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7000南区役所\0027000区役所内共通\南区シティスタット\☆ホームページ掲載\R7.2更新\"/>
    </mc:Choice>
  </mc:AlternateContent>
  <bookViews>
    <workbookView xWindow="0" yWindow="0" windowWidth="23040" windowHeight="9096"/>
  </bookViews>
  <sheets>
    <sheet name="みなみスタット目録（南区総務課）" sheetId="1" r:id="rId1"/>
    <sheet name="001" sheetId="2" r:id="rId2"/>
    <sheet name="002" sheetId="3" r:id="rId3"/>
    <sheet name="003" sheetId="4" r:id="rId4"/>
  </sheets>
  <externalReferences>
    <externalReference r:id="rId5"/>
  </externalReferences>
  <definedNames>
    <definedName name="年">[1]数式で使用!$F:$F</definedName>
  </definedNames>
  <calcPr calcId="162913"/>
</workbook>
</file>

<file path=xl/calcChain.xml><?xml version="1.0" encoding="utf-8"?>
<calcChain xmlns="http://schemas.openxmlformats.org/spreadsheetml/2006/main">
  <c r="D10" i="2" l="1"/>
  <c r="D9" i="2" l="1"/>
  <c r="D8" i="2" l="1"/>
  <c r="D7" i="2" l="1"/>
  <c r="D6" i="2" l="1"/>
  <c r="D5" i="2" l="1"/>
</calcChain>
</file>

<file path=xl/sharedStrings.xml><?xml version="1.0" encoding="utf-8"?>
<sst xmlns="http://schemas.openxmlformats.org/spreadsheetml/2006/main" count="160" uniqueCount="95">
  <si>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</si>
  <si>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</si>
  <si>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</si>
  <si>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</si>
  <si>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</si>
  <si>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</si>
  <si>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</si>
  <si>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</si>
  <si>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</si>
  <si>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課番号</t>
    <rPh sb="0" eb="1">
      <t>カ</t>
    </rPh>
    <rPh sb="1" eb="3">
      <t>バンゴウ</t>
    </rPh>
    <phoneticPr fontId="1"/>
  </si>
  <si>
    <t>001</t>
    <phoneticPr fontId="1"/>
  </si>
  <si>
    <t>002</t>
    <phoneticPr fontId="1"/>
  </si>
  <si>
    <t>02</t>
    <phoneticPr fontId="1"/>
  </si>
  <si>
    <t>総務課</t>
    <rPh sb="0" eb="3">
      <t>ソウムカ</t>
    </rPh>
    <phoneticPr fontId="1"/>
  </si>
  <si>
    <t>自治会数</t>
    <rPh sb="0" eb="2">
      <t>ジチ</t>
    </rPh>
    <rPh sb="2" eb="3">
      <t>カイ</t>
    </rPh>
    <rPh sb="3" eb="4">
      <t>スウ</t>
    </rPh>
    <phoneticPr fontId="7"/>
  </si>
  <si>
    <t>結成率</t>
    <rPh sb="0" eb="2">
      <t>ケッセイ</t>
    </rPh>
    <rPh sb="2" eb="3">
      <t>リツ</t>
    </rPh>
    <phoneticPr fontId="7"/>
  </si>
  <si>
    <t>自主防災組織数</t>
    <rPh sb="0" eb="2">
      <t>ジシュ</t>
    </rPh>
    <rPh sb="2" eb="4">
      <t>ボウサイ</t>
    </rPh>
    <rPh sb="4" eb="6">
      <t>ソシキ</t>
    </rPh>
    <rPh sb="6" eb="7">
      <t>スウ</t>
    </rPh>
    <phoneticPr fontId="7"/>
  </si>
  <si>
    <t>自主防犯活動団体数</t>
    <rPh sb="0" eb="2">
      <t>ジシュ</t>
    </rPh>
    <rPh sb="2" eb="4">
      <t>ボウハン</t>
    </rPh>
    <rPh sb="4" eb="6">
      <t>カツドウ</t>
    </rPh>
    <rPh sb="6" eb="8">
      <t>ダンタイ</t>
    </rPh>
    <rPh sb="8" eb="9">
      <t>スウ</t>
    </rPh>
    <phoneticPr fontId="1"/>
  </si>
  <si>
    <t>防犯啓発事業</t>
    <rPh sb="0" eb="2">
      <t>ボウハン</t>
    </rPh>
    <rPh sb="2" eb="4">
      <t>ケイハツ</t>
    </rPh>
    <rPh sb="4" eb="6">
      <t>ジギョウ</t>
    </rPh>
    <phoneticPr fontId="1"/>
  </si>
  <si>
    <t>自主防災組織事業</t>
    <rPh sb="0" eb="2">
      <t>ジシュ</t>
    </rPh>
    <rPh sb="2" eb="4">
      <t>ボウサイ</t>
    </rPh>
    <rPh sb="4" eb="6">
      <t>ソシキ</t>
    </rPh>
    <rPh sb="6" eb="8">
      <t>ジギョウ</t>
    </rPh>
    <phoneticPr fontId="1"/>
  </si>
  <si>
    <t>自主防災組織とは、住民の皆様が自発的につくる防災のための集まりです。ここでは、自治会をベースとした自主防災組織の結成状況について、過去から現在までの推移を示しています。</t>
    <phoneticPr fontId="1"/>
  </si>
  <si>
    <t>時点</t>
    <rPh sb="0" eb="2">
      <t>ジテン</t>
    </rPh>
    <phoneticPr fontId="7"/>
  </si>
  <si>
    <t>02</t>
  </si>
  <si>
    <t>02</t>
    <phoneticPr fontId="1"/>
  </si>
  <si>
    <t>選挙人名簿登録事務</t>
    <rPh sb="0" eb="2">
      <t>センキョ</t>
    </rPh>
    <rPh sb="2" eb="3">
      <t>ニン</t>
    </rPh>
    <rPh sb="3" eb="5">
      <t>メイボ</t>
    </rPh>
    <rPh sb="5" eb="7">
      <t>トウロク</t>
    </rPh>
    <rPh sb="7" eb="9">
      <t>ジム</t>
    </rPh>
    <phoneticPr fontId="1"/>
  </si>
  <si>
    <t>在外選挙人名簿登録事務</t>
    <rPh sb="0" eb="2">
      <t>ザイガイ</t>
    </rPh>
    <rPh sb="2" eb="4">
      <t>センキョ</t>
    </rPh>
    <rPh sb="4" eb="5">
      <t>ニン</t>
    </rPh>
    <rPh sb="5" eb="7">
      <t>メイボ</t>
    </rPh>
    <rPh sb="7" eb="9">
      <t>トウロク</t>
    </rPh>
    <rPh sb="9" eb="11">
      <t>ジム</t>
    </rPh>
    <phoneticPr fontId="1"/>
  </si>
  <si>
    <t>人口統計</t>
    <rPh sb="0" eb="2">
      <t>ジンコウ</t>
    </rPh>
    <rPh sb="2" eb="4">
      <t>トウケイ</t>
    </rPh>
    <phoneticPr fontId="1"/>
  </si>
  <si>
    <t>H30.12</t>
    <phoneticPr fontId="1"/>
  </si>
  <si>
    <t>R1.12</t>
    <phoneticPr fontId="1"/>
  </si>
  <si>
    <t>【人口・世帯数のページはこちら】
https://www.city.saitama.jp/006/013/005/001/index.html</t>
    <rPh sb="1" eb="3">
      <t>ジンコウ</t>
    </rPh>
    <rPh sb="4" eb="6">
      <t>セタイ</t>
    </rPh>
    <rPh sb="6" eb="7">
      <t>スウ</t>
    </rPh>
    <phoneticPr fontId="1"/>
  </si>
  <si>
    <t>定時登録は、毎年3月、6月、9月、12月に行い、登録月の1日を基準日とし、同日に登録を行っています。内容については、さいたま市ホームページ内の選挙人名簿登録者数をご覧ください。</t>
    <rPh sb="37" eb="39">
      <t>ドウジツ</t>
    </rPh>
    <rPh sb="71" eb="73">
      <t>センキョ</t>
    </rPh>
    <rPh sb="73" eb="74">
      <t>ニン</t>
    </rPh>
    <rPh sb="74" eb="76">
      <t>メイボ</t>
    </rPh>
    <rPh sb="76" eb="78">
      <t>トウロク</t>
    </rPh>
    <rPh sb="78" eb="79">
      <t>シャ</t>
    </rPh>
    <rPh sb="79" eb="80">
      <t>スウ</t>
    </rPh>
    <rPh sb="82" eb="83">
      <t>ラン</t>
    </rPh>
    <phoneticPr fontId="1"/>
  </si>
  <si>
    <t>【選挙人名簿登録者数のページはこちら】
https://www.city.saitama.jp/006/009/003/p018117.html</t>
    <rPh sb="1" eb="3">
      <t>センキョ</t>
    </rPh>
    <rPh sb="3" eb="4">
      <t>ニン</t>
    </rPh>
    <rPh sb="4" eb="6">
      <t>メイボ</t>
    </rPh>
    <rPh sb="6" eb="8">
      <t>トウロク</t>
    </rPh>
    <rPh sb="8" eb="9">
      <t>モノ</t>
    </rPh>
    <rPh sb="9" eb="10">
      <t>スウ</t>
    </rPh>
    <phoneticPr fontId="1"/>
  </si>
  <si>
    <t>【直近の在外選挙人名簿登録者数のページはこちら】
https://www.pref.saitama.lg.jp/e1701/meibotoroku.html</t>
    <rPh sb="1" eb="3">
      <t>チョッキン</t>
    </rPh>
    <rPh sb="4" eb="6">
      <t>ザイガイ</t>
    </rPh>
    <rPh sb="6" eb="8">
      <t>センキョ</t>
    </rPh>
    <rPh sb="8" eb="9">
      <t>ニン</t>
    </rPh>
    <rPh sb="9" eb="11">
      <t>メイボ</t>
    </rPh>
    <rPh sb="11" eb="13">
      <t>トウロク</t>
    </rPh>
    <rPh sb="13" eb="14">
      <t>シャ</t>
    </rPh>
    <rPh sb="14" eb="15">
      <t>スウ</t>
    </rPh>
    <phoneticPr fontId="1"/>
  </si>
  <si>
    <t>海外に居住する日本人の方で、引き続き3か月以上同一の在外公館（大使館、総領事館など）の管轄区域内に住所を有する方からの在外選挙人名簿登録申請についての登録を行っています。内容については、埼玉県ホームページ内の.直近の在外選挙人名簿登録者数をご覧ください。</t>
    <rPh sb="78" eb="79">
      <t>オコナ</t>
    </rPh>
    <rPh sb="93" eb="95">
      <t>サイタマ</t>
    </rPh>
    <rPh sb="95" eb="96">
      <t>ケン</t>
    </rPh>
    <rPh sb="102" eb="103">
      <t>ナイ</t>
    </rPh>
    <phoneticPr fontId="1"/>
  </si>
  <si>
    <t>R2.12</t>
    <phoneticPr fontId="1"/>
  </si>
  <si>
    <t>R3.12</t>
    <phoneticPr fontId="1"/>
  </si>
  <si>
    <t>南区の自主防災組織結成状況</t>
    <rPh sb="0" eb="1">
      <t>ミナミ</t>
    </rPh>
    <rPh sb="1" eb="2">
      <t>ク</t>
    </rPh>
    <phoneticPr fontId="1"/>
  </si>
  <si>
    <t>南区の自主防犯活動団体数</t>
    <rPh sb="0" eb="1">
      <t>ミナミ</t>
    </rPh>
    <rPh sb="1" eb="2">
      <t>ク</t>
    </rPh>
    <phoneticPr fontId="1"/>
  </si>
  <si>
    <t>南区の人口総数</t>
    <rPh sb="0" eb="1">
      <t>ミナミ</t>
    </rPh>
    <rPh sb="1" eb="2">
      <t>ク</t>
    </rPh>
    <rPh sb="3" eb="5">
      <t>ジンコウ</t>
    </rPh>
    <rPh sb="5" eb="7">
      <t>ソウスウ</t>
    </rPh>
    <phoneticPr fontId="1"/>
  </si>
  <si>
    <t>南区の選挙人名簿登録者数</t>
    <rPh sb="0" eb="1">
      <t>ミナミ</t>
    </rPh>
    <phoneticPr fontId="1"/>
  </si>
  <si>
    <t>南区の在外選挙人名簿登録者数</t>
    <rPh sb="0" eb="1">
      <t>ミナミ</t>
    </rPh>
    <phoneticPr fontId="1"/>
  </si>
  <si>
    <t>南区の人口総数についての統計です。内容については、さいたま市ホームページ内の人口・世帯数をご覧ください。</t>
    <rPh sb="0" eb="1">
      <t>ミナミ</t>
    </rPh>
    <rPh sb="1" eb="2">
      <t>ク</t>
    </rPh>
    <rPh sb="3" eb="5">
      <t>ジンコウ</t>
    </rPh>
    <rPh sb="5" eb="7">
      <t>ソウスウ</t>
    </rPh>
    <rPh sb="12" eb="14">
      <t>トウケイ</t>
    </rPh>
    <rPh sb="17" eb="19">
      <t>ナイヨウ</t>
    </rPh>
    <rPh sb="29" eb="30">
      <t>シ</t>
    </rPh>
    <rPh sb="36" eb="37">
      <t>ナイ</t>
    </rPh>
    <rPh sb="38" eb="40">
      <t>ジンコウ</t>
    </rPh>
    <rPh sb="41" eb="44">
      <t>セタイスウ</t>
    </rPh>
    <rPh sb="46" eb="47">
      <t>ラン</t>
    </rPh>
    <phoneticPr fontId="1"/>
  </si>
  <si>
    <t>南区内で防犯パトロール活動を行っている団体の件数です。（埼玉県のわがまち防犯隊登録件数）</t>
    <rPh sb="0" eb="1">
      <t>ミナミ</t>
    </rPh>
    <rPh sb="1" eb="3">
      <t>クナイ</t>
    </rPh>
    <rPh sb="4" eb="6">
      <t>ボウハン</t>
    </rPh>
    <rPh sb="11" eb="13">
      <t>カツドウ</t>
    </rPh>
    <rPh sb="14" eb="15">
      <t>オコナ</t>
    </rPh>
    <rPh sb="19" eb="21">
      <t>ダンタイ</t>
    </rPh>
    <rPh sb="22" eb="24">
      <t>ケンスウ</t>
    </rPh>
    <rPh sb="28" eb="31">
      <t>サイタマケン</t>
    </rPh>
    <rPh sb="36" eb="39">
      <t>ボウハンタイ</t>
    </rPh>
    <rPh sb="39" eb="41">
      <t>トウロク</t>
    </rPh>
    <rPh sb="41" eb="43">
      <t>ケンスウ</t>
    </rPh>
    <phoneticPr fontId="1"/>
  </si>
  <si>
    <t>南区総務課　防災・総務係</t>
    <rPh sb="0" eb="1">
      <t>ミナミ</t>
    </rPh>
    <rPh sb="1" eb="2">
      <t>ク</t>
    </rPh>
    <rPh sb="2" eb="5">
      <t>ソウムカ</t>
    </rPh>
    <rPh sb="6" eb="8">
      <t>ボウサイ</t>
    </rPh>
    <rPh sb="9" eb="11">
      <t>ソウム</t>
    </rPh>
    <rPh sb="11" eb="12">
      <t>カカリ</t>
    </rPh>
    <phoneticPr fontId="1"/>
  </si>
  <si>
    <t>南区総務課　選挙・統計係</t>
    <rPh sb="0" eb="1">
      <t>ミナミ</t>
    </rPh>
    <rPh sb="1" eb="2">
      <t>ク</t>
    </rPh>
    <rPh sb="2" eb="5">
      <t>ソウムカ</t>
    </rPh>
    <rPh sb="6" eb="8">
      <t>センキョ</t>
    </rPh>
    <rPh sb="9" eb="11">
      <t>トウケイ</t>
    </rPh>
    <rPh sb="11" eb="12">
      <t>カカリ</t>
    </rPh>
    <phoneticPr fontId="1"/>
  </si>
  <si>
    <t>みなみスタット</t>
    <phoneticPr fontId="1"/>
  </si>
  <si>
    <t>南区の自主防災組織結成状況</t>
    <rPh sb="0" eb="1">
      <t>ミナミ</t>
    </rPh>
    <phoneticPr fontId="1"/>
  </si>
  <si>
    <t>南区の自主防犯活動団体数</t>
    <rPh sb="0" eb="1">
      <t>ミナミ</t>
    </rPh>
    <phoneticPr fontId="1"/>
  </si>
  <si>
    <t>R4.12</t>
    <phoneticPr fontId="1"/>
  </si>
  <si>
    <t>048-844-7123</t>
    <phoneticPr fontId="1"/>
  </si>
  <si>
    <t>048-844-7270</t>
    <phoneticPr fontId="1"/>
  </si>
  <si>
    <t>048-844-7124</t>
    <phoneticPr fontId="1"/>
  </si>
  <si>
    <t>南区の国勢調査</t>
    <rPh sb="0" eb="1">
      <t>ミナミ</t>
    </rPh>
    <rPh sb="1" eb="2">
      <t>ク</t>
    </rPh>
    <rPh sb="3" eb="5">
      <t>コクセイ</t>
    </rPh>
    <rPh sb="5" eb="7">
      <t>チョウサ</t>
    </rPh>
    <phoneticPr fontId="1"/>
  </si>
  <si>
    <t>国勢調査</t>
    <rPh sb="0" eb="2">
      <t>コクセイ</t>
    </rPh>
    <rPh sb="2" eb="4">
      <t>チョウサ</t>
    </rPh>
    <phoneticPr fontId="1"/>
  </si>
  <si>
    <t>南区の国勢調査についての統計です。内容については、さいたま市ホームページ内のさいたま市統計書「３ 国勢調査」をご覧ください。</t>
    <rPh sb="0" eb="1">
      <t>ミナミ</t>
    </rPh>
    <rPh sb="1" eb="2">
      <t>ク</t>
    </rPh>
    <rPh sb="3" eb="5">
      <t>コクセイ</t>
    </rPh>
    <rPh sb="5" eb="7">
      <t>チョウサ</t>
    </rPh>
    <rPh sb="12" eb="14">
      <t>トウケイ</t>
    </rPh>
    <rPh sb="17" eb="19">
      <t>ナイヨウ</t>
    </rPh>
    <rPh sb="29" eb="30">
      <t>シ</t>
    </rPh>
    <rPh sb="36" eb="37">
      <t>ナイ</t>
    </rPh>
    <rPh sb="42" eb="43">
      <t>シ</t>
    </rPh>
    <rPh sb="43" eb="46">
      <t>トウケイショ</t>
    </rPh>
    <rPh sb="49" eb="51">
      <t>コクセイ</t>
    </rPh>
    <rPh sb="51" eb="53">
      <t>チョウサ</t>
    </rPh>
    <rPh sb="56" eb="57">
      <t>ラン</t>
    </rPh>
    <phoneticPr fontId="1"/>
  </si>
  <si>
    <t>南区の投票率</t>
    <rPh sb="0" eb="1">
      <t>ミナミ</t>
    </rPh>
    <rPh sb="3" eb="5">
      <t>トウヒョウ</t>
    </rPh>
    <rPh sb="5" eb="6">
      <t>リツ</t>
    </rPh>
    <phoneticPr fontId="1"/>
  </si>
  <si>
    <t>投票事務</t>
    <rPh sb="0" eb="2">
      <t>トウヒョウ</t>
    </rPh>
    <rPh sb="2" eb="4">
      <t>ジム</t>
    </rPh>
    <phoneticPr fontId="1"/>
  </si>
  <si>
    <t>衆議員議員総選挙（小選挙区）</t>
  </si>
  <si>
    <t>区分</t>
  </si>
  <si>
    <t>平成15年</t>
  </si>
  <si>
    <t>平成17年</t>
  </si>
  <si>
    <t>平成21年</t>
  </si>
  <si>
    <t>平成24年</t>
  </si>
  <si>
    <t>平成26年</t>
  </si>
  <si>
    <t>平成29年</t>
  </si>
  <si>
    <t>全国</t>
  </si>
  <si>
    <t>埼玉県</t>
  </si>
  <si>
    <t>さいたま市</t>
  </si>
  <si>
    <t>南区</t>
  </si>
  <si>
    <t>参議院議員通常選挙（選挙区）</t>
  </si>
  <si>
    <t>平成16年</t>
  </si>
  <si>
    <t>平成19年</t>
  </si>
  <si>
    <t>平成22年</t>
  </si>
  <si>
    <t>平成25年</t>
  </si>
  <si>
    <t>平成28年</t>
  </si>
  <si>
    <t>令和元年</t>
  </si>
  <si>
    <t>令和元年(埼玉県選出補欠選挙)</t>
  </si>
  <si>
    <t>-</t>
  </si>
  <si>
    <t>埼玉県知事選挙</t>
  </si>
  <si>
    <t>平成23年</t>
  </si>
  <si>
    <t>平成27年</t>
  </si>
  <si>
    <t>003</t>
  </si>
  <si>
    <t>埼玉県議会議員一般選挙</t>
  </si>
  <si>
    <t>平成31年</t>
  </si>
  <si>
    <t>無投票</t>
  </si>
  <si>
    <t>さいたま市長選挙</t>
  </si>
  <si>
    <t>さいたま市議会議員一般選挙 </t>
  </si>
  <si>
    <t>【さいたま市統計書（令和4年版）のページはこちら】https://www.city.saitama.lg.jp/006/013/001/005/p096746.html</t>
    <phoneticPr fontId="1"/>
  </si>
  <si>
    <t>【参考：過去の選挙結果のページはこちら】https://www.city.saitama.lg.jp/006/009/kakonosenkyokekka/index.html</t>
    <phoneticPr fontId="1"/>
  </si>
  <si>
    <t>令和４年</t>
    <phoneticPr fontId="1"/>
  </si>
  <si>
    <t>令和３年</t>
    <phoneticPr fontId="1"/>
  </si>
  <si>
    <t>南区の投票率を国、埼玉県、さいたま市全体と比較しました。参考として、さいたま市ホームページ内の過去の選挙結果についてをご覧ください。</t>
    <rPh sb="28" eb="30">
      <t>サンコウ</t>
    </rPh>
    <rPh sb="60" eb="61">
      <t>ラン</t>
    </rPh>
    <phoneticPr fontId="1"/>
  </si>
  <si>
    <t>令和５年</t>
    <phoneticPr fontId="1"/>
  </si>
  <si>
    <t>R5.12</t>
    <phoneticPr fontId="1"/>
  </si>
  <si>
    <t>令和６年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</si>
</sst>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5"/>
      <name val="ＭＳ Ｐゴシック"/>
      <family val="3"/>
      <charset val="128"/>
    </font>
    <font>
      <sz val="11"/>
      <name val="ＭＳ Ｐゴシック"/>
      <family val="3"/>
      <charset val="128"/>
      <scheme val="minor"/>
    </font>
    <font>
      <sz val="11"/>
      <name val="ＭＳ Ｐゴシック"/>
      <family val="2"/>
      <charset val="128"/>
      <scheme val="minor"/>
    </font>
    <font>
      <sz val="10"/>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cellStyleXfs>
  <cellXfs count="35">
    <xf numFmtId="0" fontId="0" fillId="0" borderId="0" xfId="0">
      <alignment vertical="center"/>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0" fontId="8" fillId="3" borderId="1" xfId="0" applyFont="1" applyFill="1" applyBorder="1" applyAlignment="1">
      <alignment horizontal="center" vertical="center" wrapText="1"/>
    </xf>
    <xf numFmtId="0" fontId="0" fillId="0" borderId="1" xfId="0" applyFill="1" applyBorder="1" applyAlignment="1">
      <alignment horizontal="right" vertical="center"/>
    </xf>
    <xf numFmtId="176" fontId="0" fillId="0" borderId="1" xfId="0" applyNumberFormat="1" applyFill="1" applyBorder="1" applyAlignment="1">
      <alignment horizontal="right" vertical="center"/>
    </xf>
    <xf numFmtId="0" fontId="5" fillId="0" borderId="1" xfId="0" applyFont="1" applyFill="1" applyBorder="1" applyAlignment="1">
      <alignment horizontal="right" vertical="center"/>
    </xf>
    <xf numFmtId="0" fontId="0" fillId="3" borderId="1" xfId="0" applyFill="1" applyBorder="1">
      <alignment vertical="center"/>
    </xf>
    <xf numFmtId="0" fontId="9" fillId="0" borderId="1" xfId="0" applyFont="1" applyFill="1" applyBorder="1" applyAlignment="1">
      <alignment vertical="center" shrinkToFit="1"/>
    </xf>
    <xf numFmtId="38" fontId="9" fillId="0" borderId="1" xfId="0" applyNumberFormat="1" applyFont="1" applyFill="1" applyBorder="1" applyAlignment="1">
      <alignment horizontal="right" vertical="center" shrinkToFit="1"/>
    </xf>
    <xf numFmtId="0" fontId="11" fillId="0" borderId="0" xfId="0" applyFont="1">
      <alignment vertical="center"/>
    </xf>
    <xf numFmtId="0" fontId="12" fillId="3" borderId="1" xfId="0" applyFont="1" applyFill="1" applyBorder="1" applyAlignment="1">
      <alignment horizontal="center" vertical="center"/>
    </xf>
    <xf numFmtId="57" fontId="10" fillId="0"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lignment vertical="center"/>
    </xf>
    <xf numFmtId="0" fontId="0" fillId="2" borderId="1" xfId="0" applyFont="1" applyFill="1" applyBorder="1" applyAlignment="1">
      <alignment horizontal="center" vertical="center"/>
    </xf>
    <xf numFmtId="0" fontId="14" fillId="0" borderId="0" xfId="0" applyFont="1">
      <alignment vertical="center"/>
    </xf>
    <xf numFmtId="49" fontId="13" fillId="0" borderId="1" xfId="1" applyNumberFormat="1" applyFont="1" applyBorder="1" applyAlignment="1">
      <alignment horizontal="center" vertical="center"/>
    </xf>
    <xf numFmtId="49" fontId="2" fillId="0" borderId="1" xfId="1" applyNumberFormat="1" applyBorder="1" applyAlignment="1">
      <alignment horizontal="center" vertical="center"/>
    </xf>
    <xf numFmtId="0" fontId="0" fillId="0" borderId="1" xfId="0" applyBorder="1">
      <alignment vertical="center"/>
    </xf>
    <xf numFmtId="0" fontId="2" fillId="0" borderId="2" xfId="1" applyFill="1" applyBorder="1" applyAlignment="1">
      <alignment vertical="center" wrapText="1" shrinkToFit="1"/>
    </xf>
    <xf numFmtId="0" fontId="2" fillId="0" borderId="1" xfId="1" applyFill="1" applyBorder="1" applyAlignment="1">
      <alignment vertical="center" wrapText="1" shrinkToFit="1"/>
    </xf>
    <xf numFmtId="0" fontId="0" fillId="0" borderId="1" xfId="0" applyFill="1" applyBorder="1">
      <alignment vertical="center"/>
    </xf>
    <xf numFmtId="0" fontId="11" fillId="0" borderId="1" xfId="0" applyFont="1" applyFill="1" applyBorder="1">
      <alignment vertical="center"/>
    </xf>
    <xf numFmtId="176" fontId="11" fillId="0" borderId="1" xfId="0" applyNumberFormat="1" applyFont="1" applyFill="1" applyBorder="1" applyAlignment="1">
      <alignment horizontal="right" vertical="center"/>
    </xf>
    <xf numFmtId="0" fontId="2" fillId="0" borderId="1" xfId="1" applyBorder="1">
      <alignment vertical="center"/>
    </xf>
    <xf numFmtId="10" fontId="0" fillId="0" borderId="1" xfId="0" applyNumberFormat="1"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10" fontId="0" fillId="0" borderId="1" xfId="0" applyNumberFormat="1" applyFill="1" applyBorder="1">
      <alignment vertical="center"/>
    </xf>
  </cellXfs>
  <cellStyles count="7">
    <cellStyle name="パーセント 2" xfId="3"/>
    <cellStyle name="ハイパーリンク" xfId="1" builtinId="8"/>
    <cellStyle name="桁区切り 2" xfId="2"/>
    <cellStyle name="桁区切り 3" xfId="6"/>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i002\0010300&#32207;&#21209;&#23616;\0010310&#32207;&#21209;&#37096;\0010320&#32207;&#21209;&#35506;\17%20&#32113;&#35336;&#20418;&#20849;&#36890;\&#20154;&#21475;&#34920;\&#20154;&#21475;&#30064;&#21205;\&#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F1" t="str">
            <v>平成15年</v>
          </cell>
        </row>
        <row r="2">
          <cell r="F2" t="str">
            <v>平成15年度</v>
          </cell>
        </row>
        <row r="3">
          <cell r="F3" t="str">
            <v>平成16年</v>
          </cell>
        </row>
        <row r="4">
          <cell r="F4" t="str">
            <v>平成16年度</v>
          </cell>
        </row>
        <row r="5">
          <cell r="F5" t="str">
            <v>平成17年</v>
          </cell>
        </row>
        <row r="6">
          <cell r="F6" t="str">
            <v>平成17年度</v>
          </cell>
        </row>
        <row r="7">
          <cell r="F7" t="str">
            <v>平成18年</v>
          </cell>
        </row>
        <row r="8">
          <cell r="F8" t="str">
            <v>平成18年度</v>
          </cell>
        </row>
        <row r="9">
          <cell r="F9" t="str">
            <v>平成19年</v>
          </cell>
        </row>
        <row r="10">
          <cell r="F10" t="str">
            <v>平成19年度</v>
          </cell>
        </row>
        <row r="11">
          <cell r="F11" t="str">
            <v>平成20年</v>
          </cell>
        </row>
        <row r="12">
          <cell r="F12" t="str">
            <v>平成20年度</v>
          </cell>
        </row>
        <row r="13">
          <cell r="F13" t="str">
            <v>平成21年</v>
          </cell>
        </row>
        <row r="14">
          <cell r="F14" t="str">
            <v>平成21年度</v>
          </cell>
        </row>
        <row r="15">
          <cell r="F15" t="str">
            <v>平成22年</v>
          </cell>
        </row>
        <row r="16">
          <cell r="F16" t="str">
            <v>平成22年度</v>
          </cell>
        </row>
        <row r="17">
          <cell r="F17" t="str">
            <v>平成23年</v>
          </cell>
        </row>
        <row r="18">
          <cell r="F18" t="str">
            <v>平成23年度</v>
          </cell>
        </row>
        <row r="19">
          <cell r="F19" t="str">
            <v>平成24年</v>
          </cell>
        </row>
        <row r="20">
          <cell r="F20" t="str">
            <v>平成24年度</v>
          </cell>
        </row>
        <row r="21">
          <cell r="F21" t="str">
            <v>平成25年</v>
          </cell>
        </row>
        <row r="22">
          <cell r="F22" t="str">
            <v>平成25年度</v>
          </cell>
        </row>
        <row r="23">
          <cell r="F23" t="str">
            <v>平成26年</v>
          </cell>
        </row>
        <row r="24">
          <cell r="F24" t="str">
            <v>平成26年度</v>
          </cell>
        </row>
        <row r="25">
          <cell r="F25" t="str">
            <v>平成27年</v>
          </cell>
        </row>
        <row r="26">
          <cell r="F26" t="str">
            <v>平成27年度</v>
          </cell>
        </row>
      </sheetData>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saitama.jp/006/009/003/p018117.html" TargetMode="External"/><Relationship Id="rId2" Type="http://schemas.openxmlformats.org/officeDocument/2006/relationships/hyperlink" Target="https://www.pref.saitama.lg.jp/e1701/meibotoroku.html" TargetMode="External"/><Relationship Id="rId1" Type="http://schemas.openxmlformats.org/officeDocument/2006/relationships/hyperlink" Target="https://www.city.saitama.jp/006/013/005/001/index.html" TargetMode="External"/><Relationship Id="rId6" Type="http://schemas.openxmlformats.org/officeDocument/2006/relationships/printerSettings" Target="../printerSettings/printerSettings1.bin"/><Relationship Id="rId5" Type="http://schemas.openxmlformats.org/officeDocument/2006/relationships/hyperlink" Target="https://www.city.saitama.lg.jp/006/009/kakonosenkyokekka/index.html" TargetMode="External"/><Relationship Id="rId4" Type="http://schemas.openxmlformats.org/officeDocument/2006/relationships/hyperlink" Target="https://www.city.saitama.lg.jp/006/013/001/005/p096746.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D1" workbookViewId="0">
      <selection activeCell="J7" sqref="J7"/>
    </sheetView>
  </sheetViews>
  <sheetFormatPr defaultColWidth="9" defaultRowHeight="13.2" x14ac:dyDescent="0.2"/>
  <cols>
    <col min="1" max="1" width="7.21875" style="19" customWidth="1"/>
    <col min="2" max="2" width="14.77734375" style="19" customWidth="1"/>
    <col min="3" max="3" width="7.21875" style="21" customWidth="1"/>
    <col min="4" max="4" width="43.77734375" style="21" bestFit="1" customWidth="1"/>
    <col min="5" max="5" width="18.88671875" style="19" bestFit="1" customWidth="1"/>
    <col min="6" max="6" width="47.6640625" style="19" bestFit="1" customWidth="1"/>
    <col min="7" max="7" width="20.77734375" style="19" bestFit="1" customWidth="1"/>
    <col min="8" max="9" width="11.88671875" style="19" customWidth="1"/>
    <col min="10" max="10" width="42.88671875" style="19" customWidth="1"/>
    <col min="11" max="16384" width="9" style="19"/>
  </cols>
  <sheetData>
    <row r="1" spans="1:10" x14ac:dyDescent="0.2">
      <c r="A1" s="1" t="s">
        <v>9</v>
      </c>
      <c r="B1" s="1" t="s">
        <v>8</v>
      </c>
      <c r="C1" s="1" t="s">
        <v>5</v>
      </c>
      <c r="D1" s="20" t="s">
        <v>0</v>
      </c>
      <c r="E1" s="1" t="s">
        <v>7</v>
      </c>
      <c r="F1" s="1" t="s">
        <v>6</v>
      </c>
      <c r="G1" s="1" t="s">
        <v>1</v>
      </c>
      <c r="H1" s="1" t="s">
        <v>2</v>
      </c>
      <c r="I1" s="1" t="s">
        <v>3</v>
      </c>
      <c r="J1" s="1" t="s">
        <v>4</v>
      </c>
    </row>
    <row r="2" spans="1:10" ht="32.4" x14ac:dyDescent="0.2">
      <c r="A2" s="2" t="s">
        <v>12</v>
      </c>
      <c r="B2" s="3" t="s">
        <v>13</v>
      </c>
      <c r="C2" s="22" t="s">
        <v>10</v>
      </c>
      <c r="D2" s="30" t="s">
        <v>36</v>
      </c>
      <c r="E2" s="15" t="s">
        <v>19</v>
      </c>
      <c r="F2" s="15" t="s">
        <v>20</v>
      </c>
      <c r="G2" s="15" t="s">
        <v>43</v>
      </c>
      <c r="H2" s="16" t="s">
        <v>49</v>
      </c>
      <c r="I2" s="16" t="s">
        <v>50</v>
      </c>
      <c r="J2" s="15"/>
    </row>
    <row r="3" spans="1:10" ht="21.6" x14ac:dyDescent="0.2">
      <c r="A3" s="2" t="s">
        <v>12</v>
      </c>
      <c r="B3" s="3" t="s">
        <v>13</v>
      </c>
      <c r="C3" s="22" t="s">
        <v>11</v>
      </c>
      <c r="D3" s="30" t="s">
        <v>37</v>
      </c>
      <c r="E3" s="15" t="s">
        <v>18</v>
      </c>
      <c r="F3" s="15" t="s">
        <v>42</v>
      </c>
      <c r="G3" s="15" t="s">
        <v>43</v>
      </c>
      <c r="H3" s="16" t="s">
        <v>49</v>
      </c>
      <c r="I3" s="16" t="s">
        <v>50</v>
      </c>
      <c r="J3" s="15"/>
    </row>
    <row r="4" spans="1:10" ht="39.6" x14ac:dyDescent="0.2">
      <c r="A4" s="2" t="s">
        <v>23</v>
      </c>
      <c r="B4" s="3" t="s">
        <v>13</v>
      </c>
      <c r="C4" s="23"/>
      <c r="D4" s="24" t="s">
        <v>38</v>
      </c>
      <c r="E4" s="15" t="s">
        <v>26</v>
      </c>
      <c r="F4" s="15" t="s">
        <v>41</v>
      </c>
      <c r="G4" s="15" t="s">
        <v>44</v>
      </c>
      <c r="H4" s="16" t="s">
        <v>51</v>
      </c>
      <c r="I4" s="16" t="s">
        <v>50</v>
      </c>
      <c r="J4" s="25" t="s">
        <v>29</v>
      </c>
    </row>
    <row r="5" spans="1:10" ht="52.8" x14ac:dyDescent="0.2">
      <c r="A5" s="2" t="s">
        <v>12</v>
      </c>
      <c r="B5" s="3" t="s">
        <v>13</v>
      </c>
      <c r="C5" s="23"/>
      <c r="D5" s="24" t="s">
        <v>52</v>
      </c>
      <c r="E5" s="15" t="s">
        <v>53</v>
      </c>
      <c r="F5" s="15" t="s">
        <v>54</v>
      </c>
      <c r="G5" s="15" t="s">
        <v>44</v>
      </c>
      <c r="H5" s="16" t="s">
        <v>51</v>
      </c>
      <c r="I5" s="16" t="s">
        <v>50</v>
      </c>
      <c r="J5" s="25" t="s">
        <v>87</v>
      </c>
    </row>
    <row r="6" spans="1:10" ht="39.6" x14ac:dyDescent="0.2">
      <c r="A6" s="2" t="s">
        <v>22</v>
      </c>
      <c r="B6" s="3" t="s">
        <v>13</v>
      </c>
      <c r="C6" s="23"/>
      <c r="D6" s="24" t="s">
        <v>39</v>
      </c>
      <c r="E6" s="18" t="s">
        <v>24</v>
      </c>
      <c r="F6" s="17" t="s">
        <v>30</v>
      </c>
      <c r="G6" s="15" t="s">
        <v>44</v>
      </c>
      <c r="H6" s="16" t="s">
        <v>51</v>
      </c>
      <c r="I6" s="16" t="s">
        <v>50</v>
      </c>
      <c r="J6" s="25" t="s">
        <v>31</v>
      </c>
    </row>
    <row r="7" spans="1:10" ht="54" x14ac:dyDescent="0.2">
      <c r="A7" s="2" t="s">
        <v>22</v>
      </c>
      <c r="B7" s="3" t="s">
        <v>13</v>
      </c>
      <c r="C7" s="23"/>
      <c r="D7" s="24" t="s">
        <v>40</v>
      </c>
      <c r="E7" s="18" t="s">
        <v>25</v>
      </c>
      <c r="F7" s="17" t="s">
        <v>33</v>
      </c>
      <c r="G7" s="15" t="s">
        <v>44</v>
      </c>
      <c r="H7" s="16" t="s">
        <v>51</v>
      </c>
      <c r="I7" s="16" t="s">
        <v>50</v>
      </c>
      <c r="J7" s="26" t="s">
        <v>32</v>
      </c>
    </row>
    <row r="8" spans="1:10" ht="39.6" x14ac:dyDescent="0.2">
      <c r="A8" s="2" t="s">
        <v>22</v>
      </c>
      <c r="B8" s="3" t="s">
        <v>13</v>
      </c>
      <c r="C8" s="23" t="s">
        <v>81</v>
      </c>
      <c r="D8" s="30" t="s">
        <v>55</v>
      </c>
      <c r="E8" s="18" t="s">
        <v>56</v>
      </c>
      <c r="F8" s="17" t="s">
        <v>91</v>
      </c>
      <c r="G8" s="15" t="s">
        <v>44</v>
      </c>
      <c r="H8" s="16" t="s">
        <v>51</v>
      </c>
      <c r="I8" s="16" t="s">
        <v>50</v>
      </c>
      <c r="J8" s="26" t="s">
        <v>88</v>
      </c>
    </row>
  </sheetData>
  <phoneticPr fontId="1"/>
  <hyperlinks>
    <hyperlink ref="C2" location="'001'!A1" display="001"/>
    <hyperlink ref="C3" location="'002'!A1" display="002"/>
    <hyperlink ref="J4" r:id="rId1" display="https://www.city.saitama.jp/006/013/005/001/index.html"/>
    <hyperlink ref="J7" r:id="rId2" display="https://www.pref.saitama.lg.jp/e1701/meibotoroku.html"/>
    <hyperlink ref="D2" location="'001'!A1" display="南区の自主防災組織結成状況"/>
    <hyperlink ref="D3" location="'002'!A1" display="南区の自主防犯活動団体数"/>
    <hyperlink ref="J6" r:id="rId3" display="https://www.city.saitama.jp/006/009/003/p018117.html"/>
    <hyperlink ref="C8" location="'003'!A1" display="003"/>
    <hyperlink ref="D8" location="'003'!A1" display="南区の投票率"/>
    <hyperlink ref="J5" r:id="rId4"/>
    <hyperlink ref="J8" r:id="rId5"/>
  </hyperlinks>
  <printOptions horizontalCentered="1"/>
  <pageMargins left="0.51181102362204722" right="0.31496062992125984" top="0.74803149606299213" bottom="0.74803149606299213" header="0.31496062992125984" footer="0.31496062992125984"/>
  <pageSetup paperSize="9" scale="61" orientation="landscape" r:id="rId6"/>
  <headerFooter>
    <oddHeader>&amp;C&amp;18&amp;A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workbookViewId="0">
      <selection activeCell="B10" sqref="B10:D10"/>
    </sheetView>
  </sheetViews>
  <sheetFormatPr defaultRowHeight="13.2" x14ac:dyDescent="0.2"/>
  <cols>
    <col min="1" max="1" width="11.44140625" style="11" customWidth="1"/>
    <col min="2" max="2" width="12.21875" bestFit="1" customWidth="1"/>
    <col min="3" max="4" width="11.109375" customWidth="1"/>
    <col min="5" max="5" width="9" customWidth="1"/>
  </cols>
  <sheetData>
    <row r="1" spans="1:4" x14ac:dyDescent="0.2">
      <c r="A1" s="11" t="s">
        <v>45</v>
      </c>
    </row>
    <row r="2" spans="1:4" x14ac:dyDescent="0.2">
      <c r="A2" s="11" t="s">
        <v>46</v>
      </c>
    </row>
    <row r="4" spans="1:4" x14ac:dyDescent="0.2">
      <c r="A4" s="12" t="s">
        <v>21</v>
      </c>
      <c r="B4" s="4" t="s">
        <v>16</v>
      </c>
      <c r="C4" s="4" t="s">
        <v>14</v>
      </c>
      <c r="D4" s="4" t="s">
        <v>15</v>
      </c>
    </row>
    <row r="5" spans="1:4" x14ac:dyDescent="0.2">
      <c r="A5" s="13">
        <v>43556</v>
      </c>
      <c r="B5" s="7">
        <v>109</v>
      </c>
      <c r="C5" s="5">
        <v>115</v>
      </c>
      <c r="D5" s="6">
        <f t="shared" ref="D5" si="0">SUM(B5/C5)</f>
        <v>0.94782608695652171</v>
      </c>
    </row>
    <row r="6" spans="1:4" x14ac:dyDescent="0.2">
      <c r="A6" s="13">
        <v>43922</v>
      </c>
      <c r="B6" s="7">
        <v>109</v>
      </c>
      <c r="C6" s="5">
        <v>115</v>
      </c>
      <c r="D6" s="6">
        <f t="shared" ref="D6:D10" si="1">SUM(B6/C6)</f>
        <v>0.94782608695652171</v>
      </c>
    </row>
    <row r="7" spans="1:4" x14ac:dyDescent="0.2">
      <c r="A7" s="13">
        <v>44287</v>
      </c>
      <c r="B7" s="27">
        <v>110</v>
      </c>
      <c r="C7" s="27">
        <v>115</v>
      </c>
      <c r="D7" s="6">
        <f t="shared" si="1"/>
        <v>0.95652173913043481</v>
      </c>
    </row>
    <row r="8" spans="1:4" x14ac:dyDescent="0.2">
      <c r="A8" s="13">
        <v>44652</v>
      </c>
      <c r="B8" s="28">
        <v>110</v>
      </c>
      <c r="C8" s="28">
        <v>115</v>
      </c>
      <c r="D8" s="29">
        <f t="shared" si="1"/>
        <v>0.95652173913043481</v>
      </c>
    </row>
    <row r="9" spans="1:4" x14ac:dyDescent="0.2">
      <c r="A9" s="13">
        <v>45017</v>
      </c>
      <c r="B9" s="7">
        <v>109</v>
      </c>
      <c r="C9" s="5">
        <v>114</v>
      </c>
      <c r="D9" s="6">
        <f t="shared" si="1"/>
        <v>0.95614035087719296</v>
      </c>
    </row>
    <row r="10" spans="1:4" x14ac:dyDescent="0.2">
      <c r="A10" s="13">
        <v>45383</v>
      </c>
      <c r="B10" s="27">
        <v>110</v>
      </c>
      <c r="C10" s="27">
        <v>114</v>
      </c>
      <c r="D10" s="6">
        <f t="shared" si="1"/>
        <v>0.96491228070175439</v>
      </c>
    </row>
  </sheetData>
  <phoneticPr fontId="1"/>
  <pageMargins left="0.70866141732283472" right="0.70866141732283472" top="0.74803149606299213" bottom="0.74803149606299213" header="0.31496062992125984" footer="0.31496062992125984"/>
  <pageSetup paperSize="9" orientation="portrait"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Normal="100" workbookViewId="0">
      <selection activeCell="G5" sqref="G5"/>
    </sheetView>
  </sheetViews>
  <sheetFormatPr defaultRowHeight="13.2" x14ac:dyDescent="0.2"/>
  <cols>
    <col min="1" max="1" width="18.77734375" customWidth="1"/>
  </cols>
  <sheetData>
    <row r="1" spans="1:7" x14ac:dyDescent="0.2">
      <c r="A1" t="s">
        <v>45</v>
      </c>
    </row>
    <row r="2" spans="1:7" x14ac:dyDescent="0.2">
      <c r="A2" t="s">
        <v>47</v>
      </c>
    </row>
    <row r="4" spans="1:7" x14ac:dyDescent="0.2">
      <c r="A4" s="8"/>
      <c r="B4" s="14" t="s">
        <v>27</v>
      </c>
      <c r="C4" s="14" t="s">
        <v>28</v>
      </c>
      <c r="D4" s="14" t="s">
        <v>34</v>
      </c>
      <c r="E4" s="14" t="s">
        <v>35</v>
      </c>
      <c r="F4" s="14" t="s">
        <v>48</v>
      </c>
      <c r="G4" s="14" t="s">
        <v>93</v>
      </c>
    </row>
    <row r="5" spans="1:7" x14ac:dyDescent="0.2">
      <c r="A5" s="9" t="s">
        <v>17</v>
      </c>
      <c r="B5" s="10">
        <v>106</v>
      </c>
      <c r="C5" s="10">
        <v>106</v>
      </c>
      <c r="D5" s="10">
        <v>116</v>
      </c>
      <c r="E5" s="10">
        <v>124</v>
      </c>
      <c r="F5" s="24">
        <v>124</v>
      </c>
      <c r="G5" s="27">
        <v>125</v>
      </c>
    </row>
  </sheetData>
  <phoneticPr fontId="1"/>
  <pageMargins left="0.70866141732283472" right="0.70866141732283472" top="0.74803149606299213" bottom="0.74803149606299213" header="0.31496062992125984" footer="0.31496062992125984"/>
  <pageSetup paperSize="9" scale="98" orientation="landscape"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I3" sqref="I3:I6"/>
    </sheetView>
  </sheetViews>
  <sheetFormatPr defaultRowHeight="13.2" x14ac:dyDescent="0.2"/>
  <sheetData>
    <row r="1" spans="1:9" x14ac:dyDescent="0.2">
      <c r="A1" t="s">
        <v>57</v>
      </c>
    </row>
    <row r="2" spans="1:9" x14ac:dyDescent="0.2">
      <c r="A2" s="24" t="s">
        <v>58</v>
      </c>
      <c r="B2" s="24" t="s">
        <v>59</v>
      </c>
      <c r="C2" s="24" t="s">
        <v>60</v>
      </c>
      <c r="D2" s="24" t="s">
        <v>61</v>
      </c>
      <c r="E2" s="24" t="s">
        <v>62</v>
      </c>
      <c r="F2" s="24" t="s">
        <v>63</v>
      </c>
      <c r="G2" s="24" t="s">
        <v>64</v>
      </c>
      <c r="H2" s="24" t="s">
        <v>90</v>
      </c>
      <c r="I2" s="24" t="s">
        <v>94</v>
      </c>
    </row>
    <row r="3" spans="1:9" x14ac:dyDescent="0.2">
      <c r="A3" s="24" t="s">
        <v>65</v>
      </c>
      <c r="B3" s="31">
        <v>0.59860000000000002</v>
      </c>
      <c r="C3" s="31">
        <v>0.67510000000000003</v>
      </c>
      <c r="D3" s="31">
        <v>0.69279999999999997</v>
      </c>
      <c r="E3" s="31">
        <v>0.59319999999999995</v>
      </c>
      <c r="F3" s="31">
        <v>0.52659999999999996</v>
      </c>
      <c r="G3" s="31">
        <v>0.53680000000000005</v>
      </c>
      <c r="H3" s="31">
        <v>0.55930000000000002</v>
      </c>
      <c r="I3" s="34">
        <v>0.53849999999999998</v>
      </c>
    </row>
    <row r="4" spans="1:9" x14ac:dyDescent="0.2">
      <c r="A4" s="24" t="s">
        <v>66</v>
      </c>
      <c r="B4" s="31">
        <v>0.53979999999999995</v>
      </c>
      <c r="C4" s="31">
        <v>0.64880000000000004</v>
      </c>
      <c r="D4" s="31">
        <v>0.66249999999999998</v>
      </c>
      <c r="E4" s="31">
        <v>0.57399999999999995</v>
      </c>
      <c r="F4" s="31">
        <v>0.51970000000000005</v>
      </c>
      <c r="G4" s="31">
        <v>0.51439999999999997</v>
      </c>
      <c r="H4" s="31">
        <v>0.53969999999999996</v>
      </c>
      <c r="I4" s="34">
        <v>0.51139999999999997</v>
      </c>
    </row>
    <row r="5" spans="1:9" x14ac:dyDescent="0.2">
      <c r="A5" s="24" t="s">
        <v>67</v>
      </c>
      <c r="B5" s="31">
        <v>0.53320000000000001</v>
      </c>
      <c r="C5" s="31">
        <v>0.64890000000000003</v>
      </c>
      <c r="D5" s="31">
        <v>0.6552</v>
      </c>
      <c r="E5" s="31">
        <v>0.58630000000000004</v>
      </c>
      <c r="F5" s="31">
        <v>0.5383</v>
      </c>
      <c r="G5" s="31">
        <v>0.52600000000000002</v>
      </c>
      <c r="H5" s="31">
        <v>0.55659999999999998</v>
      </c>
      <c r="I5" s="34">
        <v>0.53520000000000001</v>
      </c>
    </row>
    <row r="6" spans="1:9" x14ac:dyDescent="0.2">
      <c r="A6" s="24" t="s">
        <v>68</v>
      </c>
      <c r="B6" s="31">
        <v>0.53610000000000002</v>
      </c>
      <c r="C6" s="31">
        <v>0.64949999999999997</v>
      </c>
      <c r="D6" s="31">
        <v>0.66190000000000004</v>
      </c>
      <c r="E6" s="31">
        <v>0.58979999999999999</v>
      </c>
      <c r="F6" s="31">
        <v>0.53469999999999995</v>
      </c>
      <c r="G6" s="31">
        <v>0.51600000000000001</v>
      </c>
      <c r="H6" s="31">
        <v>0.56299999999999994</v>
      </c>
      <c r="I6" s="34">
        <v>0.54</v>
      </c>
    </row>
    <row r="8" spans="1:9" x14ac:dyDescent="0.2">
      <c r="A8" t="s">
        <v>69</v>
      </c>
    </row>
    <row r="9" spans="1:9" ht="52.8" x14ac:dyDescent="0.2">
      <c r="A9" s="24" t="s">
        <v>58</v>
      </c>
      <c r="B9" s="24" t="s">
        <v>70</v>
      </c>
      <c r="C9" s="24" t="s">
        <v>71</v>
      </c>
      <c r="D9" s="24" t="s">
        <v>72</v>
      </c>
      <c r="E9" s="24" t="s">
        <v>73</v>
      </c>
      <c r="F9" s="24" t="s">
        <v>74</v>
      </c>
      <c r="G9" s="24" t="s">
        <v>75</v>
      </c>
      <c r="H9" s="32" t="s">
        <v>76</v>
      </c>
      <c r="I9" s="24" t="s">
        <v>89</v>
      </c>
    </row>
    <row r="10" spans="1:9" x14ac:dyDescent="0.2">
      <c r="A10" s="24" t="s">
        <v>65</v>
      </c>
      <c r="B10" s="31">
        <v>0.56569999999999998</v>
      </c>
      <c r="C10" s="31">
        <v>0.58640000000000003</v>
      </c>
      <c r="D10" s="31">
        <v>0.57920000000000005</v>
      </c>
      <c r="E10" s="31">
        <v>0.52610000000000001</v>
      </c>
      <c r="F10" s="31">
        <v>0.54700000000000004</v>
      </c>
      <c r="G10" s="31">
        <v>0.48799999999999999</v>
      </c>
      <c r="H10" s="33" t="s">
        <v>77</v>
      </c>
      <c r="I10" s="31">
        <v>0.52049999999999996</v>
      </c>
    </row>
    <row r="11" spans="1:9" x14ac:dyDescent="0.2">
      <c r="A11" s="24" t="s">
        <v>66</v>
      </c>
      <c r="B11" s="31">
        <v>0.52600000000000002</v>
      </c>
      <c r="C11" s="31">
        <v>0.5635</v>
      </c>
      <c r="D11" s="31">
        <v>0.55830000000000002</v>
      </c>
      <c r="E11" s="31">
        <v>0.5121</v>
      </c>
      <c r="F11" s="31">
        <v>0.51939999999999997</v>
      </c>
      <c r="G11" s="31">
        <v>0.46479999999999999</v>
      </c>
      <c r="H11" s="31">
        <v>0.20810000000000001</v>
      </c>
      <c r="I11" s="31">
        <v>0.50249999999999995</v>
      </c>
    </row>
    <row r="12" spans="1:9" x14ac:dyDescent="0.2">
      <c r="A12" s="24" t="s">
        <v>67</v>
      </c>
      <c r="B12" s="31">
        <v>0.5292</v>
      </c>
      <c r="C12" s="31">
        <v>0.57609999999999995</v>
      </c>
      <c r="D12" s="31">
        <v>0.5635</v>
      </c>
      <c r="E12" s="31">
        <v>0.50780000000000003</v>
      </c>
      <c r="F12" s="31">
        <v>0.53549999999999998</v>
      </c>
      <c r="G12" s="31">
        <v>0.48110000000000003</v>
      </c>
      <c r="H12" s="31">
        <v>0.21709999999999999</v>
      </c>
      <c r="I12" s="31">
        <v>0.52390000000000003</v>
      </c>
    </row>
    <row r="13" spans="1:9" x14ac:dyDescent="0.2">
      <c r="A13" s="24" t="s">
        <v>68</v>
      </c>
      <c r="B13" s="31">
        <v>0.52590000000000003</v>
      </c>
      <c r="C13" s="31">
        <v>0.56869999999999998</v>
      </c>
      <c r="D13" s="31">
        <v>0.56720000000000004</v>
      </c>
      <c r="E13" s="31">
        <v>0.51239999999999997</v>
      </c>
      <c r="F13" s="31">
        <v>0.53769999999999996</v>
      </c>
      <c r="G13" s="31">
        <v>0.48459999999999998</v>
      </c>
      <c r="H13" s="31">
        <v>0.22509999999999999</v>
      </c>
      <c r="I13" s="31">
        <v>0.53939999999999999</v>
      </c>
    </row>
    <row r="15" spans="1:9" x14ac:dyDescent="0.2">
      <c r="A15" t="s">
        <v>78</v>
      </c>
    </row>
    <row r="16" spans="1:9" x14ac:dyDescent="0.2">
      <c r="A16" s="24" t="s">
        <v>58</v>
      </c>
      <c r="B16" s="24" t="s">
        <v>59</v>
      </c>
      <c r="C16" s="24" t="s">
        <v>71</v>
      </c>
      <c r="D16" s="24" t="s">
        <v>79</v>
      </c>
      <c r="E16" s="24" t="s">
        <v>80</v>
      </c>
      <c r="F16" s="24" t="s">
        <v>75</v>
      </c>
      <c r="G16" s="27" t="s">
        <v>92</v>
      </c>
    </row>
    <row r="17" spans="1:7" x14ac:dyDescent="0.2">
      <c r="A17" s="24" t="s">
        <v>66</v>
      </c>
      <c r="B17" s="31">
        <v>0.35799999999999998</v>
      </c>
      <c r="C17" s="31">
        <v>0.2767</v>
      </c>
      <c r="D17" s="31">
        <v>0.24890000000000001</v>
      </c>
      <c r="E17" s="31">
        <v>0.26629999999999998</v>
      </c>
      <c r="F17" s="31">
        <v>0.3231</v>
      </c>
      <c r="G17" s="34">
        <v>0.23760000000000001</v>
      </c>
    </row>
    <row r="18" spans="1:7" x14ac:dyDescent="0.2">
      <c r="A18" s="24" t="s">
        <v>67</v>
      </c>
      <c r="B18" s="31">
        <v>0.378</v>
      </c>
      <c r="C18" s="31">
        <v>0.27089999999999997</v>
      </c>
      <c r="D18" s="31">
        <v>0.24390000000000001</v>
      </c>
      <c r="E18" s="31">
        <v>0.27039999999999997</v>
      </c>
      <c r="F18" s="31">
        <v>0.33829999999999999</v>
      </c>
      <c r="G18" s="34">
        <v>0.23830000000000001</v>
      </c>
    </row>
    <row r="19" spans="1:7" x14ac:dyDescent="0.2">
      <c r="A19" s="24" t="s">
        <v>68</v>
      </c>
      <c r="B19" s="31">
        <v>0.37159999999999999</v>
      </c>
      <c r="C19" s="31">
        <v>0.26419999999999999</v>
      </c>
      <c r="D19" s="31">
        <v>0.23680000000000001</v>
      </c>
      <c r="E19" s="31">
        <v>0.2676</v>
      </c>
      <c r="F19" s="31">
        <v>0.34100000000000003</v>
      </c>
      <c r="G19" s="34">
        <v>0.24529999999999999</v>
      </c>
    </row>
    <row r="21" spans="1:7" x14ac:dyDescent="0.2">
      <c r="A21" t="s">
        <v>82</v>
      </c>
    </row>
    <row r="22" spans="1:7" x14ac:dyDescent="0.2">
      <c r="A22" s="24" t="s">
        <v>58</v>
      </c>
      <c r="B22" s="24" t="s">
        <v>59</v>
      </c>
      <c r="C22" s="24" t="s">
        <v>71</v>
      </c>
      <c r="D22" s="24" t="s">
        <v>79</v>
      </c>
      <c r="E22" s="24" t="s">
        <v>80</v>
      </c>
      <c r="F22" s="24" t="s">
        <v>83</v>
      </c>
      <c r="G22" s="27" t="s">
        <v>92</v>
      </c>
    </row>
    <row r="23" spans="1:7" x14ac:dyDescent="0.2">
      <c r="A23" s="24" t="s">
        <v>66</v>
      </c>
      <c r="B23" s="31">
        <v>0.42830000000000001</v>
      </c>
      <c r="C23" s="31">
        <v>0.43690000000000001</v>
      </c>
      <c r="D23" s="31">
        <v>0.39539999999999997</v>
      </c>
      <c r="E23" s="31">
        <v>0.37680000000000002</v>
      </c>
      <c r="F23" s="31">
        <v>0.35520000000000002</v>
      </c>
      <c r="G23" s="34">
        <v>0.34920000000000001</v>
      </c>
    </row>
    <row r="24" spans="1:7" x14ac:dyDescent="0.2">
      <c r="A24" s="24" t="s">
        <v>67</v>
      </c>
      <c r="B24" s="31">
        <v>0.46870000000000001</v>
      </c>
      <c r="C24" s="31">
        <v>0.47449999999999998</v>
      </c>
      <c r="D24" s="31">
        <v>0.43669999999999998</v>
      </c>
      <c r="E24" s="31">
        <v>0.41110000000000002</v>
      </c>
      <c r="F24" s="31">
        <v>0.3901</v>
      </c>
      <c r="G24" s="34">
        <v>0.39050000000000001</v>
      </c>
    </row>
    <row r="25" spans="1:7" x14ac:dyDescent="0.2">
      <c r="A25" s="24" t="s">
        <v>68</v>
      </c>
      <c r="B25" s="31">
        <v>0.45979999999999999</v>
      </c>
      <c r="C25" s="31">
        <v>0.43759999999999999</v>
      </c>
      <c r="D25" s="31">
        <v>0.42399999999999999</v>
      </c>
      <c r="E25" s="24" t="s">
        <v>84</v>
      </c>
      <c r="F25" s="31">
        <v>0.37369999999999998</v>
      </c>
      <c r="G25" s="34">
        <v>0.39529999999999998</v>
      </c>
    </row>
    <row r="27" spans="1:7" x14ac:dyDescent="0.2">
      <c r="A27" t="s">
        <v>85</v>
      </c>
    </row>
    <row r="28" spans="1:7" x14ac:dyDescent="0.2">
      <c r="A28" s="24" t="s">
        <v>58</v>
      </c>
      <c r="B28" s="24" t="s">
        <v>60</v>
      </c>
      <c r="C28" s="24" t="s">
        <v>61</v>
      </c>
      <c r="D28" s="24" t="s">
        <v>73</v>
      </c>
      <c r="E28" s="24" t="s">
        <v>64</v>
      </c>
      <c r="F28" s="24" t="s">
        <v>90</v>
      </c>
    </row>
    <row r="29" spans="1:7" x14ac:dyDescent="0.2">
      <c r="A29" s="24" t="s">
        <v>67</v>
      </c>
      <c r="B29" s="31">
        <v>0.35510000000000003</v>
      </c>
      <c r="C29" s="31">
        <v>0.42780000000000001</v>
      </c>
      <c r="D29" s="31">
        <v>0.37980000000000003</v>
      </c>
      <c r="E29" s="31">
        <v>0.31440000000000001</v>
      </c>
      <c r="F29" s="31">
        <v>0.28699999999999998</v>
      </c>
    </row>
    <row r="30" spans="1:7" x14ac:dyDescent="0.2">
      <c r="A30" s="24" t="s">
        <v>68</v>
      </c>
      <c r="B30" s="31">
        <v>0.31530000000000002</v>
      </c>
      <c r="C30" s="31">
        <v>0.40610000000000002</v>
      </c>
      <c r="D30" s="31">
        <v>0.35659999999999997</v>
      </c>
      <c r="E30" s="31">
        <v>0.318</v>
      </c>
      <c r="F30" s="31">
        <v>0.2868</v>
      </c>
    </row>
    <row r="32" spans="1:7" x14ac:dyDescent="0.2">
      <c r="A32" t="s">
        <v>86</v>
      </c>
    </row>
    <row r="33" spans="1:7" x14ac:dyDescent="0.2">
      <c r="A33" s="24" t="s">
        <v>58</v>
      </c>
      <c r="B33" s="24" t="s">
        <v>59</v>
      </c>
      <c r="C33" s="24" t="s">
        <v>71</v>
      </c>
      <c r="D33" s="24" t="s">
        <v>79</v>
      </c>
      <c r="E33" s="24" t="s">
        <v>80</v>
      </c>
      <c r="F33" s="24" t="s">
        <v>83</v>
      </c>
      <c r="G33" s="27" t="s">
        <v>92</v>
      </c>
    </row>
    <row r="34" spans="1:7" x14ac:dyDescent="0.2">
      <c r="A34" s="24" t="s">
        <v>67</v>
      </c>
      <c r="B34" s="31">
        <v>0.47149999999999997</v>
      </c>
      <c r="C34" s="31">
        <v>0.47439999999999999</v>
      </c>
      <c r="D34" s="31">
        <v>0.436</v>
      </c>
      <c r="E34" s="31">
        <v>0.40389999999999998</v>
      </c>
      <c r="F34" s="31">
        <v>0.38159999999999999</v>
      </c>
      <c r="G34" s="34">
        <v>0.38779999999999998</v>
      </c>
    </row>
    <row r="35" spans="1:7" x14ac:dyDescent="0.2">
      <c r="A35" s="24" t="s">
        <v>68</v>
      </c>
      <c r="B35" s="31">
        <v>0.46250000000000002</v>
      </c>
      <c r="C35" s="31">
        <v>0.43759999999999999</v>
      </c>
      <c r="D35" s="31">
        <v>0.4239</v>
      </c>
      <c r="E35" s="31">
        <v>0.36880000000000002</v>
      </c>
      <c r="F35" s="31">
        <v>0.37369999999999998</v>
      </c>
      <c r="G35" s="34">
        <v>0.3952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みなみスタット目録（南区総務課）</vt:lpstr>
      <vt:lpstr>001</vt:lpstr>
      <vt:lpstr>002</vt:lpstr>
      <vt:lpstr>003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2024-01-18T00:11:23Z</cp:lastPrinted>
  <dcterms:created xsi:type="dcterms:W3CDTF">2016-01-15T06:50:42Z</dcterms:created>
  <dcterms:modified xsi:type="dcterms:W3CDTF">2025-02-20T00:28:13Z</dcterms:modified>
</cp:coreProperties>
</file>