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7000南区役所\0027000区役所内共通\南区シティスタット\☆ホームページ掲載\R7.2更新\"/>
    </mc:Choice>
  </mc:AlternateContent>
  <bookViews>
    <workbookView xWindow="0" yWindow="0" windowWidth="23040" windowHeight="9192"/>
  </bookViews>
  <sheets>
    <sheet name="目録（南区区民課）" sheetId="1" r:id="rId1"/>
    <sheet name="001" sheetId="15" r:id="rId2"/>
    <sheet name="002" sheetId="16" r:id="rId3"/>
    <sheet name="003" sheetId="17" r:id="rId4"/>
  </sheets>
  <definedNames>
    <definedName name="_xlnm.Print_Area" localSheetId="0">'目録（南区区民課）'!$A$1:$J$4</definedName>
  </definedNames>
  <calcPr calcId="162913"/>
</workbook>
</file>

<file path=xl/calcChain.xml><?xml version="1.0" encoding="utf-8"?>
<calcChain xmlns="http://schemas.openxmlformats.org/spreadsheetml/2006/main">
  <c r="F8" i="16" l="1"/>
  <c r="G8" i="16"/>
  <c r="F8" i="15"/>
  <c r="G8" i="15"/>
  <c r="D8" i="16" l="1"/>
  <c r="C8" i="16"/>
  <c r="B8" i="16"/>
  <c r="E8" i="16" l="1"/>
  <c r="E8" i="15"/>
  <c r="D8" i="15"/>
  <c r="C8" i="15"/>
  <c r="B8" i="15"/>
</calcChain>
</file>

<file path=xl/sharedStrings.xml><?xml version="1.0" encoding="utf-8"?>
<sst xmlns="http://schemas.openxmlformats.org/spreadsheetml/2006/main" count="79" uniqueCount="56">
  <si>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</si>
  <si>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</si>
  <si>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</si>
  <si>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</si>
  <si>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</si>
  <si>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</si>
  <si>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</si>
  <si>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</si>
  <si>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</si>
  <si>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</si>
  <si>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05</t>
    <phoneticPr fontId="1"/>
  </si>
  <si>
    <t>05</t>
    <phoneticPr fontId="1"/>
  </si>
  <si>
    <t>区民課</t>
    <rPh sb="0" eb="2">
      <t>クミン</t>
    </rPh>
    <rPh sb="2" eb="3">
      <t>カ</t>
    </rPh>
    <phoneticPr fontId="1"/>
  </si>
  <si>
    <t>001</t>
    <phoneticPr fontId="1"/>
  </si>
  <si>
    <t>002</t>
    <phoneticPr fontId="1"/>
  </si>
  <si>
    <t>003</t>
    <phoneticPr fontId="1"/>
  </si>
  <si>
    <t>出生</t>
    <rPh sb="0" eb="2">
      <t>シュッショウ</t>
    </rPh>
    <phoneticPr fontId="1"/>
  </si>
  <si>
    <t>本籍</t>
    <rPh sb="0" eb="2">
      <t>ホンセキ</t>
    </rPh>
    <phoneticPr fontId="1"/>
  </si>
  <si>
    <t>非本籍</t>
    <rPh sb="0" eb="1">
      <t>ヒ</t>
    </rPh>
    <rPh sb="1" eb="3">
      <t>ホンセキ</t>
    </rPh>
    <phoneticPr fontId="1"/>
  </si>
  <si>
    <t>送付</t>
    <rPh sb="0" eb="2">
      <t>ソウフ</t>
    </rPh>
    <phoneticPr fontId="1"/>
  </si>
  <si>
    <t>計</t>
    <rPh sb="0" eb="1">
      <t>ケイ</t>
    </rPh>
    <phoneticPr fontId="1"/>
  </si>
  <si>
    <t>婚姻</t>
    <rPh sb="0" eb="2">
      <t>コンイン</t>
    </rPh>
    <phoneticPr fontId="1"/>
  </si>
  <si>
    <t>戸籍事務</t>
    <rPh sb="0" eb="2">
      <t>コセキ</t>
    </rPh>
    <rPh sb="2" eb="4">
      <t>ジム</t>
    </rPh>
    <phoneticPr fontId="1"/>
  </si>
  <si>
    <t>戸籍に関する届出の受付及び戸籍の記載を行っている。</t>
    <rPh sb="0" eb="2">
      <t>コセキ</t>
    </rPh>
    <rPh sb="3" eb="4">
      <t>カン</t>
    </rPh>
    <rPh sb="6" eb="7">
      <t>トド</t>
    </rPh>
    <rPh sb="7" eb="8">
      <t>デ</t>
    </rPh>
    <rPh sb="9" eb="11">
      <t>ウケツケ</t>
    </rPh>
    <rPh sb="11" eb="12">
      <t>オヨ</t>
    </rPh>
    <rPh sb="13" eb="15">
      <t>コセキ</t>
    </rPh>
    <rPh sb="16" eb="18">
      <t>キサイ</t>
    </rPh>
    <rPh sb="19" eb="20">
      <t>オコナ</t>
    </rPh>
    <phoneticPr fontId="1"/>
  </si>
  <si>
    <t>住民登録に関する事務</t>
    <rPh sb="0" eb="2">
      <t>ジュウミン</t>
    </rPh>
    <rPh sb="2" eb="4">
      <t>トウロク</t>
    </rPh>
    <rPh sb="5" eb="6">
      <t>カン</t>
    </rPh>
    <rPh sb="8" eb="10">
      <t>ジム</t>
    </rPh>
    <phoneticPr fontId="1"/>
  </si>
  <si>
    <t>住所の異動や世帯員の構成の変更に関する届出の受付・登録を行っている。</t>
    <rPh sb="0" eb="2">
      <t>ジュウショ</t>
    </rPh>
    <rPh sb="3" eb="5">
      <t>イドウ</t>
    </rPh>
    <rPh sb="6" eb="8">
      <t>セタイ</t>
    </rPh>
    <rPh sb="8" eb="9">
      <t>イン</t>
    </rPh>
    <rPh sb="10" eb="12">
      <t>コウセイ</t>
    </rPh>
    <rPh sb="13" eb="15">
      <t>ヘンコウ</t>
    </rPh>
    <rPh sb="16" eb="17">
      <t>カン</t>
    </rPh>
    <rPh sb="19" eb="21">
      <t>トドケデ</t>
    </rPh>
    <rPh sb="22" eb="24">
      <t>ウケツケ</t>
    </rPh>
    <rPh sb="25" eb="27">
      <t>トウロク</t>
    </rPh>
    <rPh sb="28" eb="29">
      <t>オコナ</t>
    </rPh>
    <phoneticPr fontId="1"/>
  </si>
  <si>
    <t>転入（世帯）数</t>
    <rPh sb="0" eb="2">
      <t>テンニュウ</t>
    </rPh>
    <rPh sb="3" eb="5">
      <t>セタイ</t>
    </rPh>
    <rPh sb="6" eb="7">
      <t>スウ</t>
    </rPh>
    <phoneticPr fontId="1"/>
  </si>
  <si>
    <t>転出（世帯）数</t>
    <rPh sb="0" eb="2">
      <t>テンシュツ</t>
    </rPh>
    <rPh sb="3" eb="5">
      <t>セタイ</t>
    </rPh>
    <rPh sb="6" eb="7">
      <t>スウ</t>
    </rPh>
    <phoneticPr fontId="1"/>
  </si>
  <si>
    <t>暦年（１～１２月）の数値です。</t>
    <phoneticPr fontId="1"/>
  </si>
  <si>
    <t>平成30年</t>
    <rPh sb="0" eb="2">
      <t>ヘイセイ</t>
    </rPh>
    <rPh sb="4" eb="5">
      <t>ネン</t>
    </rPh>
    <phoneticPr fontId="1"/>
  </si>
  <si>
    <t>H30年度</t>
    <rPh sb="3" eb="5">
      <t>ネンド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</si>
  <si>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</si>
  <si>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Ｒ1年度</t>
    <rPh sb="2" eb="4">
      <t>ネンド</t>
    </rPh>
    <phoneticPr fontId="1"/>
  </si>
  <si>
    <t>令和2年</t>
    <rPh sb="0" eb="2">
      <t>レイワ</t>
    </rPh>
    <rPh sb="3" eb="4">
      <t>ネン</t>
    </rPh>
    <phoneticPr fontId="1"/>
  </si>
  <si>
    <t>Ｒ2年度</t>
    <rPh sb="2" eb="4">
      <t>ネンド</t>
    </rPh>
    <phoneticPr fontId="1"/>
  </si>
  <si>
    <t>令和3年</t>
    <rPh sb="0" eb="2">
      <t>レイワ</t>
    </rPh>
    <rPh sb="3" eb="4">
      <t>ネン</t>
    </rPh>
    <phoneticPr fontId="1"/>
  </si>
  <si>
    <t>Ｒ3年度</t>
    <rPh sb="2" eb="4">
      <t>ネンド</t>
    </rPh>
    <phoneticPr fontId="1"/>
  </si>
  <si>
    <t>南区の出生届件数（暦年）</t>
    <rPh sb="0" eb="1">
      <t>ミナミ</t>
    </rPh>
    <rPh sb="1" eb="2">
      <t>ク</t>
    </rPh>
    <rPh sb="9" eb="11">
      <t>レキネン</t>
    </rPh>
    <phoneticPr fontId="1"/>
  </si>
  <si>
    <t>本籍…窓口で受付した内、本籍が南区の件数</t>
    <rPh sb="0" eb="2">
      <t>ホンセキ</t>
    </rPh>
    <rPh sb="3" eb="5">
      <t>マドグチ</t>
    </rPh>
    <rPh sb="6" eb="8">
      <t>ウケツケ</t>
    </rPh>
    <rPh sb="10" eb="11">
      <t>ウチ</t>
    </rPh>
    <rPh sb="12" eb="14">
      <t>ホンセキ</t>
    </rPh>
    <rPh sb="15" eb="16">
      <t>ミナミ</t>
    </rPh>
    <rPh sb="16" eb="17">
      <t>ク</t>
    </rPh>
    <rPh sb="18" eb="20">
      <t>ケンスウ</t>
    </rPh>
    <phoneticPr fontId="1"/>
  </si>
  <si>
    <t>非本籍…窓口で受付した内、本籍が南区以外の件数</t>
    <rPh sb="0" eb="1">
      <t>ヒ</t>
    </rPh>
    <rPh sb="1" eb="3">
      <t>ホンセキ</t>
    </rPh>
    <rPh sb="4" eb="6">
      <t>マドグチ</t>
    </rPh>
    <rPh sb="7" eb="9">
      <t>ウケツケ</t>
    </rPh>
    <rPh sb="11" eb="12">
      <t>ウチ</t>
    </rPh>
    <rPh sb="13" eb="15">
      <t>ホンセキ</t>
    </rPh>
    <rPh sb="16" eb="17">
      <t>ミナミ</t>
    </rPh>
    <rPh sb="17" eb="18">
      <t>ク</t>
    </rPh>
    <rPh sb="18" eb="20">
      <t>イガイ</t>
    </rPh>
    <rPh sb="21" eb="23">
      <t>ケンスウ</t>
    </rPh>
    <phoneticPr fontId="1"/>
  </si>
  <si>
    <t>送付…他市区町村で受付した内、本籍が南区の件数</t>
    <rPh sb="0" eb="2">
      <t>ソウフ</t>
    </rPh>
    <rPh sb="3" eb="4">
      <t>タ</t>
    </rPh>
    <rPh sb="4" eb="6">
      <t>シク</t>
    </rPh>
    <rPh sb="6" eb="8">
      <t>チョウソン</t>
    </rPh>
    <rPh sb="9" eb="11">
      <t>ウケツケ</t>
    </rPh>
    <rPh sb="13" eb="14">
      <t>ウチ</t>
    </rPh>
    <rPh sb="15" eb="17">
      <t>ホンセキ</t>
    </rPh>
    <rPh sb="18" eb="19">
      <t>ミナミ</t>
    </rPh>
    <rPh sb="19" eb="20">
      <t>ク</t>
    </rPh>
    <rPh sb="21" eb="23">
      <t>ケンスウ</t>
    </rPh>
    <phoneticPr fontId="1"/>
  </si>
  <si>
    <t>南区の婚姻届件数（暦年）</t>
    <rPh sb="0" eb="1">
      <t>ミナミ</t>
    </rPh>
    <rPh sb="9" eb="11">
      <t>レキネン</t>
    </rPh>
    <phoneticPr fontId="1"/>
  </si>
  <si>
    <t>南区の転入・転出届出世帯数</t>
  </si>
  <si>
    <t>南区の転入・転出届出世帯数</t>
    <rPh sb="0" eb="1">
      <t>ミナミ</t>
    </rPh>
    <phoneticPr fontId="1"/>
  </si>
  <si>
    <t>南区区民課　戸籍係</t>
    <rPh sb="0" eb="1">
      <t>ミナミ</t>
    </rPh>
    <rPh sb="1" eb="2">
      <t>ク</t>
    </rPh>
    <phoneticPr fontId="1"/>
  </si>
  <si>
    <t>南区区民課　記録係</t>
    <rPh sb="0" eb="1">
      <t>ミナミ</t>
    </rPh>
    <rPh sb="1" eb="2">
      <t>ク</t>
    </rPh>
    <phoneticPr fontId="1"/>
  </si>
  <si>
    <t>南区の出生届件数</t>
  </si>
  <si>
    <t>南区の婚姻届件数</t>
  </si>
  <si>
    <t>048-844-7143</t>
    <phoneticPr fontId="1"/>
  </si>
  <si>
    <t>048-844-7144</t>
    <phoneticPr fontId="1"/>
  </si>
  <si>
    <t>048-844-7278</t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</si>
  <si>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</si>
  <si>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</si>
  <si>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Ｒ4年度</t>
    <rPh sb="2" eb="4">
      <t>ネンド</t>
    </rPh>
    <phoneticPr fontId="1"/>
  </si>
  <si>
    <t>Ｒ5年度</t>
    <rPh sb="2" eb="4">
      <t>ネンド</t>
    </rPh>
    <phoneticPr fontId="1"/>
  </si>
  <si>
    <t>南区で届出を受けた件数です。</t>
    <rPh sb="0" eb="1">
      <t>ミナミ</t>
    </rPh>
    <rPh sb="1" eb="2">
      <t>ク</t>
    </rPh>
    <rPh sb="3" eb="5">
      <t>トドケデ</t>
    </rPh>
    <rPh sb="6" eb="7">
      <t>ウ</t>
    </rPh>
    <rPh sb="9" eb="11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</si>
</sst>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38" fontId="0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1" applyBorder="1">
      <alignment vertical="center"/>
    </xf>
    <xf numFmtId="38" fontId="0" fillId="0" borderId="1" xfId="2" applyFont="1" applyFill="1" applyBorder="1">
      <alignment vertical="center"/>
    </xf>
    <xf numFmtId="0" fontId="0" fillId="0" borderId="1" xfId="0" applyFill="1" applyBorder="1">
      <alignment vertical="center"/>
    </xf>
    <xf numFmtId="3" fontId="0" fillId="0" borderId="1" xfId="0" applyNumberFormat="1" applyFill="1" applyBorder="1">
      <alignment vertical="center"/>
    </xf>
  </cellXfs>
  <cellStyles count="8">
    <cellStyle name="パーセント 2" xfId="4"/>
    <cellStyle name="ハイパーリンク" xfId="1" builtinId="8"/>
    <cellStyle name="桁区切り" xfId="2" builtinId="6"/>
    <cellStyle name="桁区切り 2" xfId="3"/>
    <cellStyle name="桁区切り 3" xf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topLeftCell="C1" zoomScaleNormal="100" workbookViewId="0">
      <selection activeCell="J5" sqref="J5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10</v>
      </c>
      <c r="B2" s="3" t="s">
        <v>12</v>
      </c>
      <c r="C2" s="6" t="s">
        <v>13</v>
      </c>
      <c r="D2" s="4" t="s">
        <v>46</v>
      </c>
      <c r="E2" s="13" t="s">
        <v>22</v>
      </c>
      <c r="F2" s="13" t="s">
        <v>23</v>
      </c>
      <c r="G2" s="13" t="s">
        <v>44</v>
      </c>
      <c r="H2" s="14" t="s">
        <v>48</v>
      </c>
      <c r="I2" s="14" t="s">
        <v>50</v>
      </c>
      <c r="J2" s="13" t="s">
        <v>28</v>
      </c>
    </row>
    <row r="3" spans="1:10" x14ac:dyDescent="0.2">
      <c r="A3" s="2" t="s">
        <v>11</v>
      </c>
      <c r="B3" s="3" t="s">
        <v>12</v>
      </c>
      <c r="C3" s="6" t="s">
        <v>14</v>
      </c>
      <c r="D3" s="4" t="s">
        <v>47</v>
      </c>
      <c r="E3" s="13" t="s">
        <v>22</v>
      </c>
      <c r="F3" s="13" t="s">
        <v>23</v>
      </c>
      <c r="G3" s="13" t="s">
        <v>44</v>
      </c>
      <c r="H3" s="14" t="s">
        <v>48</v>
      </c>
      <c r="I3" s="14" t="s">
        <v>50</v>
      </c>
      <c r="J3" s="13" t="s">
        <v>28</v>
      </c>
    </row>
    <row r="4" spans="1:10" ht="21.6" x14ac:dyDescent="0.2">
      <c r="A4" s="2" t="s">
        <v>11</v>
      </c>
      <c r="B4" s="3" t="s">
        <v>12</v>
      </c>
      <c r="C4" s="6" t="s">
        <v>15</v>
      </c>
      <c r="D4" s="16" t="s">
        <v>42</v>
      </c>
      <c r="E4" s="13" t="s">
        <v>24</v>
      </c>
      <c r="F4" s="13" t="s">
        <v>25</v>
      </c>
      <c r="G4" s="13" t="s">
        <v>45</v>
      </c>
      <c r="H4" s="14" t="s">
        <v>49</v>
      </c>
      <c r="I4" s="14" t="s">
        <v>50</v>
      </c>
      <c r="J4" s="15" t="s">
        <v>55</v>
      </c>
    </row>
  </sheetData>
  <phoneticPr fontId="1"/>
  <hyperlinks>
    <hyperlink ref="C2" location="'001'!A1" display="001"/>
    <hyperlink ref="D2" location="'001'!A1" display="南区の出生届件数"/>
    <hyperlink ref="C3" location="'002'!A1" display="002"/>
    <hyperlink ref="D3" location="'002'!A1" display="南区の婚姻届件数"/>
    <hyperlink ref="C4" location="'003'!A1" display="003"/>
    <hyperlink ref="D4" location="'みなみスタット目録（南区区民課）'!A1" display="南区の転入・転出届出世帯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zoomScaleNormal="100" workbookViewId="0">
      <selection activeCell="I15" sqref="I15"/>
    </sheetView>
  </sheetViews>
  <sheetFormatPr defaultRowHeight="13.2" x14ac:dyDescent="0.2"/>
  <cols>
    <col min="1" max="1" width="10.21875" customWidth="1"/>
  </cols>
  <sheetData>
    <row r="2" spans="1:7" x14ac:dyDescent="0.2">
      <c r="A2" t="s">
        <v>37</v>
      </c>
    </row>
    <row r="4" spans="1:7" x14ac:dyDescent="0.2">
      <c r="A4" s="5" t="s">
        <v>16</v>
      </c>
      <c r="B4" s="7" t="s">
        <v>29</v>
      </c>
      <c r="C4" s="7" t="s">
        <v>31</v>
      </c>
      <c r="D4" s="7" t="s">
        <v>33</v>
      </c>
      <c r="E4" s="7" t="s">
        <v>35</v>
      </c>
      <c r="F4" s="7" t="s">
        <v>51</v>
      </c>
      <c r="G4" s="7" t="s">
        <v>52</v>
      </c>
    </row>
    <row r="5" spans="1:7" x14ac:dyDescent="0.2">
      <c r="A5" s="8" t="s">
        <v>17</v>
      </c>
      <c r="B5" s="17">
        <v>615</v>
      </c>
      <c r="C5" s="17">
        <v>624</v>
      </c>
      <c r="D5" s="17">
        <v>636</v>
      </c>
      <c r="E5" s="17">
        <v>601</v>
      </c>
      <c r="F5" s="18">
        <v>599</v>
      </c>
      <c r="G5" s="18">
        <v>543</v>
      </c>
    </row>
    <row r="6" spans="1:7" x14ac:dyDescent="0.2">
      <c r="A6" s="8" t="s">
        <v>18</v>
      </c>
      <c r="B6" s="17">
        <v>982</v>
      </c>
      <c r="C6" s="17">
        <v>949</v>
      </c>
      <c r="D6" s="17">
        <v>978</v>
      </c>
      <c r="E6" s="17">
        <v>835</v>
      </c>
      <c r="F6" s="18">
        <v>947</v>
      </c>
      <c r="G6" s="18">
        <v>840</v>
      </c>
    </row>
    <row r="7" spans="1:7" x14ac:dyDescent="0.2">
      <c r="A7" s="8" t="s">
        <v>19</v>
      </c>
      <c r="B7" s="17">
        <v>598</v>
      </c>
      <c r="C7" s="17">
        <v>590</v>
      </c>
      <c r="D7" s="17">
        <v>577</v>
      </c>
      <c r="E7" s="17">
        <v>551</v>
      </c>
      <c r="F7" s="18">
        <v>507</v>
      </c>
      <c r="G7" s="18">
        <v>538</v>
      </c>
    </row>
    <row r="8" spans="1:7" x14ac:dyDescent="0.2">
      <c r="A8" s="8" t="s">
        <v>20</v>
      </c>
      <c r="B8" s="17">
        <f t="shared" ref="B8:G8" si="0">SUM(B5:B7)</f>
        <v>2195</v>
      </c>
      <c r="C8" s="17">
        <f t="shared" si="0"/>
        <v>2163</v>
      </c>
      <c r="D8" s="17">
        <f t="shared" si="0"/>
        <v>2191</v>
      </c>
      <c r="E8" s="17">
        <f t="shared" si="0"/>
        <v>1987</v>
      </c>
      <c r="F8" s="17">
        <f t="shared" si="0"/>
        <v>2053</v>
      </c>
      <c r="G8" s="17">
        <f t="shared" si="0"/>
        <v>1921</v>
      </c>
    </row>
    <row r="10" spans="1:7" s="10" customFormat="1" x14ac:dyDescent="0.2">
      <c r="A10" s="11" t="s">
        <v>38</v>
      </c>
    </row>
    <row r="11" spans="1:7" s="10" customFormat="1" x14ac:dyDescent="0.2">
      <c r="A11" s="12" t="s">
        <v>39</v>
      </c>
    </row>
    <row r="12" spans="1:7" s="10" customFormat="1" x14ac:dyDescent="0.2">
      <c r="A12" s="12" t="s">
        <v>40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scale="8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zoomScaleNormal="100" workbookViewId="0">
      <selection activeCell="G11" sqref="G11"/>
    </sheetView>
  </sheetViews>
  <sheetFormatPr defaultRowHeight="13.2" x14ac:dyDescent="0.2"/>
  <cols>
    <col min="1" max="1" width="10.21875" customWidth="1"/>
  </cols>
  <sheetData>
    <row r="2" spans="1:7" x14ac:dyDescent="0.2">
      <c r="A2" t="s">
        <v>41</v>
      </c>
    </row>
    <row r="4" spans="1:7" x14ac:dyDescent="0.2">
      <c r="A4" s="5" t="s">
        <v>21</v>
      </c>
      <c r="B4" s="7" t="s">
        <v>29</v>
      </c>
      <c r="C4" s="7" t="s">
        <v>31</v>
      </c>
      <c r="D4" s="7" t="s">
        <v>33</v>
      </c>
      <c r="E4" s="7" t="s">
        <v>35</v>
      </c>
      <c r="F4" s="7" t="s">
        <v>51</v>
      </c>
      <c r="G4" s="7" t="s">
        <v>52</v>
      </c>
    </row>
    <row r="5" spans="1:7" x14ac:dyDescent="0.2">
      <c r="A5" s="8" t="s">
        <v>17</v>
      </c>
      <c r="B5" s="17">
        <v>658</v>
      </c>
      <c r="C5" s="17">
        <v>644</v>
      </c>
      <c r="D5" s="17">
        <v>555</v>
      </c>
      <c r="E5" s="17">
        <v>588</v>
      </c>
      <c r="F5" s="18">
        <v>572</v>
      </c>
      <c r="G5" s="18">
        <v>598</v>
      </c>
    </row>
    <row r="6" spans="1:7" x14ac:dyDescent="0.2">
      <c r="A6" s="8" t="s">
        <v>18</v>
      </c>
      <c r="B6" s="17">
        <v>462</v>
      </c>
      <c r="C6" s="17">
        <v>424</v>
      </c>
      <c r="D6" s="17">
        <v>397</v>
      </c>
      <c r="E6" s="17">
        <v>387</v>
      </c>
      <c r="F6" s="18">
        <v>389</v>
      </c>
      <c r="G6" s="18">
        <v>371</v>
      </c>
    </row>
    <row r="7" spans="1:7" x14ac:dyDescent="0.2">
      <c r="A7" s="8" t="s">
        <v>19</v>
      </c>
      <c r="B7" s="17">
        <v>896</v>
      </c>
      <c r="C7" s="17">
        <v>952</v>
      </c>
      <c r="D7" s="17">
        <v>832</v>
      </c>
      <c r="E7" s="17">
        <v>802</v>
      </c>
      <c r="F7" s="18">
        <v>928</v>
      </c>
      <c r="G7" s="18">
        <v>858</v>
      </c>
    </row>
    <row r="8" spans="1:7" x14ac:dyDescent="0.2">
      <c r="A8" s="8" t="s">
        <v>20</v>
      </c>
      <c r="B8" s="17">
        <f t="shared" ref="B8:G8" si="0">SUM(B5:B7)</f>
        <v>2016</v>
      </c>
      <c r="C8" s="17">
        <f t="shared" si="0"/>
        <v>2020</v>
      </c>
      <c r="D8" s="17">
        <f t="shared" si="0"/>
        <v>1784</v>
      </c>
      <c r="E8" s="17">
        <f t="shared" si="0"/>
        <v>1777</v>
      </c>
      <c r="F8" s="17">
        <f t="shared" si="0"/>
        <v>1889</v>
      </c>
      <c r="G8" s="17">
        <f t="shared" si="0"/>
        <v>1827</v>
      </c>
    </row>
    <row r="10" spans="1:7" s="10" customFormat="1" x14ac:dyDescent="0.2">
      <c r="A10" s="11" t="s">
        <v>38</v>
      </c>
    </row>
    <row r="11" spans="1:7" s="10" customFormat="1" x14ac:dyDescent="0.2">
      <c r="A11" s="12" t="s">
        <v>39</v>
      </c>
    </row>
    <row r="12" spans="1:7" s="10" customFormat="1" x14ac:dyDescent="0.2">
      <c r="A12" s="12" t="s">
        <v>40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scale="8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"/>
  <sheetViews>
    <sheetView zoomScaleNormal="100" workbookViewId="0">
      <selection activeCell="L24" sqref="L24"/>
    </sheetView>
  </sheetViews>
  <sheetFormatPr defaultRowHeight="13.2" x14ac:dyDescent="0.2"/>
  <cols>
    <col min="1" max="1" width="13.77734375" customWidth="1"/>
  </cols>
  <sheetData>
    <row r="2" spans="1:7" x14ac:dyDescent="0.2">
      <c r="A2" s="11" t="s">
        <v>43</v>
      </c>
    </row>
    <row r="4" spans="1:7" x14ac:dyDescent="0.2">
      <c r="A4" s="9"/>
      <c r="B4" s="5" t="s">
        <v>30</v>
      </c>
      <c r="C4" s="5" t="s">
        <v>32</v>
      </c>
      <c r="D4" s="5" t="s">
        <v>34</v>
      </c>
      <c r="E4" s="5" t="s">
        <v>36</v>
      </c>
      <c r="F4" s="5" t="s">
        <v>53</v>
      </c>
      <c r="G4" s="5" t="s">
        <v>54</v>
      </c>
    </row>
    <row r="5" spans="1:7" x14ac:dyDescent="0.2">
      <c r="A5" s="8" t="s">
        <v>26</v>
      </c>
      <c r="B5" s="17">
        <v>9872</v>
      </c>
      <c r="C5" s="17">
        <v>9790</v>
      </c>
      <c r="D5" s="17">
        <v>8693</v>
      </c>
      <c r="E5" s="17">
        <v>8600</v>
      </c>
      <c r="F5" s="19">
        <v>9284</v>
      </c>
      <c r="G5" s="19">
        <v>8842</v>
      </c>
    </row>
    <row r="6" spans="1:7" x14ac:dyDescent="0.2">
      <c r="A6" s="8" t="s">
        <v>27</v>
      </c>
      <c r="B6" s="17">
        <v>8332</v>
      </c>
      <c r="C6" s="17">
        <v>8521</v>
      </c>
      <c r="D6" s="17">
        <v>8047</v>
      </c>
      <c r="E6" s="17">
        <v>8235</v>
      </c>
      <c r="F6" s="19">
        <v>8125</v>
      </c>
      <c r="G6" s="19">
        <v>7908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目録（南区区民課）</vt:lpstr>
      <vt:lpstr>001</vt:lpstr>
      <vt:lpstr>002</vt:lpstr>
      <vt:lpstr>003</vt:lpstr>
      <vt:lpstr>'目録（南区区民課）'!Print_Area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2024-01-31T01:26:52Z</cp:lastPrinted>
  <dcterms:created xsi:type="dcterms:W3CDTF">2016-01-15T06:50:42Z</dcterms:created>
  <dcterms:modified xsi:type="dcterms:W3CDTF">2025-02-21T02:15:28Z</dcterms:modified>
</cp:coreProperties>
</file>