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4000中央区役所\0024000区役所内共通\■とりまとめ\区役所内とりまとめフォルダ(済)R6\6月\2024.06.25〆 ちゅうおうスタットのデータ更新について\回答①：更新データ\"/>
    </mc:Choice>
  </mc:AlternateContent>
  <bookViews>
    <workbookView xWindow="0" yWindow="0" windowWidth="23040" windowHeight="9096" activeTab="1"/>
  </bookViews>
  <sheets>
    <sheet name="ちゅうおうスタット目録（中央区総務課）" sheetId="1" r:id="rId1"/>
    <sheet name="001" sheetId="2" r:id="rId2"/>
    <sheet name="002" sheetId="3" r:id="rId3"/>
  </sheets>
  <externalReferences>
    <externalReference r:id="rId4"/>
  </externalReferences>
  <definedNames>
    <definedName name="_xlnm.Print_Area" localSheetId="2">'002'!$A$1:$T$5</definedName>
    <definedName name="年">[1]数式で使用!$F:$F</definedName>
  </definedNames>
  <calcPr calcId="162913"/>
</workbook>
</file>

<file path=xl/calcChain.xml><?xml version="1.0" encoding="utf-8"?>
<calcChain xmlns="http://schemas.openxmlformats.org/spreadsheetml/2006/main">
  <c r="D23" i="2" l="1"/>
  <c r="D22" i="2" l="1"/>
  <c r="D21" i="2" l="1"/>
  <c r="D20" i="2" l="1"/>
  <c r="D19" i="2" l="1"/>
  <c r="D18" i="2" l="1"/>
  <c r="D17" i="2" l="1"/>
  <c r="D16" i="2" l="1"/>
  <c r="D15" i="2" l="1"/>
  <c r="D14" i="2"/>
  <c r="D13" i="2"/>
  <c r="D12" i="2"/>
  <c r="D11" i="2"/>
</calcChain>
</file>

<file path=xl/sharedStrings.xml><?xml version="1.0" encoding="utf-8"?>
<sst xmlns="http://schemas.openxmlformats.org/spreadsheetml/2006/main" count="113" uniqueCount="67">
  <si>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</si>
  <si>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</si>
  <si>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</si>
  <si>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</si>
  <si>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</si>
  <si>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</si>
  <si>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</si>
  <si>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</si>
  <si>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</si>
  <si>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</si>
  <si>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</si>
  <si>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</si>
  <si>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</si>
  <si>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</si>
  <si>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</si>
  <si>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</si>
  <si>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</si>
  <si>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H18.12</t>
  </si>
  <si>
    <t>H19.12</t>
  </si>
  <si>
    <t>H20.12</t>
  </si>
  <si>
    <t>H21.12</t>
  </si>
  <si>
    <t>H22.12</t>
  </si>
  <si>
    <t>H23.12</t>
  </si>
  <si>
    <t>H24.12</t>
  </si>
  <si>
    <t>H25.12</t>
  </si>
  <si>
    <t>H26.12</t>
  </si>
  <si>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</si>
  <si>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</si>
  <si>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</si>
  <si>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時点</t>
    <rPh sb="0" eb="2">
      <t>ジテン</t>
    </rPh>
    <phoneticPr fontId="7"/>
  </si>
  <si>
    <t>H27.11</t>
    <phoneticPr fontId="1"/>
  </si>
  <si>
    <t>H27.12</t>
    <phoneticPr fontId="1"/>
  </si>
  <si>
    <t>02</t>
  </si>
  <si>
    <t>02</t>
    <phoneticPr fontId="1"/>
  </si>
  <si>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</si>
  <si>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</si>
  <si>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</si>
  <si>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H28.12</t>
    <phoneticPr fontId="1"/>
  </si>
  <si>
    <t>H29.12</t>
    <phoneticPr fontId="1"/>
  </si>
  <si>
    <t>H30.12</t>
    <phoneticPr fontId="1"/>
  </si>
  <si>
    <t>R1.12</t>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</si>
  <si>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</si>
  <si>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</si>
  <si>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</si>
  <si>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</si>
  <si>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</si>
  <si>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R2.12</t>
    <phoneticPr fontId="1"/>
  </si>
  <si>
    <t>R3.12</t>
    <phoneticPr fontId="1"/>
  </si>
  <si>
    <t>中央区の人口総数</t>
    <rPh sb="0" eb="2">
      <t>チュウオウ</t>
    </rPh>
    <rPh sb="2" eb="3">
      <t>ク</t>
    </rPh>
    <rPh sb="4" eb="6">
      <t>ジンコウ</t>
    </rPh>
    <rPh sb="6" eb="8">
      <t>ソウスウ</t>
    </rPh>
    <phoneticPr fontId="1"/>
  </si>
  <si>
    <t>中央区の人口総数についての統計です。内容については、さいたま市ホームページ内の人口・世帯数をご覧ください。</t>
    <rPh sb="2" eb="3">
      <t>ク</t>
    </rPh>
    <rPh sb="4" eb="6">
      <t>ジンコウ</t>
    </rPh>
    <rPh sb="6" eb="8">
      <t>ソウスウ</t>
    </rPh>
    <rPh sb="13" eb="15">
      <t>トウケイ</t>
    </rPh>
    <rPh sb="18" eb="20">
      <t>ナイヨウ</t>
    </rPh>
    <rPh sb="30" eb="31">
      <t>シ</t>
    </rPh>
    <rPh sb="37" eb="38">
      <t>ナイ</t>
    </rPh>
    <rPh sb="39" eb="41">
      <t>ジンコウ</t>
    </rPh>
    <rPh sb="42" eb="45">
      <t>セタイスウ</t>
    </rPh>
    <rPh sb="47" eb="48">
      <t>ラン</t>
    </rPh>
    <phoneticPr fontId="1"/>
  </si>
  <si>
    <t>中央区総務課　選挙・統計係</t>
    <rPh sb="2" eb="3">
      <t>ク</t>
    </rPh>
    <rPh sb="3" eb="6">
      <t>ソウムカ</t>
    </rPh>
    <rPh sb="7" eb="9">
      <t>センキョ</t>
    </rPh>
    <rPh sb="10" eb="12">
      <t>トウケイ</t>
    </rPh>
    <rPh sb="12" eb="13">
      <t>カカリ</t>
    </rPh>
    <phoneticPr fontId="1"/>
  </si>
  <si>
    <t>048-840-6014</t>
    <phoneticPr fontId="1"/>
  </si>
  <si>
    <t>048-840-6160</t>
    <phoneticPr fontId="1"/>
  </si>
  <si>
    <t>中央区の選挙人名簿登録者数</t>
  </si>
  <si>
    <t>中央区総務課　選挙・統計係</t>
    <rPh sb="3" eb="6">
      <t>ソウムカ</t>
    </rPh>
    <rPh sb="7" eb="9">
      <t>センキョ</t>
    </rPh>
    <rPh sb="10" eb="12">
      <t>トウケイ</t>
    </rPh>
    <rPh sb="12" eb="13">
      <t>カカリ</t>
    </rPh>
    <phoneticPr fontId="1"/>
  </si>
  <si>
    <t>中央区の在外選挙人名簿登録者数</t>
  </si>
  <si>
    <t>ちゅうおうスタット</t>
    <phoneticPr fontId="1"/>
  </si>
  <si>
    <t>－</t>
    <phoneticPr fontId="1"/>
  </si>
  <si>
    <t>中央区の自主防災組織結成状況</t>
    <rPh sb="0" eb="2">
      <t>チュウオウ</t>
    </rPh>
    <phoneticPr fontId="1"/>
  </si>
  <si>
    <t>中央区の自主防災組織結成状況</t>
    <rPh sb="0" eb="2">
      <t>チュウオウ</t>
    </rPh>
    <rPh sb="2" eb="3">
      <t>ク</t>
    </rPh>
    <phoneticPr fontId="1"/>
  </si>
  <si>
    <t>中央区総務課　防災・総務係</t>
    <rPh sb="0" eb="3">
      <t>チュウオウク</t>
    </rPh>
    <rPh sb="3" eb="6">
      <t>ソウムカ</t>
    </rPh>
    <rPh sb="7" eb="9">
      <t>ボウサイ</t>
    </rPh>
    <rPh sb="10" eb="12">
      <t>ソウム</t>
    </rPh>
    <rPh sb="12" eb="13">
      <t>カカリ</t>
    </rPh>
    <phoneticPr fontId="1"/>
  </si>
  <si>
    <t>048-840-6013</t>
    <phoneticPr fontId="1"/>
  </si>
  <si>
    <t>中央区防犯協議会参加団体数</t>
    <rPh sb="0" eb="3">
      <t>チュウオウク</t>
    </rPh>
    <rPh sb="3" eb="5">
      <t>ボウハン</t>
    </rPh>
    <rPh sb="5" eb="8">
      <t>キョウギカイ</t>
    </rPh>
    <rPh sb="8" eb="10">
      <t>サンカ</t>
    </rPh>
    <rPh sb="10" eb="12">
      <t>ダンタイ</t>
    </rPh>
    <rPh sb="12" eb="13">
      <t>スウ</t>
    </rPh>
    <phoneticPr fontId="1"/>
  </si>
  <si>
    <t>中央区防犯協議会に参加し、自主防犯活動や防犯啓等を実施している団体の件数です。</t>
    <rPh sb="0" eb="3">
      <t>チュウオウク</t>
    </rPh>
    <rPh sb="3" eb="5">
      <t>ボウハン</t>
    </rPh>
    <rPh sb="5" eb="8">
      <t>キョウギカイ</t>
    </rPh>
    <rPh sb="9" eb="11">
      <t>サンカ</t>
    </rPh>
    <rPh sb="13" eb="15">
      <t>ジシュ</t>
    </rPh>
    <rPh sb="15" eb="17">
      <t>ボウハン</t>
    </rPh>
    <rPh sb="17" eb="19">
      <t>カツドウ</t>
    </rPh>
    <rPh sb="20" eb="22">
      <t>ボウハン</t>
    </rPh>
    <rPh sb="22" eb="24">
      <t>ケイナド</t>
    </rPh>
    <rPh sb="25" eb="27">
      <t>ジッシ</t>
    </rPh>
    <rPh sb="31" eb="33">
      <t>ダンタイ</t>
    </rPh>
    <rPh sb="34" eb="36">
      <t>ケンスウ</t>
    </rPh>
    <phoneticPr fontId="1"/>
  </si>
  <si>
    <t>R4.12</t>
    <phoneticPr fontId="1"/>
  </si>
  <si>
    <t>中央区防犯協議会参加団体数</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</si>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</sst>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8">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5" fillId="4" borderId="1" xfId="0" applyFont="1" applyFill="1" applyBorder="1" applyAlignment="1">
      <alignment horizontal="right" vertical="center"/>
    </xf>
    <xf numFmtId="0" fontId="0" fillId="4" borderId="1" xfId="0" applyFill="1" applyBorder="1" applyAlignment="1">
      <alignment horizontal="right" vertical="center"/>
    </xf>
    <xf numFmtId="0" fontId="0" fillId="3" borderId="1" xfId="0" applyFill="1" applyBorder="1">
      <alignment vertical="center"/>
    </xf>
    <xf numFmtId="0" fontId="0" fillId="3" borderId="1" xfId="0" applyFill="1" applyBorder="1" applyAlignment="1">
      <alignment horizontal="center"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shrinkToFit="1"/>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3" fillId="0" borderId="0" xfId="0" applyFont="1">
      <alignment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176" fontId="11" fillId="0" borderId="1" xfId="0" applyNumberFormat="1" applyFont="1" applyFill="1" applyBorder="1" applyAlignment="1">
      <alignment horizontal="right" vertical="center"/>
    </xf>
    <xf numFmtId="0" fontId="0" fillId="0" borderId="1" xfId="0" applyFill="1" applyBorder="1" applyAlignment="1">
      <alignment horizontal="right" vertical="center"/>
    </xf>
    <xf numFmtId="0" fontId="5" fillId="0" borderId="1" xfId="0" applyFont="1" applyFill="1" applyBorder="1" applyAlignment="1">
      <alignment horizontal="right" vertical="center"/>
    </xf>
    <xf numFmtId="57" fontId="10"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right" vertical="center"/>
    </xf>
    <xf numFmtId="0" fontId="2" fillId="0" borderId="1" xfId="1" applyBorder="1" applyAlignment="1">
      <alignment horizontal="center" vertical="center"/>
    </xf>
    <xf numFmtId="0" fontId="2" fillId="0" borderId="0" xfId="1" applyAlignment="1">
      <alignment horizontal="center" vertical="center"/>
    </xf>
    <xf numFmtId="0" fontId="2" fillId="0" borderId="1" xfId="1" applyBorder="1">
      <alignment vertical="center"/>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workbookViewId="0">
      <selection activeCell="D3" sqref="D3"/>
    </sheetView>
  </sheetViews>
  <sheetFormatPr defaultColWidth="9" defaultRowHeight="13.2" x14ac:dyDescent="0.2"/>
  <cols>
    <col min="1" max="1" width="7.109375" style="23" customWidth="1"/>
    <col min="2" max="2" width="14.88671875" style="23" customWidth="1"/>
    <col min="3" max="3" width="7.109375" style="25" customWidth="1"/>
    <col min="4" max="4" width="43.88671875" style="25" bestFit="1" customWidth="1"/>
    <col min="5" max="5" width="18.88671875" style="23" bestFit="1" customWidth="1"/>
    <col min="6" max="6" width="47.6640625" style="23" bestFit="1" customWidth="1"/>
    <col min="7" max="7" width="20.88671875" style="23" bestFit="1" customWidth="1"/>
    <col min="8" max="9" width="11.88671875" style="23" customWidth="1"/>
    <col min="10" max="10" width="42.88671875" style="23" customWidth="1"/>
    <col min="11" max="16384" width="9" style="23"/>
  </cols>
  <sheetData>
    <row r="1" spans="1:10" x14ac:dyDescent="0.2">
      <c r="A1" s="1" t="s">
        <v>9</v>
      </c>
      <c r="B1" s="1" t="s">
        <v>8</v>
      </c>
      <c r="C1" s="1" t="s">
        <v>5</v>
      </c>
      <c r="D1" s="24" t="s">
        <v>0</v>
      </c>
      <c r="E1" s="1" t="s">
        <v>7</v>
      </c>
      <c r="F1" s="1" t="s">
        <v>6</v>
      </c>
      <c r="G1" s="1" t="s">
        <v>1</v>
      </c>
      <c r="H1" s="1" t="s">
        <v>2</v>
      </c>
      <c r="I1" s="1" t="s">
        <v>3</v>
      </c>
      <c r="J1" s="1" t="s">
        <v>4</v>
      </c>
    </row>
    <row r="2" spans="1:10" ht="36.6" customHeight="1" x14ac:dyDescent="0.2">
      <c r="A2" s="2" t="s">
        <v>12</v>
      </c>
      <c r="B2" s="3" t="s">
        <v>13</v>
      </c>
      <c r="C2" s="35" t="s">
        <v>10</v>
      </c>
      <c r="D2" s="37" t="s">
        <v>59</v>
      </c>
      <c r="E2" s="19" t="s">
        <v>27</v>
      </c>
      <c r="F2" s="19" t="s">
        <v>28</v>
      </c>
      <c r="G2" s="19" t="s">
        <v>60</v>
      </c>
      <c r="H2" s="20" t="s">
        <v>61</v>
      </c>
      <c r="I2" s="20" t="s">
        <v>52</v>
      </c>
      <c r="J2" s="19"/>
    </row>
    <row r="3" spans="1:10" ht="36.6" customHeight="1" x14ac:dyDescent="0.2">
      <c r="A3" s="2" t="s">
        <v>12</v>
      </c>
      <c r="B3" s="3" t="s">
        <v>13</v>
      </c>
      <c r="C3" s="36" t="s">
        <v>11</v>
      </c>
      <c r="D3" s="37" t="s">
        <v>62</v>
      </c>
      <c r="E3" s="19" t="s">
        <v>26</v>
      </c>
      <c r="F3" s="19" t="s">
        <v>63</v>
      </c>
      <c r="G3" s="19" t="s">
        <v>60</v>
      </c>
      <c r="H3" s="20" t="s">
        <v>61</v>
      </c>
      <c r="I3" s="20" t="s">
        <v>52</v>
      </c>
      <c r="J3" s="19"/>
    </row>
    <row r="4" spans="1:10" ht="39.6" x14ac:dyDescent="0.2">
      <c r="A4" s="2" t="s">
        <v>33</v>
      </c>
      <c r="B4" s="3" t="s">
        <v>13</v>
      </c>
      <c r="C4" s="26"/>
      <c r="D4" s="27" t="s">
        <v>48</v>
      </c>
      <c r="E4" s="19" t="s">
        <v>36</v>
      </c>
      <c r="F4" s="19" t="s">
        <v>49</v>
      </c>
      <c r="G4" s="19" t="s">
        <v>50</v>
      </c>
      <c r="H4" s="20" t="s">
        <v>51</v>
      </c>
      <c r="I4" s="20" t="s">
        <v>52</v>
      </c>
      <c r="J4" s="28" t="s">
        <v>41</v>
      </c>
    </row>
    <row r="5" spans="1:10" ht="39.6" x14ac:dyDescent="0.2">
      <c r="A5" s="2" t="s">
        <v>32</v>
      </c>
      <c r="B5" s="3" t="s">
        <v>13</v>
      </c>
      <c r="C5" s="26"/>
      <c r="D5" s="27" t="s">
        <v>53</v>
      </c>
      <c r="E5" s="22" t="s">
        <v>34</v>
      </c>
      <c r="F5" s="21" t="s">
        <v>42</v>
      </c>
      <c r="G5" s="19" t="s">
        <v>54</v>
      </c>
      <c r="H5" s="20" t="s">
        <v>51</v>
      </c>
      <c r="I5" s="20" t="s">
        <v>52</v>
      </c>
      <c r="J5" s="28" t="s">
        <v>43</v>
      </c>
    </row>
    <row r="6" spans="1:10" ht="54" x14ac:dyDescent="0.2">
      <c r="A6" s="2" t="s">
        <v>32</v>
      </c>
      <c r="B6" s="3" t="s">
        <v>13</v>
      </c>
      <c r="C6" s="26"/>
      <c r="D6" s="27" t="s">
        <v>55</v>
      </c>
      <c r="E6" s="22" t="s">
        <v>35</v>
      </c>
      <c r="F6" s="21" t="s">
        <v>45</v>
      </c>
      <c r="G6" s="19" t="s">
        <v>54</v>
      </c>
      <c r="H6" s="20" t="s">
        <v>51</v>
      </c>
      <c r="I6" s="20" t="s">
        <v>52</v>
      </c>
      <c r="J6" s="29" t="s">
        <v>44</v>
      </c>
    </row>
  </sheetData>
  <phoneticPr fontId="1"/>
  <hyperlinks>
    <hyperlink ref="J4" r:id="rId1" display="https://www.city.saitama.jp/006/013/005/001/index.html"/>
    <hyperlink ref="J6" r:id="rId2" display="https://www.pref.saitama.lg.jp/e1701/meibotoroku.html"/>
    <hyperlink ref="J5" r:id="rId3" display="https://www.city.saitama.jp/006/009/003/p018117.html"/>
    <hyperlink ref="C2" location="'001'!A1" display="001"/>
    <hyperlink ref="C3" location="'002'!A1" display="002"/>
    <hyperlink ref="D2" location="'001'!A1" display="中央区の自主防災組織結成状況"/>
    <hyperlink ref="D3" location="'002'!A1" display="中央区防犯協議会参加団体数"/>
  </hyperlinks>
  <printOptions horizontalCentered="1"/>
  <pageMargins left="0.25" right="0.25" top="0.75" bottom="0.75" header="0.3" footer="0.3"/>
  <pageSetup paperSize="9" scale="63"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zoomScaleNormal="100" workbookViewId="0">
      <selection activeCell="A24" sqref="A24"/>
    </sheetView>
  </sheetViews>
  <sheetFormatPr defaultRowHeight="13.2" x14ac:dyDescent="0.2"/>
  <cols>
    <col min="1" max="1" width="11.44140625" style="14" customWidth="1"/>
    <col min="2" max="2" width="12.109375" bestFit="1" customWidth="1"/>
    <col min="3" max="4" width="11.109375" customWidth="1"/>
    <col min="5" max="5" width="9" customWidth="1"/>
  </cols>
  <sheetData>
    <row r="1" spans="1:4" x14ac:dyDescent="0.2">
      <c r="A1" s="14" t="s">
        <v>56</v>
      </c>
    </row>
    <row r="2" spans="1:4" x14ac:dyDescent="0.2">
      <c r="A2" s="14" t="s">
        <v>58</v>
      </c>
    </row>
    <row r="4" spans="1:4" ht="21.6" x14ac:dyDescent="0.2">
      <c r="A4" s="15" t="s">
        <v>29</v>
      </c>
      <c r="B4" s="4" t="s">
        <v>16</v>
      </c>
      <c r="C4" s="4" t="s">
        <v>14</v>
      </c>
      <c r="D4" s="4" t="s">
        <v>15</v>
      </c>
    </row>
    <row r="5" spans="1:4" x14ac:dyDescent="0.2">
      <c r="A5" s="16">
        <v>38807</v>
      </c>
      <c r="B5" s="13" t="s">
        <v>57</v>
      </c>
      <c r="C5" s="13" t="s">
        <v>57</v>
      </c>
      <c r="D5" s="13" t="s">
        <v>57</v>
      </c>
    </row>
    <row r="6" spans="1:4" x14ac:dyDescent="0.2">
      <c r="A6" s="16">
        <v>39172</v>
      </c>
      <c r="B6" s="13" t="s">
        <v>57</v>
      </c>
      <c r="C6" s="13" t="s">
        <v>57</v>
      </c>
      <c r="D6" s="13" t="s">
        <v>57</v>
      </c>
    </row>
    <row r="7" spans="1:4" x14ac:dyDescent="0.2">
      <c r="A7" s="16">
        <v>39538</v>
      </c>
      <c r="B7" s="13" t="s">
        <v>57</v>
      </c>
      <c r="C7" s="13" t="s">
        <v>57</v>
      </c>
      <c r="D7" s="13" t="s">
        <v>57</v>
      </c>
    </row>
    <row r="8" spans="1:4" x14ac:dyDescent="0.2">
      <c r="A8" s="16">
        <v>39903</v>
      </c>
      <c r="B8" s="13" t="s">
        <v>57</v>
      </c>
      <c r="C8" s="13" t="s">
        <v>57</v>
      </c>
      <c r="D8" s="13" t="s">
        <v>57</v>
      </c>
    </row>
    <row r="9" spans="1:4" x14ac:dyDescent="0.2">
      <c r="A9" s="16">
        <v>40268</v>
      </c>
      <c r="B9" s="13" t="s">
        <v>57</v>
      </c>
      <c r="C9" s="13" t="s">
        <v>57</v>
      </c>
      <c r="D9" s="13" t="s">
        <v>57</v>
      </c>
    </row>
    <row r="10" spans="1:4" x14ac:dyDescent="0.2">
      <c r="A10" s="16">
        <v>40633</v>
      </c>
      <c r="B10" s="13" t="s">
        <v>57</v>
      </c>
      <c r="C10" s="13" t="s">
        <v>57</v>
      </c>
      <c r="D10" s="13" t="s">
        <v>57</v>
      </c>
    </row>
    <row r="11" spans="1:4" x14ac:dyDescent="0.2">
      <c r="A11" s="16">
        <v>40999</v>
      </c>
      <c r="B11" s="7">
        <v>45</v>
      </c>
      <c r="C11" s="5">
        <v>45</v>
      </c>
      <c r="D11" s="6">
        <f t="shared" ref="D11:D15" si="0">SUM(B11/C11)</f>
        <v>1</v>
      </c>
    </row>
    <row r="12" spans="1:4" x14ac:dyDescent="0.2">
      <c r="A12" s="16">
        <v>41364</v>
      </c>
      <c r="B12" s="7">
        <v>45</v>
      </c>
      <c r="C12" s="5">
        <v>45</v>
      </c>
      <c r="D12" s="6">
        <f t="shared" si="0"/>
        <v>1</v>
      </c>
    </row>
    <row r="13" spans="1:4" x14ac:dyDescent="0.2">
      <c r="A13" s="16">
        <v>41729</v>
      </c>
      <c r="B13" s="7">
        <v>45</v>
      </c>
      <c r="C13" s="7">
        <v>45</v>
      </c>
      <c r="D13" s="6">
        <f t="shared" si="0"/>
        <v>1</v>
      </c>
    </row>
    <row r="14" spans="1:4" x14ac:dyDescent="0.2">
      <c r="A14" s="17">
        <v>42095</v>
      </c>
      <c r="B14" s="8">
        <v>46</v>
      </c>
      <c r="C14" s="9">
        <v>46</v>
      </c>
      <c r="D14" s="6">
        <f t="shared" si="0"/>
        <v>1</v>
      </c>
    </row>
    <row r="15" spans="1:4" x14ac:dyDescent="0.2">
      <c r="A15" s="17">
        <v>42461</v>
      </c>
      <c r="B15" s="7">
        <v>47</v>
      </c>
      <c r="C15" s="5">
        <v>47</v>
      </c>
      <c r="D15" s="6">
        <f t="shared" si="0"/>
        <v>1</v>
      </c>
    </row>
    <row r="16" spans="1:4" x14ac:dyDescent="0.2">
      <c r="A16" s="17">
        <v>42826</v>
      </c>
      <c r="B16" s="7">
        <v>47</v>
      </c>
      <c r="C16" s="5">
        <v>47</v>
      </c>
      <c r="D16" s="6">
        <f t="shared" ref="D16" si="1">SUM(B16/C16)</f>
        <v>1</v>
      </c>
    </row>
    <row r="17" spans="1:4" x14ac:dyDescent="0.2">
      <c r="A17" s="17">
        <v>43191</v>
      </c>
      <c r="B17" s="7">
        <v>47</v>
      </c>
      <c r="C17" s="5">
        <v>47</v>
      </c>
      <c r="D17" s="6">
        <f t="shared" ref="D17" si="2">SUM(B17/C17)</f>
        <v>1</v>
      </c>
    </row>
    <row r="18" spans="1:4" x14ac:dyDescent="0.2">
      <c r="A18" s="17">
        <v>43556</v>
      </c>
      <c r="B18" s="7">
        <v>47</v>
      </c>
      <c r="C18" s="5">
        <v>47</v>
      </c>
      <c r="D18" s="6">
        <f t="shared" ref="D18" si="3">SUM(B18/C18)</f>
        <v>1</v>
      </c>
    </row>
    <row r="19" spans="1:4" x14ac:dyDescent="0.2">
      <c r="A19" s="17">
        <v>43922</v>
      </c>
      <c r="B19" s="7">
        <v>47</v>
      </c>
      <c r="C19" s="5">
        <v>47</v>
      </c>
      <c r="D19" s="6">
        <f t="shared" ref="D19:D22" si="4">SUM(B19/C19)</f>
        <v>1</v>
      </c>
    </row>
    <row r="20" spans="1:4" x14ac:dyDescent="0.2">
      <c r="A20" s="17">
        <v>44287</v>
      </c>
      <c r="B20" s="7">
        <v>47</v>
      </c>
      <c r="C20" s="5">
        <v>47</v>
      </c>
      <c r="D20" s="6">
        <f t="shared" si="4"/>
        <v>1</v>
      </c>
    </row>
    <row r="21" spans="1:4" x14ac:dyDescent="0.2">
      <c r="A21" s="17">
        <v>44652</v>
      </c>
      <c r="B21" s="7">
        <v>47</v>
      </c>
      <c r="C21" s="5">
        <v>47</v>
      </c>
      <c r="D21" s="30">
        <f t="shared" si="4"/>
        <v>1</v>
      </c>
    </row>
    <row r="22" spans="1:4" x14ac:dyDescent="0.2">
      <c r="A22" s="33">
        <v>45017</v>
      </c>
      <c r="B22" s="32">
        <v>47</v>
      </c>
      <c r="C22" s="31">
        <v>47</v>
      </c>
      <c r="D22" s="34">
        <f t="shared" si="4"/>
        <v>1</v>
      </c>
    </row>
    <row r="23" spans="1:4" x14ac:dyDescent="0.2">
      <c r="A23" s="33">
        <v>45383</v>
      </c>
      <c r="B23" s="32">
        <v>47</v>
      </c>
      <c r="C23" s="31">
        <v>47</v>
      </c>
      <c r="D23" s="34">
        <f t="shared" ref="D23" si="5">SUM(B23/C23)</f>
        <v>1</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view="pageBreakPreview" topLeftCell="E1" zoomScale="120" zoomScaleNormal="100" zoomScaleSheetLayoutView="120" workbookViewId="0">
      <selection activeCell="T5" sqref="T5"/>
    </sheetView>
  </sheetViews>
  <sheetFormatPr defaultRowHeight="13.2" x14ac:dyDescent="0.2"/>
  <cols>
    <col min="1" max="1" width="18.88671875" customWidth="1"/>
    <col min="12" max="12" width="9" style="14"/>
  </cols>
  <sheetData>
    <row r="1" spans="1:20" x14ac:dyDescent="0.2">
      <c r="A1" t="s">
        <v>56</v>
      </c>
    </row>
    <row r="2" spans="1:20" x14ac:dyDescent="0.2">
      <c r="A2" t="s">
        <v>65</v>
      </c>
    </row>
    <row r="4" spans="1:20" x14ac:dyDescent="0.2">
      <c r="A4" s="10"/>
      <c r="B4" s="11" t="s">
        <v>17</v>
      </c>
      <c r="C4" s="11" t="s">
        <v>18</v>
      </c>
      <c r="D4" s="11" t="s">
        <v>19</v>
      </c>
      <c r="E4" s="11" t="s">
        <v>20</v>
      </c>
      <c r="F4" s="11" t="s">
        <v>21</v>
      </c>
      <c r="G4" s="11" t="s">
        <v>22</v>
      </c>
      <c r="H4" s="11" t="s">
        <v>23</v>
      </c>
      <c r="I4" s="11" t="s">
        <v>24</v>
      </c>
      <c r="J4" s="11" t="s">
        <v>25</v>
      </c>
      <c r="K4" s="11" t="s">
        <v>30</v>
      </c>
      <c r="L4" s="18" t="s">
        <v>31</v>
      </c>
      <c r="M4" s="18" t="s">
        <v>37</v>
      </c>
      <c r="N4" s="18" t="s">
        <v>38</v>
      </c>
      <c r="O4" s="18" t="s">
        <v>39</v>
      </c>
      <c r="P4" s="18" t="s">
        <v>40</v>
      </c>
      <c r="Q4" s="18" t="s">
        <v>46</v>
      </c>
      <c r="R4" s="18" t="s">
        <v>47</v>
      </c>
      <c r="S4" s="18" t="s">
        <v>64</v>
      </c>
      <c r="T4" s="18" t="s">
        <v>66</v>
      </c>
    </row>
    <row r="5" spans="1:20" x14ac:dyDescent="0.2">
      <c r="A5" s="12" t="s">
        <v>65</v>
      </c>
      <c r="B5" s="13" t="s">
        <v>57</v>
      </c>
      <c r="C5" s="13" t="s">
        <v>57</v>
      </c>
      <c r="D5" s="13" t="s">
        <v>57</v>
      </c>
      <c r="E5" s="13" t="s">
        <v>57</v>
      </c>
      <c r="F5" s="13" t="s">
        <v>57</v>
      </c>
      <c r="G5" s="13" t="s">
        <v>57</v>
      </c>
      <c r="H5" s="13" t="s">
        <v>57</v>
      </c>
      <c r="I5" s="13" t="s">
        <v>57</v>
      </c>
      <c r="J5" s="13" t="s">
        <v>57</v>
      </c>
      <c r="K5" s="13" t="s">
        <v>57</v>
      </c>
      <c r="L5" s="13" t="s">
        <v>57</v>
      </c>
      <c r="M5" s="13" t="s">
        <v>57</v>
      </c>
      <c r="N5" s="13">
        <v>164</v>
      </c>
      <c r="O5" s="13">
        <v>164</v>
      </c>
      <c r="P5" s="13">
        <v>164</v>
      </c>
      <c r="Q5" s="13">
        <v>163</v>
      </c>
      <c r="R5" s="13">
        <v>163</v>
      </c>
      <c r="S5" s="13">
        <v>163</v>
      </c>
      <c r="T5" s="13">
        <v>163</v>
      </c>
    </row>
  </sheetData>
  <phoneticPr fontId="1"/>
  <pageMargins left="0.25" right="0.25" top="0.75" bottom="0.75" header="0.3" footer="0.3"/>
  <pageSetup paperSize="9" scale="74"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ちゅうおうスタット目録（中央区総務課）</vt:lpstr>
      <vt:lpstr>001</vt:lpstr>
      <vt:lpstr>002</vt:lpstr>
      <vt:lpstr>'002'!Print_Area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2023-10-11T03:51:04Z</cp:lastPrinted>
  <dcterms:created xsi:type="dcterms:W3CDTF">2016-01-15T06:50:42Z</dcterms:created>
  <dcterms:modified xsi:type="dcterms:W3CDTF">2024-07-22T00:23:30Z</dcterms:modified>
</cp:coreProperties>
</file>