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12500保健衛生局\0014000保健所\0014000保健所内共通\21_保健所管理課\02_企画係\00_共通全般\01 保健所・保健センター事業概要\♪R6保健事業統計原稿\05 起案\最終原稿\"/>
    </mc:Choice>
  </mc:AlternateContent>
  <bookViews>
    <workbookView xWindow="0" yWindow="0" windowWidth="19368" windowHeight="9096" tabRatio="816" activeTab="4"/>
  </bookViews>
  <sheets>
    <sheet name="目次" sheetId="175" r:id="rId1"/>
    <sheet name="8-1" sheetId="176" r:id="rId2"/>
    <sheet name="8-2" sheetId="179" r:id="rId3"/>
    <sheet name="8-3" sheetId="180" r:id="rId4"/>
    <sheet name="8-4" sheetId="181" r:id="rId5"/>
    <sheet name="8-5" sheetId="182" r:id="rId6"/>
    <sheet name="8-6" sheetId="183" r:id="rId7"/>
    <sheet name="8-7" sheetId="184" r:id="rId8"/>
  </sheets>
  <definedNames>
    <definedName name="_一日食品衛生監視員">目次!#REF!</definedName>
    <definedName name="_xlnm.Print_Area" localSheetId="1">'8-1'!$A$1:$N$47</definedName>
    <definedName name="_xlnm.Print_Area" localSheetId="2">'8-2'!$A$1:$W$44</definedName>
    <definedName name="_xlnm.Print_Area" localSheetId="3">'8-3'!$A$1:$H$46</definedName>
    <definedName name="_xlnm.Print_Area" localSheetId="4">'8-4'!$A$1:$M$41</definedName>
    <definedName name="_xlnm.Print_Area" localSheetId="5">'8-5'!$A$1:$W$28</definedName>
    <definedName name="_xlnm.Print_Area" localSheetId="6">'8-6'!$A$1:$S$24</definedName>
    <definedName name="_xlnm.Print_Area" localSheetId="7">'8-7'!$A$1:$J$12</definedName>
    <definedName name="_xlnm.Print_Area" localSheetId="0">目次!$A$1:$B$10</definedName>
    <definedName name="Z_42D5D24F_01BF_4AD2_9BBB_16568695E690_.wvu.PrintArea" localSheetId="6" hidden="1">'8-6'!$A$2:$S$3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183" l="1"/>
  <c r="M13" i="183"/>
  <c r="M14" i="183"/>
  <c r="M15" i="183"/>
  <c r="M16" i="183"/>
  <c r="M17" i="183"/>
  <c r="M18" i="183"/>
  <c r="M19" i="183"/>
  <c r="M20" i="183"/>
  <c r="M21" i="183"/>
  <c r="M22" i="183"/>
  <c r="M11" i="183"/>
  <c r="N10" i="183"/>
  <c r="O10" i="183"/>
  <c r="P10" i="183"/>
  <c r="Q10" i="183"/>
  <c r="M10" i="183" l="1"/>
  <c r="M36" i="181" l="1"/>
  <c r="L36" i="181"/>
  <c r="G17" i="183" l="1"/>
  <c r="F17" i="183"/>
  <c r="F39" i="181" l="1"/>
  <c r="E39" i="181"/>
  <c r="H44" i="180"/>
  <c r="G44" i="180"/>
  <c r="J42" i="179"/>
  <c r="H17" i="183" l="1"/>
  <c r="I8" i="183"/>
  <c r="R10" i="183" l="1"/>
  <c r="S10" i="183"/>
  <c r="I16" i="183"/>
  <c r="I15" i="183"/>
  <c r="I14" i="183"/>
  <c r="I13" i="183"/>
  <c r="I12" i="183"/>
  <c r="I11" i="183"/>
  <c r="I10" i="183"/>
  <c r="I9" i="183"/>
  <c r="K22" i="182"/>
  <c r="J22" i="182"/>
  <c r="I22" i="182"/>
  <c r="H22" i="182"/>
  <c r="P36" i="179"/>
  <c r="Q36" i="179"/>
  <c r="R36" i="179"/>
  <c r="S36" i="179"/>
  <c r="T36" i="179"/>
  <c r="U36" i="179"/>
  <c r="V36" i="179"/>
  <c r="W36" i="179"/>
  <c r="O36" i="179"/>
  <c r="D42" i="179"/>
  <c r="E42" i="179"/>
  <c r="F42" i="179"/>
  <c r="G42" i="179"/>
  <c r="H42" i="179"/>
  <c r="I42" i="179"/>
  <c r="K42" i="179"/>
  <c r="L42" i="179"/>
  <c r="C42" i="179"/>
  <c r="D43" i="176"/>
  <c r="E43" i="176"/>
  <c r="F43" i="176"/>
  <c r="G43" i="176"/>
  <c r="H43" i="176"/>
  <c r="I43" i="176"/>
  <c r="J43" i="176"/>
  <c r="K43" i="176"/>
  <c r="L43" i="176"/>
  <c r="M43" i="176"/>
  <c r="N43" i="176"/>
  <c r="C43" i="176"/>
  <c r="I17" i="183" l="1"/>
</calcChain>
</file>

<file path=xl/sharedStrings.xml><?xml version="1.0" encoding="utf-8"?>
<sst xmlns="http://schemas.openxmlformats.org/spreadsheetml/2006/main" count="508" uniqueCount="294">
  <si>
    <t>目次</t>
    <rPh sb="0" eb="2">
      <t>モクジ</t>
    </rPh>
    <phoneticPr fontId="5"/>
  </si>
  <si>
    <t>統計表</t>
    <rPh sb="0" eb="3">
      <t>トウケイヒョウ</t>
    </rPh>
    <phoneticPr fontId="5"/>
  </si>
  <si>
    <t>目次へ戻る</t>
    <rPh sb="0" eb="2">
      <t>モクジ</t>
    </rPh>
    <rPh sb="3" eb="4">
      <t>モド</t>
    </rPh>
    <phoneticPr fontId="1"/>
  </si>
  <si>
    <t>根拠法令等：</t>
    <rPh sb="0" eb="2">
      <t>コンキョ</t>
    </rPh>
    <rPh sb="2" eb="4">
      <t>ホウレイ</t>
    </rPh>
    <rPh sb="4" eb="5">
      <t>トウ</t>
    </rPh>
    <phoneticPr fontId="9"/>
  </si>
  <si>
    <t>その他</t>
  </si>
  <si>
    <t>件数</t>
    <rPh sb="0" eb="2">
      <t>ケンスウ</t>
    </rPh>
    <phoneticPr fontId="5"/>
  </si>
  <si>
    <t>8．食品衛生</t>
    <rPh sb="2" eb="4">
      <t>ショクヒン</t>
    </rPh>
    <rPh sb="4" eb="6">
      <t>エイセイ</t>
    </rPh>
    <phoneticPr fontId="1"/>
  </si>
  <si>
    <t>8-1</t>
    <phoneticPr fontId="5"/>
  </si>
  <si>
    <t>8-2</t>
  </si>
  <si>
    <t>8-3</t>
  </si>
  <si>
    <t>8-4</t>
  </si>
  <si>
    <t>8-5</t>
  </si>
  <si>
    <t>8-6</t>
  </si>
  <si>
    <t>8-7</t>
  </si>
  <si>
    <t>営業許可　旧食品衛生法による許可を要する施設数</t>
  </si>
  <si>
    <t>8-1　営業許可　旧食品衛生法による許可を要する施設数</t>
    <phoneticPr fontId="9"/>
  </si>
  <si>
    <t>監視指導　旧食品衛生法による許可を要する施設の監視件数</t>
  </si>
  <si>
    <t>8-3　監視指導　旧食品衛生法による許可を要する施設の監視件数</t>
    <rPh sb="4" eb="6">
      <t>カンシ</t>
    </rPh>
    <rPh sb="6" eb="8">
      <t>シドウ</t>
    </rPh>
    <rPh sb="9" eb="10">
      <t>キュウ</t>
    </rPh>
    <rPh sb="10" eb="12">
      <t>ショクヒン</t>
    </rPh>
    <rPh sb="12" eb="15">
      <t>エイセイホウ</t>
    </rPh>
    <rPh sb="18" eb="20">
      <t>キョカ</t>
    </rPh>
    <rPh sb="21" eb="22">
      <t>ヨウ</t>
    </rPh>
    <rPh sb="24" eb="26">
      <t>シセツ</t>
    </rPh>
    <rPh sb="27" eb="29">
      <t>カンシ</t>
    </rPh>
    <rPh sb="29" eb="31">
      <t>ケンスウ</t>
    </rPh>
    <phoneticPr fontId="9"/>
  </si>
  <si>
    <t>食品等の検査</t>
  </si>
  <si>
    <t xml:space="preserve">
　業種</t>
    <rPh sb="2" eb="4">
      <t>ギョウシュ</t>
    </rPh>
    <phoneticPr fontId="5"/>
  </si>
  <si>
    <t>施設数</t>
    <phoneticPr fontId="5"/>
  </si>
  <si>
    <t>新 規</t>
  </si>
  <si>
    <t>更 新</t>
  </si>
  <si>
    <t>※廃 業</t>
    <rPh sb="3" eb="4">
      <t>ギョウ</t>
    </rPh>
    <phoneticPr fontId="5"/>
  </si>
  <si>
    <t>飲食店</t>
  </si>
  <si>
    <t>一般食堂・レストラン</t>
  </si>
  <si>
    <t>仕出し・弁当屋</t>
    <rPh sb="6" eb="7">
      <t>ヤ</t>
    </rPh>
    <phoneticPr fontId="5"/>
  </si>
  <si>
    <t>旅館</t>
  </si>
  <si>
    <t>菓子（パンを含む）製造業</t>
  </si>
  <si>
    <t>乳処理業</t>
  </si>
  <si>
    <t>特別牛乳搾取処理業</t>
  </si>
  <si>
    <t>乳製品製造業</t>
  </si>
  <si>
    <t>集乳業</t>
  </si>
  <si>
    <t>魚介類販売業</t>
  </si>
  <si>
    <t>魚肉ねり製品製造業</t>
  </si>
  <si>
    <t>食品の冷凍又は冷蔵業</t>
  </si>
  <si>
    <t>喫茶店営業</t>
  </si>
  <si>
    <t>あん類製造業</t>
  </si>
  <si>
    <t>アイスクリーム類製造業</t>
  </si>
  <si>
    <t>食肉処理業</t>
  </si>
  <si>
    <t>食肉販売業</t>
  </si>
  <si>
    <t>食肉製品製造業</t>
  </si>
  <si>
    <t>乳酸菌飲料製造業</t>
  </si>
  <si>
    <t>食用油脂製造業</t>
  </si>
  <si>
    <t>マーガリン又はショートニング製造業</t>
  </si>
  <si>
    <t>みそ製造業</t>
  </si>
  <si>
    <t>ソース類製造業</t>
  </si>
  <si>
    <t>酒類製造業</t>
  </si>
  <si>
    <t>豆腐製造業</t>
  </si>
  <si>
    <t>納豆製造業</t>
  </si>
  <si>
    <t>めん類製造業</t>
  </si>
  <si>
    <t>そうざい製造業</t>
  </si>
  <si>
    <t>添加物製造業</t>
  </si>
  <si>
    <t>氷雪製造業</t>
  </si>
  <si>
    <t>計</t>
  </si>
  <si>
    <t>新 規</t>
    <phoneticPr fontId="5"/>
  </si>
  <si>
    <t>-</t>
    <phoneticPr fontId="5"/>
  </si>
  <si>
    <t>魚介類せり売営業</t>
    <rPh sb="6" eb="8">
      <t>エイギョウ</t>
    </rPh>
    <phoneticPr fontId="5"/>
  </si>
  <si>
    <t>缶詰又は瓶詰食品製造業</t>
    <rPh sb="2" eb="3">
      <t>マタ</t>
    </rPh>
    <phoneticPr fontId="5"/>
  </si>
  <si>
    <t>乳類販売業</t>
  </si>
  <si>
    <t>醬油製造業</t>
    <rPh sb="0" eb="2">
      <t>ショウユ</t>
    </rPh>
    <rPh sb="2" eb="5">
      <t>セイゾウギョウ</t>
    </rPh>
    <phoneticPr fontId="5"/>
  </si>
  <si>
    <t>食品の放射線照射業</t>
  </si>
  <si>
    <t>清涼飲料水製造業</t>
  </si>
  <si>
    <t>氷雪販売業</t>
  </si>
  <si>
    <t>計</t>
    <rPh sb="0" eb="1">
      <t>ケイ</t>
    </rPh>
    <phoneticPr fontId="1"/>
  </si>
  <si>
    <t>年度</t>
    <rPh sb="0" eb="2">
      <t>ネンド</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</si>
  <si>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</si>
  <si>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</si>
  <si>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</si>
  <si>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</si>
  <si>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</si>
  <si>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一般食堂・レストラン</t>
    <phoneticPr fontId="5"/>
  </si>
  <si>
    <t>8-4　監視指導　新食品衛生法による許可を要する施設の監視件数と届出を要する施設の監視件数</t>
    <rPh sb="41" eb="43">
      <t>カンシ</t>
    </rPh>
    <rPh sb="43" eb="45">
      <t>ケンスウ</t>
    </rPh>
    <phoneticPr fontId="9"/>
  </si>
  <si>
    <t>監視指導　新食品衛生法による許可を要する施設の監視件数と届出を要する施設の監視件数</t>
  </si>
  <si>
    <t>施設数</t>
    <rPh sb="0" eb="3">
      <t>シセツスウ</t>
    </rPh>
    <phoneticPr fontId="5"/>
  </si>
  <si>
    <t>新　規</t>
    <rPh sb="0" eb="1">
      <t>シン</t>
    </rPh>
    <rPh sb="2" eb="3">
      <t>ノリ</t>
    </rPh>
    <phoneticPr fontId="5"/>
  </si>
  <si>
    <t>調理の機能を有する自動販売機営業</t>
    <rPh sb="0" eb="2">
      <t>チョウリ</t>
    </rPh>
    <rPh sb="3" eb="5">
      <t>キノウ</t>
    </rPh>
    <rPh sb="6" eb="7">
      <t>ユウ</t>
    </rPh>
    <rPh sb="9" eb="11">
      <t>ジドウ</t>
    </rPh>
    <rPh sb="11" eb="14">
      <t>ハンバイキ</t>
    </rPh>
    <rPh sb="14" eb="16">
      <t>エイギョウ</t>
    </rPh>
    <phoneticPr fontId="5"/>
  </si>
  <si>
    <t>食肉販売業</t>
    <rPh sb="0" eb="2">
      <t>ショクニク</t>
    </rPh>
    <rPh sb="2" eb="5">
      <t>ハンバイギョウ</t>
    </rPh>
    <phoneticPr fontId="5"/>
  </si>
  <si>
    <t>魚介類販売業</t>
    <phoneticPr fontId="5"/>
  </si>
  <si>
    <t>魚介類競り売り営業</t>
    <rPh sb="0" eb="3">
      <t>ギョカイルイ</t>
    </rPh>
    <rPh sb="3" eb="4">
      <t>セ</t>
    </rPh>
    <rPh sb="5" eb="6">
      <t>ウ</t>
    </rPh>
    <rPh sb="7" eb="9">
      <t>エイギョウ</t>
    </rPh>
    <phoneticPr fontId="5"/>
  </si>
  <si>
    <t>集乳業</t>
    <phoneticPr fontId="5"/>
  </si>
  <si>
    <t>乳処理業</t>
    <rPh sb="1" eb="3">
      <t>ショリ</t>
    </rPh>
    <rPh sb="3" eb="4">
      <t>ギョウ</t>
    </rPh>
    <phoneticPr fontId="5"/>
  </si>
  <si>
    <t>特別牛乳搾取処理業</t>
    <rPh sb="0" eb="2">
      <t>トクベツ</t>
    </rPh>
    <rPh sb="2" eb="4">
      <t>ギュウニュウ</t>
    </rPh>
    <rPh sb="4" eb="6">
      <t>サクシュ</t>
    </rPh>
    <rPh sb="6" eb="8">
      <t>ショリ</t>
    </rPh>
    <rPh sb="8" eb="9">
      <t>ギョウ</t>
    </rPh>
    <phoneticPr fontId="5"/>
  </si>
  <si>
    <t>食肉処理業</t>
    <rPh sb="0" eb="2">
      <t>ショクニク</t>
    </rPh>
    <rPh sb="2" eb="4">
      <t>ショリ</t>
    </rPh>
    <rPh sb="4" eb="5">
      <t>ギョウ</t>
    </rPh>
    <phoneticPr fontId="5"/>
  </si>
  <si>
    <t>菓子製造業</t>
    <rPh sb="0" eb="2">
      <t>カシ</t>
    </rPh>
    <rPh sb="2" eb="5">
      <t>セイゾウギョウ</t>
    </rPh>
    <phoneticPr fontId="5"/>
  </si>
  <si>
    <t>清涼飲料水製造業</t>
    <rPh sb="0" eb="2">
      <t>セイリョウ</t>
    </rPh>
    <rPh sb="2" eb="5">
      <t>インリョウスイ</t>
    </rPh>
    <rPh sb="5" eb="8">
      <t>セイゾウギョウ</t>
    </rPh>
    <phoneticPr fontId="5"/>
  </si>
  <si>
    <t>食肉製品製造業</t>
    <rPh sb="0" eb="2">
      <t>ショクニク</t>
    </rPh>
    <rPh sb="2" eb="4">
      <t>セイヒン</t>
    </rPh>
    <rPh sb="4" eb="7">
      <t>セイゾウギョウ</t>
    </rPh>
    <phoneticPr fontId="5"/>
  </si>
  <si>
    <t>水産製品製造業</t>
    <rPh sb="0" eb="2">
      <t>スイサン</t>
    </rPh>
    <rPh sb="2" eb="4">
      <t>セイヒン</t>
    </rPh>
    <rPh sb="4" eb="7">
      <t>セイゾウギョウ</t>
    </rPh>
    <phoneticPr fontId="5"/>
  </si>
  <si>
    <t>氷雪製造業</t>
    <rPh sb="0" eb="2">
      <t>ヒョウセツ</t>
    </rPh>
    <rPh sb="2" eb="5">
      <t>セイゾウギョウ</t>
    </rPh>
    <phoneticPr fontId="5"/>
  </si>
  <si>
    <t>液卵製造業</t>
    <rPh sb="0" eb="1">
      <t>エキ</t>
    </rPh>
    <rPh sb="1" eb="2">
      <t>タマゴ</t>
    </rPh>
    <rPh sb="2" eb="5">
      <t>セイゾウギョウ</t>
    </rPh>
    <phoneticPr fontId="5"/>
  </si>
  <si>
    <t>食用油脂製造業</t>
    <rPh sb="0" eb="2">
      <t>ショクヨウ</t>
    </rPh>
    <rPh sb="2" eb="4">
      <t>ユシ</t>
    </rPh>
    <rPh sb="4" eb="7">
      <t>セイゾウギョウ</t>
    </rPh>
    <phoneticPr fontId="5"/>
  </si>
  <si>
    <t>みそ又はしょうゆ製造業</t>
    <rPh sb="2" eb="3">
      <t>マタ</t>
    </rPh>
    <rPh sb="8" eb="11">
      <t>セイゾウギョウ</t>
    </rPh>
    <phoneticPr fontId="5"/>
  </si>
  <si>
    <t>酒類製造業</t>
    <rPh sb="0" eb="2">
      <t>サケルイ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</si>
  <si>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</si>
  <si>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</si>
  <si>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麺類製造業</t>
    <rPh sb="0" eb="2">
      <t>メンルイ</t>
    </rPh>
    <rPh sb="2" eb="5">
      <t>セイゾウギョウ</t>
    </rPh>
    <phoneticPr fontId="5"/>
  </si>
  <si>
    <t>そうざい製造業</t>
    <rPh sb="4" eb="7">
      <t>セイゾウギョウ</t>
    </rPh>
    <phoneticPr fontId="5"/>
  </si>
  <si>
    <t>複合型そうざい製造業</t>
    <rPh sb="0" eb="3">
      <t>フクゴウガタ</t>
    </rPh>
    <rPh sb="7" eb="10">
      <t>セイゾウギョウ</t>
    </rPh>
    <phoneticPr fontId="5"/>
  </si>
  <si>
    <t>冷凍食品製造業</t>
    <rPh sb="0" eb="2">
      <t>レイトウ</t>
    </rPh>
    <rPh sb="2" eb="4">
      <t>ショクヒン</t>
    </rPh>
    <rPh sb="4" eb="7">
      <t>セイゾウギョウ</t>
    </rPh>
    <phoneticPr fontId="5"/>
  </si>
  <si>
    <t>複合型冷凍食品製造業</t>
    <rPh sb="0" eb="3">
      <t>フクゴウガタ</t>
    </rPh>
    <rPh sb="3" eb="5">
      <t>レイトウ</t>
    </rPh>
    <rPh sb="5" eb="7">
      <t>ショクヒン</t>
    </rPh>
    <rPh sb="7" eb="10">
      <t>セイゾウギョウ</t>
    </rPh>
    <phoneticPr fontId="5"/>
  </si>
  <si>
    <t>漬物製造業</t>
    <rPh sb="0" eb="2">
      <t>ツケモノ</t>
    </rPh>
    <rPh sb="2" eb="5">
      <t>セイゾウギョウ</t>
    </rPh>
    <phoneticPr fontId="5"/>
  </si>
  <si>
    <t>密封包装食品製造業</t>
    <rPh sb="0" eb="2">
      <t>ミップウ</t>
    </rPh>
    <rPh sb="2" eb="4">
      <t>ホウソウ</t>
    </rPh>
    <rPh sb="4" eb="6">
      <t>ショクヒン</t>
    </rPh>
    <rPh sb="6" eb="9">
      <t>セイゾウギョウ</t>
    </rPh>
    <phoneticPr fontId="5"/>
  </si>
  <si>
    <t>食品の小分け業</t>
    <rPh sb="0" eb="2">
      <t>ショクヒン</t>
    </rPh>
    <rPh sb="3" eb="5">
      <t>コワ</t>
    </rPh>
    <rPh sb="6" eb="7">
      <t>ギョウ</t>
    </rPh>
    <phoneticPr fontId="5"/>
  </si>
  <si>
    <t>添加物製造業</t>
    <rPh sb="0" eb="3">
      <t>テンカブツ</t>
    </rPh>
    <rPh sb="3" eb="6">
      <t>セイゾウギョウ</t>
    </rPh>
    <phoneticPr fontId="5"/>
  </si>
  <si>
    <t>営業許可　新食品衛生法による許可を要する施設数と届出を要する施設数</t>
    <phoneticPr fontId="1"/>
  </si>
  <si>
    <t>8-2　営業許可　新食品衛生法による許可を要する施設数と届出を要する施設数</t>
    <rPh sb="4" eb="6">
      <t>エイギョウ</t>
    </rPh>
    <rPh sb="6" eb="8">
      <t>キョカ</t>
    </rPh>
    <rPh sb="9" eb="10">
      <t>シン</t>
    </rPh>
    <rPh sb="10" eb="12">
      <t>ショクヒン</t>
    </rPh>
    <rPh sb="12" eb="15">
      <t>エイセイホウ</t>
    </rPh>
    <rPh sb="18" eb="20">
      <t>キョカ</t>
    </rPh>
    <rPh sb="21" eb="22">
      <t>ヨウ</t>
    </rPh>
    <rPh sb="24" eb="27">
      <t>シセツスウ</t>
    </rPh>
    <phoneticPr fontId="9"/>
  </si>
  <si>
    <t>廃 業</t>
    <rPh sb="2" eb="3">
      <t>ギョウ</t>
    </rPh>
    <phoneticPr fontId="5"/>
  </si>
  <si>
    <t>令和3年度</t>
    <rPh sb="0" eb="2">
      <t>レイワ</t>
    </rPh>
    <rPh sb="3" eb="5">
      <t>ネンド</t>
    </rPh>
    <phoneticPr fontId="5"/>
  </si>
  <si>
    <t>令和4年度</t>
    <rPh sb="0" eb="2">
      <t>レイワ</t>
    </rPh>
    <rPh sb="3" eb="5">
      <t>ネンド</t>
    </rPh>
    <phoneticPr fontId="5"/>
  </si>
  <si>
    <t>令和5年度</t>
    <rPh sb="0" eb="2">
      <t>レイワ</t>
    </rPh>
    <rPh sb="3" eb="5">
      <t>ネンド</t>
    </rPh>
    <phoneticPr fontId="5"/>
  </si>
  <si>
    <t>魚介類販売業（包装済みの魚介類のみの販売）</t>
    <rPh sb="0" eb="3">
      <t>ギョカイルイ</t>
    </rPh>
    <rPh sb="3" eb="6">
      <t>ハンバイギョウ</t>
    </rPh>
    <rPh sb="7" eb="9">
      <t>ホウソウ</t>
    </rPh>
    <rPh sb="9" eb="10">
      <t>スミ</t>
    </rPh>
    <rPh sb="12" eb="15">
      <t>ギョカイルイ</t>
    </rPh>
    <rPh sb="18" eb="20">
      <t>ハンバイ</t>
    </rPh>
    <phoneticPr fontId="5"/>
  </si>
  <si>
    <t>コーヒー製造・加工業（飲料の製造を除く。）</t>
    <rPh sb="4" eb="6">
      <t>セイゾウ</t>
    </rPh>
    <rPh sb="7" eb="10">
      <t>カコウギョウ</t>
    </rPh>
    <rPh sb="11" eb="13">
      <t>インリョウ</t>
    </rPh>
    <rPh sb="14" eb="16">
      <t>セイゾウ</t>
    </rPh>
    <rPh sb="17" eb="18">
      <t>ノゾ</t>
    </rPh>
    <phoneticPr fontId="5"/>
  </si>
  <si>
    <t>食肉販売業（包装済みの食肉のみの販売）</t>
    <rPh sb="0" eb="2">
      <t>ショクニク</t>
    </rPh>
    <rPh sb="2" eb="5">
      <t>ハンバイギョウ</t>
    </rPh>
    <rPh sb="6" eb="8">
      <t>ホウソウ</t>
    </rPh>
    <rPh sb="8" eb="9">
      <t>スミ</t>
    </rPh>
    <rPh sb="11" eb="13">
      <t>ショクニク</t>
    </rPh>
    <rPh sb="16" eb="18">
      <t>ハンバイ</t>
    </rPh>
    <phoneticPr fontId="5"/>
  </si>
  <si>
    <t>農産保存食料品製造・加工業</t>
    <rPh sb="0" eb="2">
      <t>ノウサン</t>
    </rPh>
    <rPh sb="2" eb="4">
      <t>ホゾン</t>
    </rPh>
    <rPh sb="4" eb="7">
      <t>ショクリョウヒン</t>
    </rPh>
    <rPh sb="7" eb="9">
      <t>セイゾウ</t>
    </rPh>
    <rPh sb="10" eb="13">
      <t>カコウギョウ</t>
    </rPh>
    <phoneticPr fontId="5"/>
  </si>
  <si>
    <t>乳類販売業</t>
    <rPh sb="0" eb="1">
      <t>ニュウ</t>
    </rPh>
    <rPh sb="1" eb="2">
      <t>ルイ</t>
    </rPh>
    <rPh sb="2" eb="5">
      <t>ハンバイギョウ</t>
    </rPh>
    <phoneticPr fontId="5"/>
  </si>
  <si>
    <t>調味料製造・加工業</t>
    <rPh sb="0" eb="3">
      <t>チョウミリョウ</t>
    </rPh>
    <rPh sb="3" eb="5">
      <t>セイゾウ</t>
    </rPh>
    <rPh sb="6" eb="9">
      <t>カコウギョウ</t>
    </rPh>
    <phoneticPr fontId="5"/>
  </si>
  <si>
    <t>氷雪販売業</t>
    <rPh sb="0" eb="2">
      <t>ヒョウセツ</t>
    </rPh>
    <rPh sb="2" eb="5">
      <t>ハンバイギョウ</t>
    </rPh>
    <phoneticPr fontId="5"/>
  </si>
  <si>
    <t>糖類製造・加工業</t>
    <rPh sb="0" eb="2">
      <t>トウルイ</t>
    </rPh>
    <rPh sb="2" eb="4">
      <t>セイゾウ</t>
    </rPh>
    <rPh sb="5" eb="8">
      <t>カコウギョウ</t>
    </rPh>
    <phoneticPr fontId="5"/>
  </si>
  <si>
    <t>コップ式自動販売機（自動洗浄・屋内設置）</t>
    <rPh sb="3" eb="4">
      <t>シキ</t>
    </rPh>
    <rPh sb="4" eb="6">
      <t>ジドウ</t>
    </rPh>
    <rPh sb="6" eb="9">
      <t>ハンバイキ</t>
    </rPh>
    <rPh sb="10" eb="12">
      <t>ジドウ</t>
    </rPh>
    <rPh sb="12" eb="14">
      <t>センジョウ</t>
    </rPh>
    <rPh sb="15" eb="17">
      <t>オクナイ</t>
    </rPh>
    <rPh sb="17" eb="19">
      <t>セッチ</t>
    </rPh>
    <phoneticPr fontId="5"/>
  </si>
  <si>
    <t>精穀・製粉業</t>
    <rPh sb="0" eb="1">
      <t>セイ</t>
    </rPh>
    <rPh sb="1" eb="2">
      <t>コク</t>
    </rPh>
    <rPh sb="3" eb="5">
      <t>セイフン</t>
    </rPh>
    <rPh sb="5" eb="6">
      <t>ギョウ</t>
    </rPh>
    <phoneticPr fontId="5"/>
  </si>
  <si>
    <t>弁当販売業</t>
    <rPh sb="0" eb="2">
      <t>ベントウ</t>
    </rPh>
    <rPh sb="2" eb="4">
      <t>ハンバイ</t>
    </rPh>
    <rPh sb="4" eb="5">
      <t>ギョウ</t>
    </rPh>
    <phoneticPr fontId="5"/>
  </si>
  <si>
    <t>製茶業</t>
    <rPh sb="0" eb="2">
      <t>セイチャ</t>
    </rPh>
    <rPh sb="2" eb="3">
      <t>ギョウ</t>
    </rPh>
    <phoneticPr fontId="5"/>
  </si>
  <si>
    <t>野菜果物販売業</t>
    <rPh sb="0" eb="2">
      <t>ヤサイ</t>
    </rPh>
    <rPh sb="2" eb="4">
      <t>クダモノ</t>
    </rPh>
    <rPh sb="4" eb="7">
      <t>ハンバイギョウ</t>
    </rPh>
    <phoneticPr fontId="5"/>
  </si>
  <si>
    <t>海藻製造・加工業</t>
    <rPh sb="0" eb="2">
      <t>カイソウ</t>
    </rPh>
    <rPh sb="2" eb="4">
      <t>セイゾウ</t>
    </rPh>
    <rPh sb="5" eb="8">
      <t>カコウギョウ</t>
    </rPh>
    <phoneticPr fontId="5"/>
  </si>
  <si>
    <t>米穀類販売業</t>
    <rPh sb="0" eb="1">
      <t>ベイ</t>
    </rPh>
    <rPh sb="1" eb="3">
      <t>コクルイ</t>
    </rPh>
    <rPh sb="3" eb="6">
      <t>ハンバイギョウ</t>
    </rPh>
    <phoneticPr fontId="5"/>
  </si>
  <si>
    <t>卵選別包装業</t>
    <rPh sb="0" eb="1">
      <t>タマゴ</t>
    </rPh>
    <rPh sb="1" eb="3">
      <t>センベツ</t>
    </rPh>
    <rPh sb="3" eb="5">
      <t>ホウソウ</t>
    </rPh>
    <rPh sb="5" eb="6">
      <t>ギョウ</t>
    </rPh>
    <phoneticPr fontId="5"/>
  </si>
  <si>
    <t>通信販売・訪問販売による販売業</t>
    <rPh sb="0" eb="2">
      <t>ツウシン</t>
    </rPh>
    <rPh sb="2" eb="4">
      <t>ハンバイ</t>
    </rPh>
    <rPh sb="5" eb="7">
      <t>ホウモン</t>
    </rPh>
    <rPh sb="7" eb="9">
      <t>ハンバイ</t>
    </rPh>
    <rPh sb="12" eb="15">
      <t>ハンバイギョウ</t>
    </rPh>
    <phoneticPr fontId="5"/>
  </si>
  <si>
    <t>その他の食料品製造・加工業</t>
    <rPh sb="2" eb="3">
      <t>タ</t>
    </rPh>
    <rPh sb="4" eb="6">
      <t>ショクリョウ</t>
    </rPh>
    <rPh sb="6" eb="7">
      <t>ヒン</t>
    </rPh>
    <rPh sb="7" eb="9">
      <t>セイゾウ</t>
    </rPh>
    <rPh sb="10" eb="13">
      <t>カコウギョウ</t>
    </rPh>
    <phoneticPr fontId="5"/>
  </si>
  <si>
    <t>コンビニエンスストア</t>
    <phoneticPr fontId="5"/>
  </si>
  <si>
    <t>行商</t>
    <rPh sb="0" eb="2">
      <t>ギョウショウ</t>
    </rPh>
    <phoneticPr fontId="5"/>
  </si>
  <si>
    <t>百貨店、総合スーパー</t>
    <rPh sb="0" eb="3">
      <t>ヒャッカテン</t>
    </rPh>
    <rPh sb="4" eb="6">
      <t>ソウゴウ</t>
    </rPh>
    <phoneticPr fontId="5"/>
  </si>
  <si>
    <t>集団給食施設</t>
    <rPh sb="0" eb="2">
      <t>シュウダン</t>
    </rPh>
    <rPh sb="2" eb="4">
      <t>キュウショク</t>
    </rPh>
    <rPh sb="4" eb="6">
      <t>シセツ</t>
    </rPh>
    <phoneticPr fontId="5"/>
  </si>
  <si>
    <t>自動販売機による販売業（コップ式自動販売機（自動洗浄・屋内設置）を除く。）</t>
    <rPh sb="0" eb="5">
      <t>ジドウハンバイキ</t>
    </rPh>
    <rPh sb="8" eb="11">
      <t>ハンバイギョウ</t>
    </rPh>
    <rPh sb="15" eb="16">
      <t>シキ</t>
    </rPh>
    <rPh sb="16" eb="21">
      <t>ジドウハンバイキ</t>
    </rPh>
    <rPh sb="22" eb="26">
      <t>ジドウセンジョウ</t>
    </rPh>
    <rPh sb="27" eb="31">
      <t>オクナイセッチ</t>
    </rPh>
    <rPh sb="33" eb="34">
      <t>ノゾ</t>
    </rPh>
    <phoneticPr fontId="5"/>
  </si>
  <si>
    <t>器具、容器包装の製造・加工業（合成樹脂が使用された器具又は容器包装の製造、加工に限る。）</t>
    <rPh sb="0" eb="2">
      <t>キグ</t>
    </rPh>
    <rPh sb="3" eb="5">
      <t>ヨウキ</t>
    </rPh>
    <rPh sb="5" eb="7">
      <t>ホウソウ</t>
    </rPh>
    <rPh sb="8" eb="10">
      <t>セイゾウ</t>
    </rPh>
    <rPh sb="11" eb="14">
      <t>カコウギョウ</t>
    </rPh>
    <rPh sb="15" eb="17">
      <t>ゴウセイ</t>
    </rPh>
    <rPh sb="17" eb="19">
      <t>ジュシ</t>
    </rPh>
    <rPh sb="20" eb="22">
      <t>シヨウ</t>
    </rPh>
    <rPh sb="25" eb="27">
      <t>キグ</t>
    </rPh>
    <rPh sb="27" eb="28">
      <t>マタ</t>
    </rPh>
    <rPh sb="29" eb="31">
      <t>ヨウキ</t>
    </rPh>
    <rPh sb="31" eb="33">
      <t>ホウソウ</t>
    </rPh>
    <rPh sb="34" eb="36">
      <t>セイゾウ</t>
    </rPh>
    <rPh sb="37" eb="39">
      <t>カコウ</t>
    </rPh>
    <rPh sb="40" eb="41">
      <t>カギ</t>
    </rPh>
    <phoneticPr fontId="5"/>
  </si>
  <si>
    <t>その他の食料・飲料販売業</t>
    <rPh sb="2" eb="3">
      <t>タ</t>
    </rPh>
    <rPh sb="4" eb="6">
      <t>ショクリョウ</t>
    </rPh>
    <rPh sb="7" eb="9">
      <t>インリョウ</t>
    </rPh>
    <rPh sb="9" eb="12">
      <t>ハンバイギョウ</t>
    </rPh>
    <phoneticPr fontId="5"/>
  </si>
  <si>
    <t>露店、仮設店舗等における飲食の提供のうち、営業とみなされないもの</t>
    <rPh sb="0" eb="2">
      <t>ロテン</t>
    </rPh>
    <rPh sb="3" eb="5">
      <t>カセツ</t>
    </rPh>
    <rPh sb="5" eb="7">
      <t>テンポ</t>
    </rPh>
    <rPh sb="7" eb="8">
      <t>トウ</t>
    </rPh>
    <rPh sb="12" eb="14">
      <t>インショク</t>
    </rPh>
    <rPh sb="15" eb="17">
      <t>テイキョウ</t>
    </rPh>
    <rPh sb="21" eb="23">
      <t>エイギョウ</t>
    </rPh>
    <phoneticPr fontId="5"/>
  </si>
  <si>
    <t>添加物製造・加工業（法第13条第1項の規定により規格が定められた添加物の製造を除く。）</t>
    <rPh sb="0" eb="3">
      <t>テンカブツ</t>
    </rPh>
    <rPh sb="3" eb="5">
      <t>セイゾウ</t>
    </rPh>
    <rPh sb="6" eb="9">
      <t>カコウギョウ</t>
    </rPh>
    <rPh sb="10" eb="11">
      <t>ホウ</t>
    </rPh>
    <rPh sb="11" eb="12">
      <t>ダイ</t>
    </rPh>
    <rPh sb="14" eb="15">
      <t>ジョウ</t>
    </rPh>
    <rPh sb="15" eb="16">
      <t>ダイ</t>
    </rPh>
    <rPh sb="17" eb="18">
      <t>コウ</t>
    </rPh>
    <rPh sb="19" eb="21">
      <t>キテイ</t>
    </rPh>
    <rPh sb="24" eb="26">
      <t>キカク</t>
    </rPh>
    <rPh sb="27" eb="28">
      <t>サダ</t>
    </rPh>
    <rPh sb="32" eb="35">
      <t>テンカブツ</t>
    </rPh>
    <rPh sb="36" eb="38">
      <t>セイゾウ</t>
    </rPh>
    <rPh sb="39" eb="40">
      <t>ノゾ</t>
    </rPh>
    <phoneticPr fontId="5"/>
  </si>
  <si>
    <t>その他</t>
    <rPh sb="2" eb="3">
      <t>タ</t>
    </rPh>
    <phoneticPr fontId="5"/>
  </si>
  <si>
    <t>いわゆる健康食品の製造・加工業</t>
    <rPh sb="4" eb="6">
      <t>ケンコウ</t>
    </rPh>
    <rPh sb="6" eb="8">
      <t>ショクヒン</t>
    </rPh>
    <rPh sb="9" eb="11">
      <t>セイゾウ</t>
    </rPh>
    <rPh sb="12" eb="15">
      <t>カコウギョウ</t>
    </rPh>
    <phoneticPr fontId="5"/>
  </si>
  <si>
    <t>計</t>
    <rPh sb="0" eb="1">
      <t>ケイ</t>
    </rPh>
    <phoneticPr fontId="5"/>
  </si>
  <si>
    <t>新食品衛生法による許可を要する施設数</t>
    <phoneticPr fontId="1"/>
  </si>
  <si>
    <t xml:space="preserve">
</t>
    <phoneticPr fontId="5"/>
  </si>
  <si>
    <t>令和6年度</t>
    <rPh sb="0" eb="2">
      <t>レイワ</t>
    </rPh>
    <rPh sb="3" eb="5">
      <t>ネンド</t>
    </rPh>
    <phoneticPr fontId="5"/>
  </si>
  <si>
    <t>旧食品衛生法による許可を要する施設の監視件数</t>
    <phoneticPr fontId="5"/>
  </si>
  <si>
    <t>乳酸菌飲料製造業</t>
    <phoneticPr fontId="5"/>
  </si>
  <si>
    <t>醬油製造業</t>
    <rPh sb="0" eb="2">
      <t>ショウユ</t>
    </rPh>
    <phoneticPr fontId="5"/>
  </si>
  <si>
    <t>食品の放射線照射業</t>
    <rPh sb="0" eb="2">
      <t>ショクヒン</t>
    </rPh>
    <rPh sb="3" eb="6">
      <t>ホウシャセン</t>
    </rPh>
    <rPh sb="6" eb="8">
      <t>ショウシャ</t>
    </rPh>
    <rPh sb="8" eb="9">
      <t>ギョウ</t>
    </rPh>
    <phoneticPr fontId="5"/>
  </si>
  <si>
    <t>監視件数</t>
    <rPh sb="0" eb="2">
      <t>カンシ</t>
    </rPh>
    <rPh sb="2" eb="4">
      <t>ケンスウ</t>
    </rPh>
    <phoneticPr fontId="1"/>
  </si>
  <si>
    <t>施設数</t>
    <rPh sb="0" eb="3">
      <t>シセツスウ</t>
    </rPh>
    <phoneticPr fontId="1"/>
  </si>
  <si>
    <t>新食品衛生法による許可を要する施設の監視件数</t>
    <phoneticPr fontId="5"/>
  </si>
  <si>
    <t>飲食店営業</t>
    <rPh sb="0" eb="2">
      <t>インショク</t>
    </rPh>
    <rPh sb="2" eb="3">
      <t>テン</t>
    </rPh>
    <rPh sb="3" eb="5">
      <t>エイギョウ</t>
    </rPh>
    <phoneticPr fontId="5"/>
  </si>
  <si>
    <t>調理の機能を有する自動販売機</t>
    <rPh sb="0" eb="2">
      <t>チョウリ</t>
    </rPh>
    <rPh sb="3" eb="5">
      <t>キノウ</t>
    </rPh>
    <rPh sb="6" eb="7">
      <t>ユウ</t>
    </rPh>
    <rPh sb="9" eb="11">
      <t>ジドウ</t>
    </rPh>
    <rPh sb="11" eb="14">
      <t>ハンバイキ</t>
    </rPh>
    <phoneticPr fontId="5"/>
  </si>
  <si>
    <t>魚介類販売業</t>
    <rPh sb="0" eb="3">
      <t>ギョカイルイ</t>
    </rPh>
    <rPh sb="3" eb="6">
      <t>ハンバイギョウ</t>
    </rPh>
    <phoneticPr fontId="5"/>
  </si>
  <si>
    <t>集乳業</t>
    <rPh sb="0" eb="2">
      <t>シュウニュウ</t>
    </rPh>
    <rPh sb="2" eb="3">
      <t>ギョウ</t>
    </rPh>
    <phoneticPr fontId="5"/>
  </si>
  <si>
    <t>乳処理業</t>
    <rPh sb="0" eb="1">
      <t>ニュウ</t>
    </rPh>
    <rPh sb="1" eb="3">
      <t>ショリ</t>
    </rPh>
    <rPh sb="3" eb="4">
      <t>ギョウ</t>
    </rPh>
    <phoneticPr fontId="5"/>
  </si>
  <si>
    <t>そうざい製造業</t>
    <phoneticPr fontId="5"/>
  </si>
  <si>
    <t>食品の放射線照射業</t>
    <rPh sb="0" eb="2">
      <t>ショクヒン</t>
    </rPh>
    <rPh sb="3" eb="6">
      <t>ホウシャセン</t>
    </rPh>
    <rPh sb="6" eb="9">
      <t>ショウシャギョウ</t>
    </rPh>
    <phoneticPr fontId="5"/>
  </si>
  <si>
    <t>アイスクリーム類製造業</t>
    <rPh sb="7" eb="8">
      <t>ルイ</t>
    </rPh>
    <rPh sb="8" eb="11">
      <t>セイゾウギョウ</t>
    </rPh>
    <phoneticPr fontId="5"/>
  </si>
  <si>
    <t>乳製品製造業</t>
    <rPh sb="0" eb="3">
      <t>ニュウセイヒン</t>
    </rPh>
    <rPh sb="3" eb="6">
      <t>セイゾウギョウ</t>
    </rPh>
    <phoneticPr fontId="5"/>
  </si>
  <si>
    <t>密封食品製造業</t>
    <rPh sb="0" eb="2">
      <t>ミップウ</t>
    </rPh>
    <rPh sb="2" eb="4">
      <t>ショクヒン</t>
    </rPh>
    <rPh sb="4" eb="7">
      <t>セイゾウギョウ</t>
    </rPh>
    <phoneticPr fontId="5"/>
  </si>
  <si>
    <t>食品の小分け業</t>
    <rPh sb="3" eb="5">
      <t>コワ</t>
    </rPh>
    <rPh sb="6" eb="7">
      <t>ギョウ</t>
    </rPh>
    <phoneticPr fontId="5"/>
  </si>
  <si>
    <t>新食品衛生法による届出を要する施設の監視件数</t>
    <phoneticPr fontId="5"/>
  </si>
  <si>
    <t>魚介類販売業（包装済みの魚介類のみの販売）</t>
    <phoneticPr fontId="5"/>
  </si>
  <si>
    <t>コーヒー製造・加工業（飲料の製造を除く。）</t>
  </si>
  <si>
    <t>食肉販売業（包装済みの食肉のみの販売）</t>
    <phoneticPr fontId="5"/>
  </si>
  <si>
    <t>農産保存食料品製造・加工業</t>
  </si>
  <si>
    <t>調味料製造・加工業</t>
  </si>
  <si>
    <t>糖類製造・加工業</t>
  </si>
  <si>
    <t>コップ式自動販売機（自動洗浄・屋内設置）</t>
  </si>
  <si>
    <t>精穀・製粉業</t>
  </si>
  <si>
    <t>弁当販売業</t>
  </si>
  <si>
    <t>製茶業</t>
  </si>
  <si>
    <t>野菜果物販売業</t>
  </si>
  <si>
    <t>海藻製造・加工業</t>
  </si>
  <si>
    <t>米穀類販売業</t>
  </si>
  <si>
    <t>卵選別包装業</t>
  </si>
  <si>
    <t>通信販売・訪問販売による販売業</t>
  </si>
  <si>
    <t>その他の食料品製造・加工業</t>
  </si>
  <si>
    <t>コンビニエンスストア</t>
  </si>
  <si>
    <t>行商</t>
  </si>
  <si>
    <t>百貨店、総合スーパー</t>
    <phoneticPr fontId="5"/>
  </si>
  <si>
    <t>集団給食施設</t>
  </si>
  <si>
    <t>自動販売機による販売業（コップ式自動販売機（自動洗浄・屋内設置）を除く。）</t>
  </si>
  <si>
    <t>器具、容器包装の製造・加工業（合成樹脂が使用された器具又は容器包装の製造、加工に限る。）</t>
  </si>
  <si>
    <t>その他の食料・飲料販売業</t>
    <rPh sb="4" eb="6">
      <t>ショクリョウ</t>
    </rPh>
    <phoneticPr fontId="5"/>
  </si>
  <si>
    <t>露店、仮設店舗等における飲食の提供のうち、営業とみなされないもの</t>
  </si>
  <si>
    <t>添加物製造・加工業（法第13条第1項の規定により規格が定められた添加物の製造を除く。）</t>
  </si>
  <si>
    <t>いわゆる健康食品の製造・加工業</t>
  </si>
  <si>
    <t>8-5　食品等の検査</t>
    <rPh sb="4" eb="6">
      <t>ショクヒン</t>
    </rPh>
    <rPh sb="6" eb="7">
      <t>トウ</t>
    </rPh>
    <rPh sb="8" eb="10">
      <t>ケンサ</t>
    </rPh>
    <phoneticPr fontId="9"/>
  </si>
  <si>
    <t>検査項目</t>
    <rPh sb="0" eb="2">
      <t>ケンサ</t>
    </rPh>
    <rPh sb="2" eb="4">
      <t>コウモク</t>
    </rPh>
    <phoneticPr fontId="5"/>
  </si>
  <si>
    <t>国内産</t>
    <rPh sb="0" eb="3">
      <t>コクナイサン</t>
    </rPh>
    <phoneticPr fontId="5"/>
  </si>
  <si>
    <t>輸入品</t>
    <rPh sb="0" eb="2">
      <t>ユニュウ</t>
    </rPh>
    <rPh sb="2" eb="3">
      <t>ヒン</t>
    </rPh>
    <phoneticPr fontId="5"/>
  </si>
  <si>
    <t>検体数</t>
    <phoneticPr fontId="5"/>
  </si>
  <si>
    <t>項目数</t>
    <rPh sb="0" eb="3">
      <t>コウモクスウ</t>
    </rPh>
    <phoneticPr fontId="5"/>
  </si>
  <si>
    <t>微生物</t>
    <rPh sb="0" eb="3">
      <t>ビセイブツ</t>
    </rPh>
    <phoneticPr fontId="5"/>
  </si>
  <si>
    <t>理化学</t>
    <rPh sb="0" eb="3">
      <t>リカガク</t>
    </rPh>
    <phoneticPr fontId="5"/>
  </si>
  <si>
    <t>残留農薬</t>
    <rPh sb="0" eb="2">
      <t>ザンリュウ</t>
    </rPh>
    <rPh sb="2" eb="4">
      <t>ノウヤク</t>
    </rPh>
    <phoneticPr fontId="5"/>
  </si>
  <si>
    <t>(再掲）
県内産農産物</t>
    <rPh sb="1" eb="3">
      <t>サイケイ</t>
    </rPh>
    <rPh sb="5" eb="7">
      <t>ケンナイ</t>
    </rPh>
    <rPh sb="7" eb="8">
      <t>サン</t>
    </rPh>
    <rPh sb="8" eb="11">
      <t>ノウサンブツ</t>
    </rPh>
    <phoneticPr fontId="5"/>
  </si>
  <si>
    <t>食品添加物</t>
    <phoneticPr fontId="5"/>
  </si>
  <si>
    <t>（再掲）
指定外添加物</t>
    <rPh sb="1" eb="3">
      <t>サイケイ</t>
    </rPh>
    <phoneticPr fontId="5"/>
  </si>
  <si>
    <t>（再掲）
防かび剤※１</t>
    <rPh sb="1" eb="3">
      <t>サイケイ</t>
    </rPh>
    <rPh sb="5" eb="6">
      <t>ボウ</t>
    </rPh>
    <rPh sb="8" eb="9">
      <t>ザイ</t>
    </rPh>
    <phoneticPr fontId="5"/>
  </si>
  <si>
    <t>動物用医薬品　　　　　　　</t>
    <rPh sb="0" eb="3">
      <t>ドウブツヨウ</t>
    </rPh>
    <rPh sb="3" eb="6">
      <t>イヤクヒン</t>
    </rPh>
    <phoneticPr fontId="5"/>
  </si>
  <si>
    <t>汚染物質（放射能）</t>
    <rPh sb="0" eb="2">
      <t>オセン</t>
    </rPh>
    <rPh sb="2" eb="4">
      <t>ブッシツ</t>
    </rPh>
    <rPh sb="5" eb="8">
      <t>ホウシャノウ</t>
    </rPh>
    <phoneticPr fontId="5"/>
  </si>
  <si>
    <t>汚染物質（その他※２）　</t>
    <rPh sb="0" eb="2">
      <t>オセン</t>
    </rPh>
    <rPh sb="2" eb="4">
      <t>ブッシツ</t>
    </rPh>
    <rPh sb="7" eb="8">
      <t>タ</t>
    </rPh>
    <phoneticPr fontId="5"/>
  </si>
  <si>
    <t>アレルギー物質</t>
    <rPh sb="5" eb="7">
      <t>ブッシツ</t>
    </rPh>
    <phoneticPr fontId="5"/>
  </si>
  <si>
    <t>遺伝子組換え食品</t>
    <rPh sb="0" eb="3">
      <t>イデンシ</t>
    </rPh>
    <rPh sb="3" eb="4">
      <t>ク</t>
    </rPh>
    <rPh sb="4" eb="5">
      <t>カ</t>
    </rPh>
    <rPh sb="6" eb="8">
      <t>ショクヒン</t>
    </rPh>
    <phoneticPr fontId="5"/>
  </si>
  <si>
    <t>自然毒</t>
    <rPh sb="0" eb="2">
      <t>シゼン</t>
    </rPh>
    <rPh sb="2" eb="3">
      <t>ドク</t>
    </rPh>
    <phoneticPr fontId="5"/>
  </si>
  <si>
    <t>その他※3</t>
    <phoneticPr fontId="5"/>
  </si>
  <si>
    <t>合計</t>
    <rPh sb="0" eb="2">
      <t>ゴウケイ</t>
    </rPh>
    <phoneticPr fontId="5"/>
  </si>
  <si>
    <t>※2　有機スズ化合物、重金属</t>
    <rPh sb="3" eb="5">
      <t>ユウキ</t>
    </rPh>
    <rPh sb="7" eb="10">
      <t>カゴウブツ</t>
    </rPh>
    <rPh sb="11" eb="14">
      <t>ジュウキンゾク</t>
    </rPh>
    <phoneticPr fontId="5"/>
  </si>
  <si>
    <t>※3　酸化、過酸化物価、ホウ酸、水分活性</t>
    <rPh sb="3" eb="5">
      <t>サンカ</t>
    </rPh>
    <rPh sb="6" eb="9">
      <t>カサンカ</t>
    </rPh>
    <rPh sb="9" eb="10">
      <t>ブツ</t>
    </rPh>
    <rPh sb="10" eb="11">
      <t>カ</t>
    </rPh>
    <rPh sb="14" eb="15">
      <t>サン</t>
    </rPh>
    <rPh sb="16" eb="18">
      <t>スイブン</t>
    </rPh>
    <rPh sb="18" eb="20">
      <t>カッセイ</t>
    </rPh>
    <phoneticPr fontId="5"/>
  </si>
  <si>
    <t>食品等の検査実施件数</t>
    <rPh sb="0" eb="2">
      <t>ショクヒン</t>
    </rPh>
    <rPh sb="2" eb="3">
      <t>トウ</t>
    </rPh>
    <rPh sb="4" eb="6">
      <t>ケンサ</t>
    </rPh>
    <rPh sb="6" eb="8">
      <t>ジッシ</t>
    </rPh>
    <rPh sb="8" eb="10">
      <t>ケンスウ</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</si>
  <si>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</si>
  <si>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</si>
  <si>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</si>
  <si>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</si>
  <si>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</si>
  <si>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内容</t>
    <rPh sb="0" eb="2">
      <t>ナイヨウ</t>
    </rPh>
    <phoneticPr fontId="24"/>
  </si>
  <si>
    <t>探知区分</t>
    <rPh sb="0" eb="2">
      <t>タンチ</t>
    </rPh>
    <rPh sb="2" eb="4">
      <t>クブン</t>
    </rPh>
    <phoneticPr fontId="24"/>
  </si>
  <si>
    <t>合計</t>
    <rPh sb="0" eb="2">
      <t>ゴウケイ</t>
    </rPh>
    <phoneticPr fontId="24"/>
  </si>
  <si>
    <t>監視</t>
    <rPh sb="0" eb="2">
      <t>カンシ</t>
    </rPh>
    <phoneticPr fontId="24"/>
  </si>
  <si>
    <t>通報・届出</t>
    <rPh sb="0" eb="2">
      <t>ツウホウ</t>
    </rPh>
    <rPh sb="3" eb="5">
      <t>トドケデ</t>
    </rPh>
    <phoneticPr fontId="24"/>
  </si>
  <si>
    <t>第6条（不衛生食品等の販売等の禁止）</t>
    <rPh sb="0" eb="1">
      <t>ダイ</t>
    </rPh>
    <rPh sb="2" eb="3">
      <t>ジョウ</t>
    </rPh>
    <rPh sb="4" eb="7">
      <t>フエイセイ</t>
    </rPh>
    <rPh sb="7" eb="9">
      <t>ショクヒン</t>
    </rPh>
    <rPh sb="9" eb="10">
      <t>トウ</t>
    </rPh>
    <rPh sb="11" eb="13">
      <t>ハンバイ</t>
    </rPh>
    <rPh sb="13" eb="14">
      <t>トウ</t>
    </rPh>
    <rPh sb="15" eb="17">
      <t>キンシ</t>
    </rPh>
    <phoneticPr fontId="24"/>
  </si>
  <si>
    <t>第12条（添加物等の販売等の制限）</t>
    <rPh sb="0" eb="1">
      <t>ダイ</t>
    </rPh>
    <rPh sb="3" eb="4">
      <t>ジョウ</t>
    </rPh>
    <rPh sb="5" eb="8">
      <t>テンカブツ</t>
    </rPh>
    <rPh sb="8" eb="9">
      <t>トウ</t>
    </rPh>
    <rPh sb="10" eb="12">
      <t>ハンバイ</t>
    </rPh>
    <rPh sb="12" eb="13">
      <t>トウ</t>
    </rPh>
    <rPh sb="14" eb="16">
      <t>セイゲン</t>
    </rPh>
    <phoneticPr fontId="24"/>
  </si>
  <si>
    <t>第13条（食品等の規格及び基準）</t>
    <rPh sb="0" eb="1">
      <t>ダイ</t>
    </rPh>
    <rPh sb="3" eb="4">
      <t>ジョウ</t>
    </rPh>
    <rPh sb="5" eb="7">
      <t>ショクヒン</t>
    </rPh>
    <rPh sb="7" eb="8">
      <t>トウ</t>
    </rPh>
    <rPh sb="9" eb="11">
      <t>キカク</t>
    </rPh>
    <rPh sb="11" eb="12">
      <t>オヨ</t>
    </rPh>
    <rPh sb="13" eb="15">
      <t>キジュン</t>
    </rPh>
    <phoneticPr fontId="24"/>
  </si>
  <si>
    <t>第16条（有害器具等の販売等の禁止）</t>
    <rPh sb="0" eb="1">
      <t>ダイ</t>
    </rPh>
    <rPh sb="3" eb="4">
      <t>ジョウ</t>
    </rPh>
    <rPh sb="5" eb="7">
      <t>ユウガイ</t>
    </rPh>
    <rPh sb="7" eb="9">
      <t>キグ</t>
    </rPh>
    <rPh sb="9" eb="10">
      <t>トウ</t>
    </rPh>
    <rPh sb="11" eb="13">
      <t>ハンバイ</t>
    </rPh>
    <rPh sb="13" eb="14">
      <t>トウ</t>
    </rPh>
    <rPh sb="15" eb="17">
      <t>キンシ</t>
    </rPh>
    <phoneticPr fontId="24"/>
  </si>
  <si>
    <t>第18条第2項（器具等の規格及び基準）</t>
    <rPh sb="0" eb="1">
      <t>ダイ</t>
    </rPh>
    <rPh sb="3" eb="4">
      <t>ジョウ</t>
    </rPh>
    <rPh sb="4" eb="5">
      <t>ダイ</t>
    </rPh>
    <rPh sb="6" eb="7">
      <t>コウ</t>
    </rPh>
    <rPh sb="8" eb="10">
      <t>キグ</t>
    </rPh>
    <rPh sb="10" eb="11">
      <t>トウ</t>
    </rPh>
    <rPh sb="12" eb="14">
      <t>キカク</t>
    </rPh>
    <rPh sb="14" eb="15">
      <t>オヨ</t>
    </rPh>
    <rPh sb="16" eb="18">
      <t>キジュン</t>
    </rPh>
    <phoneticPr fontId="24"/>
  </si>
  <si>
    <t>第19条第2項（表示の基準）</t>
    <rPh sb="0" eb="1">
      <t>ダイ</t>
    </rPh>
    <rPh sb="3" eb="4">
      <t>ジョウ</t>
    </rPh>
    <rPh sb="4" eb="5">
      <t>ダイ</t>
    </rPh>
    <rPh sb="6" eb="7">
      <t>コウ</t>
    </rPh>
    <rPh sb="8" eb="10">
      <t>ヒョウジ</t>
    </rPh>
    <rPh sb="11" eb="13">
      <t>キジュン</t>
    </rPh>
    <phoneticPr fontId="24"/>
  </si>
  <si>
    <t>第20条（虚偽の又は誇大な表示又は広告の禁止）</t>
    <rPh sb="0" eb="1">
      <t>ダイ</t>
    </rPh>
    <rPh sb="3" eb="4">
      <t>ジョウ</t>
    </rPh>
    <rPh sb="5" eb="7">
      <t>キョギ</t>
    </rPh>
    <rPh sb="8" eb="9">
      <t>マタ</t>
    </rPh>
    <rPh sb="10" eb="12">
      <t>コダイ</t>
    </rPh>
    <rPh sb="13" eb="15">
      <t>ヒョウジ</t>
    </rPh>
    <rPh sb="15" eb="16">
      <t>マタ</t>
    </rPh>
    <rPh sb="17" eb="19">
      <t>コウコク</t>
    </rPh>
    <rPh sb="20" eb="22">
      <t>キンシ</t>
    </rPh>
    <phoneticPr fontId="24"/>
  </si>
  <si>
    <t>第55条第1項（旧第52条第1項）（営業の許可）</t>
    <rPh sb="0" eb="1">
      <t>ダイ</t>
    </rPh>
    <rPh sb="3" eb="4">
      <t>ジョウ</t>
    </rPh>
    <rPh sb="4" eb="5">
      <t>ダイ</t>
    </rPh>
    <rPh sb="6" eb="7">
      <t>コウ</t>
    </rPh>
    <rPh sb="8" eb="9">
      <t>キュウ</t>
    </rPh>
    <rPh sb="9" eb="10">
      <t>ダイ</t>
    </rPh>
    <rPh sb="12" eb="13">
      <t>ジョウ</t>
    </rPh>
    <rPh sb="13" eb="14">
      <t>ダイ</t>
    </rPh>
    <rPh sb="15" eb="16">
      <t>コウ</t>
    </rPh>
    <rPh sb="18" eb="20">
      <t>エイギョウ</t>
    </rPh>
    <rPh sb="21" eb="23">
      <t>キョカ</t>
    </rPh>
    <phoneticPr fontId="24"/>
  </si>
  <si>
    <t>その他（食品表示法違反含む）</t>
    <rPh sb="2" eb="3">
      <t>タ</t>
    </rPh>
    <rPh sb="4" eb="6">
      <t>ショクヒン</t>
    </rPh>
    <rPh sb="6" eb="8">
      <t>ヒョウジ</t>
    </rPh>
    <rPh sb="8" eb="9">
      <t>ホウ</t>
    </rPh>
    <rPh sb="9" eb="11">
      <t>イハン</t>
    </rPh>
    <rPh sb="11" eb="12">
      <t>フク</t>
    </rPh>
    <phoneticPr fontId="24"/>
  </si>
  <si>
    <t>（小計）</t>
    <rPh sb="1" eb="3">
      <t>ショウケイ</t>
    </rPh>
    <phoneticPr fontId="24"/>
  </si>
  <si>
    <t>不適切事例に対する指導等処理件数（各年度3月31日現在）</t>
    <rPh sb="17" eb="20">
      <t>カクネンド</t>
    </rPh>
    <rPh sb="25" eb="27">
      <t>ゲンザイ</t>
    </rPh>
    <phoneticPr fontId="24"/>
  </si>
  <si>
    <t>合計</t>
    <rPh sb="0" eb="2">
      <t>ゴウケイ</t>
    </rPh>
    <phoneticPr fontId="1"/>
  </si>
  <si>
    <t>根拠法令等：食品衛生法、食品表示法</t>
    <rPh sb="0" eb="2">
      <t>コンキョ</t>
    </rPh>
    <rPh sb="2" eb="4">
      <t>ホウレイ</t>
    </rPh>
    <rPh sb="4" eb="5">
      <t>トウ</t>
    </rPh>
    <phoneticPr fontId="9"/>
  </si>
  <si>
    <t>資料：食品衛生課</t>
    <rPh sb="0" eb="2">
      <t>シリョウ</t>
    </rPh>
    <rPh sb="3" eb="5">
      <t>ショクヒン</t>
    </rPh>
    <rPh sb="5" eb="8">
      <t>エイセイカ</t>
    </rPh>
    <phoneticPr fontId="9"/>
  </si>
  <si>
    <t>苦情食品(施設)受付件数</t>
    <rPh sb="0" eb="2">
      <t>クジョウ</t>
    </rPh>
    <rPh sb="2" eb="4">
      <t>ショクヒン</t>
    </rPh>
    <rPh sb="5" eb="7">
      <t>シセツ</t>
    </rPh>
    <rPh sb="8" eb="10">
      <t>ウケツケ</t>
    </rPh>
    <rPh sb="10" eb="12">
      <t>ケンスウ</t>
    </rPh>
    <phoneticPr fontId="1"/>
  </si>
  <si>
    <t>総　　数</t>
  </si>
  <si>
    <t>有　　　症</t>
  </si>
  <si>
    <t>異物混入</t>
  </si>
  <si>
    <t>腐敗変敗</t>
  </si>
  <si>
    <t>表　　　示</t>
  </si>
  <si>
    <t>許　　　可</t>
  </si>
  <si>
    <t>そ の 他</t>
  </si>
  <si>
    <t>４月</t>
    <phoneticPr fontId="5"/>
  </si>
  <si>
    <t>５月</t>
    <phoneticPr fontId="5"/>
  </si>
  <si>
    <t>６月</t>
    <rPh sb="1" eb="2">
      <t>ガツ</t>
    </rPh>
    <phoneticPr fontId="5"/>
  </si>
  <si>
    <t>７月</t>
    <phoneticPr fontId="5"/>
  </si>
  <si>
    <t>８月</t>
    <phoneticPr fontId="5"/>
  </si>
  <si>
    <t>９月</t>
    <phoneticPr fontId="5"/>
  </si>
  <si>
    <t>10月</t>
  </si>
  <si>
    <t>11月</t>
  </si>
  <si>
    <t>12月</t>
  </si>
  <si>
    <t>1月</t>
  </si>
  <si>
    <t>2月</t>
  </si>
  <si>
    <t>3月</t>
  </si>
  <si>
    <t>総数</t>
    <rPh sb="0" eb="2">
      <t>ソウスウ</t>
    </rPh>
    <phoneticPr fontId="1"/>
  </si>
  <si>
    <t>患者数</t>
    <rPh sb="0" eb="3">
      <t>カンジャスウ</t>
    </rPh>
    <phoneticPr fontId="5"/>
  </si>
  <si>
    <t>食中毒発生件数と患者数</t>
    <rPh sb="0" eb="3">
      <t>ショクチュウドク</t>
    </rPh>
    <rPh sb="3" eb="5">
      <t>ハッセイ</t>
    </rPh>
    <rPh sb="5" eb="7">
      <t>ケンスウ</t>
    </rPh>
    <rPh sb="8" eb="11">
      <t>カンジャスウ</t>
    </rPh>
    <phoneticPr fontId="1"/>
  </si>
  <si>
    <t>食中毒発生内容(最新年度のみ)</t>
    <rPh sb="0" eb="3">
      <t>ショクチュウドク</t>
    </rPh>
    <rPh sb="3" eb="5">
      <t>ハッセイ</t>
    </rPh>
    <rPh sb="5" eb="7">
      <t>ナイヨウ</t>
    </rPh>
    <rPh sb="8" eb="10">
      <t>サイシン</t>
    </rPh>
    <rPh sb="10" eb="12">
      <t>ネンド</t>
    </rPh>
    <phoneticPr fontId="1"/>
  </si>
  <si>
    <t>発生年月</t>
    <rPh sb="0" eb="2">
      <t>ハッセイ</t>
    </rPh>
    <rPh sb="2" eb="4">
      <t>ネンゲツ</t>
    </rPh>
    <phoneticPr fontId="1"/>
  </si>
  <si>
    <t>摂取者数</t>
    <rPh sb="0" eb="2">
      <t>セッシュ</t>
    </rPh>
    <rPh sb="2" eb="3">
      <t>シャ</t>
    </rPh>
    <rPh sb="3" eb="4">
      <t>スウ</t>
    </rPh>
    <phoneticPr fontId="1"/>
  </si>
  <si>
    <t>患者数</t>
    <rPh sb="0" eb="3">
      <t>カンジャスウ</t>
    </rPh>
    <phoneticPr fontId="1"/>
  </si>
  <si>
    <t>原因食品</t>
    <rPh sb="0" eb="2">
      <t>ゲンイン</t>
    </rPh>
    <rPh sb="2" eb="4">
      <t>ショクヒン</t>
    </rPh>
    <phoneticPr fontId="1"/>
  </si>
  <si>
    <t>原因物質</t>
    <rPh sb="0" eb="2">
      <t>ゲンイン</t>
    </rPh>
    <rPh sb="2" eb="4">
      <t>ブッシツ</t>
    </rPh>
    <phoneticPr fontId="1"/>
  </si>
  <si>
    <t>原因施設</t>
    <rPh sb="0" eb="2">
      <t>ゲンイン</t>
    </rPh>
    <rPh sb="2" eb="4">
      <t>シセツ</t>
    </rPh>
    <phoneticPr fontId="1"/>
  </si>
  <si>
    <t>根拠法令等：旧食品衛生法第52条</t>
    <rPh sb="0" eb="2">
      <t>コンキョ</t>
    </rPh>
    <rPh sb="2" eb="4">
      <t>ホウレイ</t>
    </rPh>
    <rPh sb="4" eb="5">
      <t>トウ</t>
    </rPh>
    <rPh sb="6" eb="7">
      <t>キュウ</t>
    </rPh>
    <rPh sb="7" eb="9">
      <t>ショクヒン</t>
    </rPh>
    <rPh sb="9" eb="12">
      <t>エイセイホウ</t>
    </rPh>
    <rPh sb="12" eb="13">
      <t>ダイ</t>
    </rPh>
    <rPh sb="15" eb="16">
      <t>ジョウ</t>
    </rPh>
    <phoneticPr fontId="9"/>
  </si>
  <si>
    <t>旧食品衛生法第28条、第30条</t>
    <rPh sb="0" eb="1">
      <t>キュウ</t>
    </rPh>
    <rPh sb="1" eb="3">
      <t>ショクヒン</t>
    </rPh>
    <rPh sb="3" eb="6">
      <t>エイセイホウ</t>
    </rPh>
    <rPh sb="6" eb="7">
      <t>ダイ</t>
    </rPh>
    <rPh sb="9" eb="10">
      <t>ジョウ</t>
    </rPh>
    <rPh sb="11" eb="12">
      <t>ダイ</t>
    </rPh>
    <rPh sb="14" eb="15">
      <t>ジョウ</t>
    </rPh>
    <phoneticPr fontId="1"/>
  </si>
  <si>
    <t>根拠法令等：食品衛生法、食品表示法</t>
    <rPh sb="0" eb="2">
      <t>コンキョ</t>
    </rPh>
    <rPh sb="2" eb="4">
      <t>ホウレイ</t>
    </rPh>
    <rPh sb="4" eb="5">
      <t>トウ</t>
    </rPh>
    <rPh sb="6" eb="8">
      <t>ショクヒン</t>
    </rPh>
    <rPh sb="8" eb="11">
      <t>エイセイホウ</t>
    </rPh>
    <rPh sb="12" eb="14">
      <t>ショクヒン</t>
    </rPh>
    <rPh sb="14" eb="16">
      <t>ヒョウジ</t>
    </rPh>
    <rPh sb="16" eb="17">
      <t>ホウ</t>
    </rPh>
    <phoneticPr fontId="9"/>
  </si>
  <si>
    <t>根拠法令等：食品衛生法第63条</t>
    <rPh sb="0" eb="2">
      <t>コンキョ</t>
    </rPh>
    <rPh sb="2" eb="4">
      <t>ホウレイ</t>
    </rPh>
    <rPh sb="4" eb="5">
      <t>トウ</t>
    </rPh>
    <rPh sb="6" eb="8">
      <t>ショクヒン</t>
    </rPh>
    <rPh sb="8" eb="11">
      <t>エイセイホウ</t>
    </rPh>
    <rPh sb="11" eb="12">
      <t>ダイ</t>
    </rPh>
    <rPh sb="14" eb="15">
      <t>ジョウ</t>
    </rPh>
    <phoneticPr fontId="9"/>
  </si>
  <si>
    <t>※令和3年6月1日の法改正による届出制度の創設に伴い、さいたま市食品衛生法施行条例で規定していた旧届出業種も再編された。</t>
    <rPh sb="1" eb="3">
      <t>レイワ</t>
    </rPh>
    <rPh sb="4" eb="5">
      <t>ネン</t>
    </rPh>
    <rPh sb="6" eb="7">
      <t>ガツ</t>
    </rPh>
    <rPh sb="8" eb="9">
      <t>ニチ</t>
    </rPh>
    <rPh sb="10" eb="11">
      <t>ホウ</t>
    </rPh>
    <rPh sb="11" eb="13">
      <t>カイセイ</t>
    </rPh>
    <rPh sb="16" eb="18">
      <t>トドケデ</t>
    </rPh>
    <rPh sb="18" eb="20">
      <t>セイド</t>
    </rPh>
    <rPh sb="21" eb="23">
      <t>ソウセツ</t>
    </rPh>
    <rPh sb="24" eb="25">
      <t>トモナ</t>
    </rPh>
    <rPh sb="31" eb="32">
      <t>シ</t>
    </rPh>
    <rPh sb="32" eb="34">
      <t>ショクヒン</t>
    </rPh>
    <rPh sb="34" eb="37">
      <t>エイセイホウ</t>
    </rPh>
    <rPh sb="37" eb="39">
      <t>セコウ</t>
    </rPh>
    <rPh sb="39" eb="41">
      <t>ジョウレイ</t>
    </rPh>
    <rPh sb="42" eb="44">
      <t>キテイ</t>
    </rPh>
    <rPh sb="48" eb="49">
      <t>キュウ</t>
    </rPh>
    <rPh sb="49" eb="51">
      <t>トドケデ</t>
    </rPh>
    <rPh sb="51" eb="53">
      <t>ギョウシュ</t>
    </rPh>
    <rPh sb="54" eb="56">
      <t>サイヘン</t>
    </rPh>
    <phoneticPr fontId="1"/>
  </si>
  <si>
    <t xml:space="preserve">   旧法での届出施設の監視は新法で当てはまる業種に読替えて計上している。</t>
    <rPh sb="30" eb="32">
      <t>ケイジョウ</t>
    </rPh>
    <phoneticPr fontId="1"/>
  </si>
  <si>
    <t>根拠法令等：食品衛生法第28条</t>
    <rPh sb="0" eb="2">
      <t>コンキョ</t>
    </rPh>
    <rPh sb="2" eb="4">
      <t>ホウレイ</t>
    </rPh>
    <rPh sb="4" eb="5">
      <t>トウ</t>
    </rPh>
    <phoneticPr fontId="9"/>
  </si>
  <si>
    <t>新食品衛生法による届出を要する施設数</t>
    <rPh sb="9" eb="11">
      <t>トドケデ</t>
    </rPh>
    <phoneticPr fontId="1"/>
  </si>
  <si>
    <t>根拠法令等：新食品衛生法第55条</t>
    <rPh sb="0" eb="2">
      <t>コンキョ</t>
    </rPh>
    <rPh sb="2" eb="4">
      <t>ホウレイ</t>
    </rPh>
    <rPh sb="4" eb="5">
      <t>トウ</t>
    </rPh>
    <rPh sb="6" eb="7">
      <t>シン</t>
    </rPh>
    <phoneticPr fontId="9"/>
  </si>
  <si>
    <t>根拠法令等：新食品衛生法第57条</t>
    <rPh sb="0" eb="2">
      <t>コンキョ</t>
    </rPh>
    <rPh sb="2" eb="4">
      <t>ホウレイ</t>
    </rPh>
    <rPh sb="4" eb="5">
      <t>トウ</t>
    </rPh>
    <rPh sb="6" eb="7">
      <t>シン</t>
    </rPh>
    <rPh sb="7" eb="9">
      <t>ショクヒン</t>
    </rPh>
    <rPh sb="9" eb="12">
      <t>エイセイホウ</t>
    </rPh>
    <rPh sb="12" eb="13">
      <t>ダイ</t>
    </rPh>
    <rPh sb="15" eb="16">
      <t>ジョウ</t>
    </rPh>
    <phoneticPr fontId="9"/>
  </si>
  <si>
    <t>根拠法令等：新食品衛生法第28条、第30条</t>
    <rPh sb="0" eb="2">
      <t>コンキョ</t>
    </rPh>
    <rPh sb="2" eb="4">
      <t>ホウレイ</t>
    </rPh>
    <rPh sb="4" eb="5">
      <t>トウ</t>
    </rPh>
    <rPh sb="6" eb="7">
      <t>シン</t>
    </rPh>
    <rPh sb="7" eb="9">
      <t>ショクヒン</t>
    </rPh>
    <rPh sb="9" eb="12">
      <t>エイセイホウ</t>
    </rPh>
    <rPh sb="12" eb="13">
      <t>ダイ</t>
    </rPh>
    <rPh sb="15" eb="16">
      <t>ジョウ</t>
    </rPh>
    <rPh sb="17" eb="18">
      <t>ダイ</t>
    </rPh>
    <rPh sb="20" eb="21">
      <t>ジョウ</t>
    </rPh>
    <phoneticPr fontId="9"/>
  </si>
  <si>
    <t>根拠法令等：新食品衛生法第28条、第30条</t>
    <rPh sb="0" eb="2">
      <t>コンキョ</t>
    </rPh>
    <rPh sb="2" eb="4">
      <t>ホウレイ</t>
    </rPh>
    <rPh sb="4" eb="5">
      <t>トウ</t>
    </rPh>
    <rPh sb="6" eb="7">
      <t>シン</t>
    </rPh>
    <phoneticPr fontId="9"/>
  </si>
  <si>
    <t>※1　割りばしの防かび剤（溶出試験）を含む。令和5年度においては、国内産・輸入品の別が不明な1検体(4項目)は未計上</t>
    <rPh sb="3" eb="4">
      <t>ワ</t>
    </rPh>
    <rPh sb="8" eb="9">
      <t>ボウ</t>
    </rPh>
    <rPh sb="11" eb="12">
      <t>ザイ</t>
    </rPh>
    <rPh sb="13" eb="15">
      <t>ヨウシュツ</t>
    </rPh>
    <rPh sb="15" eb="17">
      <t>シケン</t>
    </rPh>
    <rPh sb="19" eb="20">
      <t>フク</t>
    </rPh>
    <rPh sb="22" eb="24">
      <t>レイワ</t>
    </rPh>
    <rPh sb="25" eb="27">
      <t>ネンド</t>
    </rPh>
    <rPh sb="33" eb="36">
      <t>コクナイサン</t>
    </rPh>
    <rPh sb="37" eb="39">
      <t>ユニュウ</t>
    </rPh>
    <rPh sb="39" eb="40">
      <t>ヒン</t>
    </rPh>
    <rPh sb="41" eb="42">
      <t>ベツ</t>
    </rPh>
    <rPh sb="43" eb="45">
      <t>フメイ</t>
    </rPh>
    <rPh sb="47" eb="49">
      <t>ケンタイ</t>
    </rPh>
    <rPh sb="51" eb="53">
      <t>コウモク</t>
    </rPh>
    <rPh sb="55" eb="58">
      <t>ミケイジョウ</t>
    </rPh>
    <phoneticPr fontId="5"/>
  </si>
  <si>
    <t>8-6　違反・苦情の処理状況</t>
    <rPh sb="4" eb="6">
      <t>イハン</t>
    </rPh>
    <rPh sb="7" eb="9">
      <t>クジョウ</t>
    </rPh>
    <rPh sb="10" eb="12">
      <t>ショリ</t>
    </rPh>
    <rPh sb="12" eb="14">
      <t>ジョウキョウ</t>
    </rPh>
    <phoneticPr fontId="9"/>
  </si>
  <si>
    <t>8-7　食中毒発生状況</t>
    <rPh sb="4" eb="7">
      <t>ショクチュウドク</t>
    </rPh>
    <rPh sb="7" eb="9">
      <t>ハッセイ</t>
    </rPh>
    <rPh sb="9" eb="11">
      <t>ジョウキョウ</t>
    </rPh>
    <phoneticPr fontId="9"/>
  </si>
  <si>
    <t>違反・苦情の処理状況</t>
    <rPh sb="0" eb="2">
      <t>イハン</t>
    </rPh>
    <rPh sb="3" eb="5">
      <t>クジョウ</t>
    </rPh>
    <rPh sb="6" eb="8">
      <t>ショリ</t>
    </rPh>
    <rPh sb="8" eb="10">
      <t>ジョウキョウ</t>
    </rPh>
    <phoneticPr fontId="1"/>
  </si>
  <si>
    <t>食中毒発生状況</t>
    <rPh sb="3" eb="5">
      <t>ハッセイ</t>
    </rPh>
    <rPh sb="5" eb="7">
      <t>ジョウキョウ</t>
    </rPh>
    <phoneticPr fontId="1"/>
  </si>
  <si>
    <t>※旧食品衛生法による許可施設が令和3年6月1日以降に許可期限満了となり継続して営業する場合は、新食品衛生法による新規許可を取得することとなった。</t>
    <rPh sb="1" eb="2">
      <t>キュウ</t>
    </rPh>
    <rPh sb="2" eb="4">
      <t>ショクヒン</t>
    </rPh>
    <rPh sb="4" eb="7">
      <t>エイセイホウ</t>
    </rPh>
    <rPh sb="10" eb="12">
      <t>キョカ</t>
    </rPh>
    <rPh sb="12" eb="14">
      <t>シセツ</t>
    </rPh>
    <rPh sb="15" eb="17">
      <t>レイワ</t>
    </rPh>
    <rPh sb="18" eb="19">
      <t>ネン</t>
    </rPh>
    <rPh sb="20" eb="21">
      <t>ガツ</t>
    </rPh>
    <rPh sb="22" eb="23">
      <t>ニチ</t>
    </rPh>
    <rPh sb="23" eb="25">
      <t>イコウ</t>
    </rPh>
    <rPh sb="26" eb="28">
      <t>キョカ</t>
    </rPh>
    <rPh sb="28" eb="30">
      <t>キゲン</t>
    </rPh>
    <rPh sb="30" eb="32">
      <t>マンリョウ</t>
    </rPh>
    <rPh sb="35" eb="37">
      <t>ケイゾク</t>
    </rPh>
    <rPh sb="39" eb="41">
      <t>エイギョウ</t>
    </rPh>
    <rPh sb="43" eb="45">
      <t>バアイ</t>
    </rPh>
    <rPh sb="47" eb="48">
      <t>シン</t>
    </rPh>
    <rPh sb="48" eb="50">
      <t>ショクヒン</t>
    </rPh>
    <rPh sb="50" eb="53">
      <t>エイセイホウ</t>
    </rPh>
    <rPh sb="56" eb="58">
      <t>シンキ</t>
    </rPh>
    <rPh sb="58" eb="60">
      <t>キョカ</t>
    </rPh>
    <rPh sb="61" eb="63">
      <t>シュトク</t>
    </rPh>
    <phoneticPr fontId="1"/>
  </si>
  <si>
    <t xml:space="preserve">   そのため、旧食品衛生法による許可施設が継続して営業するために新食品衛生法による新規許可を取得した施設も、便宜上、通常の廃業施設に加え上記表の「廃業」に計上している。</t>
    <phoneticPr fontId="1"/>
  </si>
  <si>
    <t>令和６年９月</t>
    <rPh sb="0" eb="2">
      <t>レイワ</t>
    </rPh>
    <rPh sb="3" eb="4">
      <t>ネン</t>
    </rPh>
    <rPh sb="5" eb="6">
      <t>ガツ</t>
    </rPh>
    <phoneticPr fontId="1"/>
  </si>
  <si>
    <t>魚介類</t>
    <rPh sb="0" eb="2">
      <t>ギョカイ</t>
    </rPh>
    <rPh sb="2" eb="3">
      <t>ルイ</t>
    </rPh>
    <phoneticPr fontId="1"/>
  </si>
  <si>
    <t>アニサキス</t>
    <phoneticPr fontId="1"/>
  </si>
  <si>
    <t>飲食店</t>
    <rPh sb="0" eb="2">
      <t>インショク</t>
    </rPh>
    <rPh sb="2" eb="3">
      <t>テン</t>
    </rPh>
    <phoneticPr fontId="1"/>
  </si>
  <si>
    <t>令和７年３月</t>
    <rPh sb="0" eb="2">
      <t>レイワ</t>
    </rPh>
    <rPh sb="3" eb="4">
      <t>ネン</t>
    </rPh>
    <rPh sb="5" eb="6">
      <t>ガツ</t>
    </rPh>
    <phoneticPr fontId="1"/>
  </si>
  <si>
    <t>不明</t>
    <rPh sb="0" eb="2">
      <t>フメイ</t>
    </rPh>
    <phoneticPr fontId="1"/>
  </si>
  <si>
    <t>ノロウイルスGⅠ</t>
    <phoneticPr fontId="1"/>
  </si>
  <si>
    <t>収去※</t>
    <rPh sb="0" eb="2">
      <t>シュウキョ</t>
    </rPh>
    <phoneticPr fontId="24"/>
  </si>
  <si>
    <t>※買い上げを含む</t>
    <rPh sb="1" eb="2">
      <t>カ</t>
    </rPh>
    <rPh sb="3" eb="4">
      <t>ア</t>
    </rPh>
    <rPh sb="6" eb="7">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</si>
</sst>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_ ;[Red]\-#,##0\ "/>
  </numFmts>
  <fonts count="25">
    <font>
      <sz val="11"/>
      <color theme="1"/>
      <name val="游ゴシック"/>
      <family val="2"/>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6"/>
      <name val="ＭＳ Ｐゴシック"/>
      <family val="3"/>
      <charset val="128"/>
    </font>
    <font>
      <sz val="6"/>
      <name val="ＭＳ Ｐゴシック"/>
      <family val="3"/>
      <charset val="128"/>
    </font>
    <font>
      <u/>
      <sz val="11"/>
      <color theme="10"/>
      <name val="明朝"/>
      <family val="1"/>
      <charset val="128"/>
    </font>
    <font>
      <sz val="11"/>
      <name val="明朝"/>
      <family val="3"/>
      <charset val="128"/>
    </font>
    <font>
      <sz val="11"/>
      <name val="明朝"/>
      <family val="1"/>
      <charset val="128"/>
    </font>
    <font>
      <sz val="6"/>
      <name val="明朝"/>
      <family val="1"/>
      <charset val="128"/>
    </font>
    <font>
      <sz val="9"/>
      <name val="ＭＳ 明朝"/>
      <family val="1"/>
      <charset val="128"/>
    </font>
    <font>
      <sz val="10"/>
      <name val="ＭＳ Ｐ明朝"/>
      <family val="1"/>
      <charset val="128"/>
    </font>
    <font>
      <u/>
      <sz val="12"/>
      <color indexed="12"/>
      <name val="ＭＳ 明朝"/>
      <family val="1"/>
      <charset val="128"/>
    </font>
    <font>
      <sz val="11"/>
      <color theme="1"/>
      <name val="游ゴシック"/>
      <family val="2"/>
      <scheme val="minor"/>
    </font>
    <font>
      <u/>
      <sz val="11"/>
      <color theme="10"/>
      <name val="BIZ UDPゴシック"/>
      <family val="3"/>
      <charset val="128"/>
    </font>
    <font>
      <sz val="10"/>
      <name val="BIZ UDPゴシック"/>
      <family val="3"/>
      <charset val="128"/>
    </font>
    <font>
      <b/>
      <sz val="13"/>
      <name val="BIZ UDPゴシック"/>
      <family val="3"/>
      <charset val="128"/>
    </font>
    <font>
      <sz val="11"/>
      <name val="BIZ UDPゴシック"/>
      <family val="3"/>
      <charset val="128"/>
    </font>
    <font>
      <sz val="9"/>
      <name val="BIZ UDPゴシック"/>
      <family val="3"/>
      <charset val="128"/>
    </font>
    <font>
      <u/>
      <sz val="9"/>
      <color theme="10"/>
      <name val="BIZ UDPゴシック"/>
      <family val="3"/>
      <charset val="128"/>
    </font>
    <font>
      <b/>
      <sz val="9"/>
      <name val="BIZ UDPゴシック"/>
      <family val="3"/>
      <charset val="128"/>
    </font>
    <font>
      <b/>
      <sz val="14"/>
      <name val="BIZ UDPゴシック"/>
      <family val="3"/>
      <charset val="128"/>
    </font>
    <font>
      <sz val="9"/>
      <color theme="1"/>
      <name val="BIZ UDPゴシック"/>
      <family val="3"/>
      <charset val="128"/>
    </font>
    <font>
      <b/>
      <sz val="9"/>
      <color theme="1"/>
      <name val="BIZ UDPゴシック"/>
      <family val="3"/>
      <charset val="128"/>
    </font>
    <font>
      <sz val="6"/>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diagonalDown="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s>
  <cellStyleXfs count="16">
    <xf numFmtId="0" fontId="0" fillId="0" borderId="0"/>
    <xf numFmtId="0" fontId="2" fillId="0" borderId="0">
      <alignment vertical="center"/>
    </xf>
    <xf numFmtId="0" fontId="3" fillId="0" borderId="0">
      <alignment vertical="center"/>
    </xf>
    <xf numFmtId="0" fontId="3" fillId="0" borderId="0"/>
    <xf numFmtId="0" fontId="6" fillId="0" borderId="0" applyNumberFormat="0" applyFill="0" applyBorder="0" applyAlignment="0" applyProtection="0"/>
    <xf numFmtId="0" fontId="7" fillId="0" borderId="0"/>
    <xf numFmtId="0" fontId="8" fillId="0" borderId="0"/>
    <xf numFmtId="38" fontId="8" fillId="0" borderId="0" applyFont="0" applyFill="0" applyBorder="0" applyAlignment="0" applyProtection="0"/>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xf numFmtId="38" fontId="3" fillId="0" borderId="0" applyFont="0" applyFill="0" applyBorder="0" applyAlignment="0" applyProtection="0"/>
    <xf numFmtId="0" fontId="11" fillId="0" borderId="0">
      <alignment vertical="center" wrapText="1"/>
    </xf>
    <xf numFmtId="0" fontId="12" fillId="0" borderId="0" applyNumberFormat="0" applyFill="0" applyBorder="0" applyAlignment="0" applyProtection="0">
      <alignment vertical="top"/>
      <protection locked="0"/>
    </xf>
    <xf numFmtId="0" fontId="13" fillId="0" borderId="0"/>
    <xf numFmtId="38" fontId="13" fillId="0" borderId="0" applyFont="0" applyFill="0" applyBorder="0" applyAlignment="0" applyProtection="0">
      <alignment vertical="center"/>
    </xf>
  </cellStyleXfs>
  <cellXfs count="132">
    <xf numFmtId="0" fontId="0" fillId="0" borderId="0" xfId="0"/>
    <xf numFmtId="0" fontId="3" fillId="2" borderId="0" xfId="3" applyFill="1"/>
    <xf numFmtId="0" fontId="4" fillId="2" borderId="0" xfId="3" applyFont="1" applyFill="1"/>
    <xf numFmtId="0" fontId="3" fillId="3" borderId="1" xfId="3" applyFill="1" applyBorder="1" applyAlignment="1">
      <alignment horizontal="center" vertical="center"/>
    </xf>
    <xf numFmtId="0" fontId="3" fillId="2" borderId="0" xfId="3" applyFill="1" applyAlignment="1">
      <alignment horizontal="center"/>
    </xf>
    <xf numFmtId="49" fontId="3" fillId="2" borderId="1" xfId="3" applyNumberFormat="1" applyFill="1" applyBorder="1" applyAlignment="1">
      <alignment horizontal="center" vertical="center"/>
    </xf>
    <xf numFmtId="177" fontId="14" fillId="2" borderId="0" xfId="4" applyNumberFormat="1" applyFont="1" applyFill="1" applyAlignment="1" applyProtection="1">
      <alignment vertical="center"/>
      <protection locked="0"/>
    </xf>
    <xf numFmtId="177" fontId="15" fillId="2" borderId="0" xfId="5" applyNumberFormat="1" applyFont="1" applyFill="1" applyAlignment="1" applyProtection="1">
      <alignment horizontal="center" vertical="center"/>
      <protection locked="0"/>
    </xf>
    <xf numFmtId="177" fontId="15" fillId="2" borderId="0" xfId="5" applyNumberFormat="1" applyFont="1" applyFill="1" applyAlignment="1" applyProtection="1">
      <alignment vertical="center"/>
      <protection locked="0"/>
    </xf>
    <xf numFmtId="177" fontId="15" fillId="2" borderId="0" xfId="6" applyNumberFormat="1" applyFont="1" applyFill="1" applyAlignment="1" applyProtection="1">
      <alignment vertical="center"/>
      <protection locked="0"/>
    </xf>
    <xf numFmtId="177" fontId="17" fillId="2" borderId="0" xfId="6" applyNumberFormat="1" applyFont="1" applyFill="1" applyAlignment="1" applyProtection="1">
      <alignment vertical="center"/>
      <protection locked="0"/>
    </xf>
    <xf numFmtId="177" fontId="18" fillId="2" borderId="0" xfId="6" applyNumberFormat="1" applyFont="1" applyFill="1" applyAlignment="1" applyProtection="1">
      <alignment vertical="center"/>
      <protection locked="0"/>
    </xf>
    <xf numFmtId="177" fontId="17" fillId="2" borderId="0" xfId="6" applyNumberFormat="1" applyFont="1" applyFill="1" applyBorder="1" applyAlignment="1" applyProtection="1">
      <alignment vertical="center"/>
      <protection locked="0"/>
    </xf>
    <xf numFmtId="177" fontId="18" fillId="2" borderId="0" xfId="6" applyNumberFormat="1" applyFont="1" applyFill="1" applyBorder="1" applyAlignment="1" applyProtection="1">
      <alignment vertical="center"/>
      <protection locked="0"/>
    </xf>
    <xf numFmtId="177" fontId="18" fillId="2" borderId="0" xfId="6" applyNumberFormat="1" applyFont="1" applyFill="1" applyBorder="1" applyAlignment="1" applyProtection="1">
      <alignment horizontal="left" vertical="center"/>
      <protection locked="0"/>
    </xf>
    <xf numFmtId="177" fontId="16" fillId="2" borderId="0" xfId="6" applyNumberFormat="1" applyFont="1" applyFill="1" applyBorder="1" applyAlignment="1" applyProtection="1">
      <alignment horizontal="left" vertical="center"/>
      <protection locked="0"/>
    </xf>
    <xf numFmtId="177" fontId="19" fillId="2" borderId="0" xfId="4" applyNumberFormat="1" applyFont="1" applyFill="1" applyAlignment="1" applyProtection="1">
      <alignment vertical="center"/>
      <protection locked="0"/>
    </xf>
    <xf numFmtId="177" fontId="18" fillId="2" borderId="0" xfId="5" applyNumberFormat="1" applyFont="1" applyFill="1" applyAlignment="1" applyProtection="1">
      <alignment horizontal="center" vertical="center"/>
      <protection locked="0"/>
    </xf>
    <xf numFmtId="177" fontId="18" fillId="2" borderId="0" xfId="5" applyNumberFormat="1" applyFont="1" applyFill="1" applyAlignment="1" applyProtection="1">
      <alignment vertical="center"/>
      <protection locked="0"/>
    </xf>
    <xf numFmtId="177" fontId="20" fillId="2" borderId="0" xfId="6" applyNumberFormat="1" applyFont="1" applyFill="1" applyBorder="1" applyAlignment="1" applyProtection="1">
      <alignment horizontal="left" vertical="center"/>
      <protection locked="0"/>
    </xf>
    <xf numFmtId="177" fontId="21" fillId="2" borderId="0" xfId="6" applyNumberFormat="1" applyFont="1" applyFill="1" applyBorder="1" applyAlignment="1" applyProtection="1">
      <alignment horizontal="left" vertical="center"/>
      <protection locked="0"/>
    </xf>
    <xf numFmtId="177" fontId="20" fillId="2" borderId="0" xfId="6" applyNumberFormat="1" applyFont="1" applyFill="1" applyBorder="1" applyAlignment="1" applyProtection="1">
      <alignment vertical="center"/>
      <protection locked="0"/>
    </xf>
    <xf numFmtId="177" fontId="18" fillId="2" borderId="0" xfId="6" applyNumberFormat="1" applyFont="1" applyFill="1" applyAlignment="1" applyProtection="1">
      <alignment horizontal="left" vertical="center"/>
      <protection locked="0"/>
    </xf>
    <xf numFmtId="177" fontId="16" fillId="2" borderId="0" xfId="6" applyNumberFormat="1" applyFont="1" applyFill="1" applyBorder="1" applyAlignment="1" applyProtection="1">
      <alignment horizontal="left" vertical="center"/>
      <protection locked="0"/>
    </xf>
    <xf numFmtId="177" fontId="21" fillId="2" borderId="0" xfId="6" applyNumberFormat="1" applyFont="1" applyFill="1" applyBorder="1" applyAlignment="1" applyProtection="1">
      <alignment horizontal="left" vertical="center"/>
      <protection locked="0"/>
    </xf>
    <xf numFmtId="177" fontId="21" fillId="2" borderId="0" xfId="6" applyNumberFormat="1" applyFont="1" applyFill="1" applyBorder="1" applyAlignment="1" applyProtection="1">
      <alignment vertical="center"/>
      <protection locked="0"/>
    </xf>
    <xf numFmtId="177" fontId="21" fillId="2" borderId="0" xfId="6" applyNumberFormat="1" applyFont="1" applyFill="1" applyBorder="1" applyAlignment="1" applyProtection="1">
      <alignment horizontal="left" vertical="center"/>
      <protection locked="0"/>
    </xf>
    <xf numFmtId="0" fontId="18" fillId="0" borderId="0" xfId="0" applyFont="1" applyBorder="1" applyAlignment="1">
      <alignment vertical="center"/>
    </xf>
    <xf numFmtId="0" fontId="18" fillId="0" borderId="3" xfId="0" applyFont="1" applyBorder="1" applyAlignment="1">
      <alignment horizontal="justify" vertical="center" wrapText="1"/>
    </xf>
    <xf numFmtId="177" fontId="21" fillId="2" borderId="0" xfId="6" applyNumberFormat="1" applyFont="1" applyFill="1" applyBorder="1" applyAlignment="1" applyProtection="1">
      <alignment horizontal="left" vertical="center"/>
      <protection locked="0"/>
    </xf>
    <xf numFmtId="0" fontId="18" fillId="0" borderId="3" xfId="0" applyFont="1" applyBorder="1" applyAlignment="1">
      <alignment horizontal="left" vertical="center" wrapText="1"/>
    </xf>
    <xf numFmtId="177" fontId="18" fillId="2" borderId="3" xfId="6" applyNumberFormat="1" applyFont="1" applyFill="1" applyBorder="1" applyAlignment="1" applyProtection="1">
      <alignment horizontal="center" vertical="center"/>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177" fontId="16" fillId="2" borderId="0" xfId="6" applyNumberFormat="1" applyFont="1" applyFill="1" applyBorder="1" applyAlignment="1" applyProtection="1">
      <alignment horizontal="left" vertical="center"/>
      <protection locked="0"/>
    </xf>
    <xf numFmtId="177" fontId="21" fillId="2" borderId="0" xfId="6" applyNumberFormat="1" applyFont="1" applyFill="1" applyBorder="1" applyAlignment="1" applyProtection="1">
      <alignment horizontal="left" vertical="center"/>
      <protection locked="0"/>
    </xf>
    <xf numFmtId="0" fontId="18" fillId="0" borderId="3" xfId="0" applyFont="1" applyBorder="1" applyAlignment="1">
      <alignment horizontal="center" vertical="center" textRotation="255" wrapText="1"/>
    </xf>
    <xf numFmtId="0" fontId="6" fillId="0" borderId="1" xfId="4" applyBorder="1" applyAlignment="1">
      <alignment vertical="center"/>
    </xf>
    <xf numFmtId="0" fontId="3" fillId="2" borderId="0" xfId="3" applyFill="1" applyAlignment="1">
      <alignment vertical="center"/>
    </xf>
    <xf numFmtId="0" fontId="18" fillId="0" borderId="0" xfId="0" applyFont="1" applyBorder="1" applyAlignment="1">
      <alignment horizontal="right" vertical="center"/>
    </xf>
    <xf numFmtId="177" fontId="19" fillId="2" borderId="0" xfId="4" applyNumberFormat="1" applyFont="1" applyFill="1" applyBorder="1" applyAlignment="1" applyProtection="1">
      <alignment vertical="center"/>
      <protection locked="0"/>
    </xf>
    <xf numFmtId="177" fontId="18" fillId="2" borderId="0" xfId="5" applyNumberFormat="1" applyFont="1" applyFill="1" applyBorder="1" applyAlignment="1" applyProtection="1">
      <alignment horizontal="center" vertical="center"/>
      <protection locked="0"/>
    </xf>
    <xf numFmtId="0" fontId="18" fillId="0" borderId="8" xfId="0" applyFont="1" applyBorder="1" applyAlignment="1">
      <alignment horizontal="left" vertical="center" wrapText="1"/>
    </xf>
    <xf numFmtId="177" fontId="14" fillId="2" borderId="0" xfId="4" applyNumberFormat="1" applyFont="1" applyFill="1" applyBorder="1" applyAlignment="1" applyProtection="1">
      <alignment vertical="center"/>
      <protection locked="0"/>
    </xf>
    <xf numFmtId="177" fontId="18" fillId="2" borderId="0" xfId="6" applyNumberFormat="1" applyFont="1" applyFill="1" applyBorder="1" applyAlignment="1" applyProtection="1">
      <alignment horizontal="center" vertical="center"/>
      <protection locked="0"/>
    </xf>
    <xf numFmtId="0" fontId="18" fillId="0" borderId="8" xfId="0" applyFont="1" applyBorder="1" applyAlignment="1">
      <alignment horizontal="justify" vertical="center" wrapText="1"/>
    </xf>
    <xf numFmtId="0" fontId="18" fillId="0" borderId="6" xfId="0" applyFont="1" applyBorder="1" applyAlignment="1">
      <alignment vertical="center" textRotation="255" wrapText="1"/>
    </xf>
    <xf numFmtId="38" fontId="18" fillId="0" borderId="3" xfId="11" applyFont="1" applyBorder="1" applyAlignment="1">
      <alignment horizontal="center" vertical="center" wrapText="1"/>
    </xf>
    <xf numFmtId="0" fontId="22" fillId="0" borderId="0" xfId="0" applyFont="1"/>
    <xf numFmtId="177" fontId="20" fillId="2" borderId="0" xfId="6" applyNumberFormat="1" applyFont="1" applyFill="1" applyAlignment="1" applyProtection="1">
      <alignment vertical="center"/>
      <protection locked="0"/>
    </xf>
    <xf numFmtId="177" fontId="18" fillId="2" borderId="0" xfId="6" applyNumberFormat="1" applyFont="1" applyFill="1" applyAlignment="1" applyProtection="1">
      <alignment horizontal="center" vertical="center"/>
      <protection locked="0"/>
    </xf>
    <xf numFmtId="0" fontId="18" fillId="0" borderId="0" xfId="0" applyFont="1"/>
    <xf numFmtId="0" fontId="23" fillId="0" borderId="0" xfId="0" applyFont="1"/>
    <xf numFmtId="0" fontId="18" fillId="0" borderId="3" xfId="0" applyFont="1" applyFill="1" applyBorder="1" applyAlignment="1">
      <alignment horizontal="center" vertical="center" wrapText="1"/>
    </xf>
    <xf numFmtId="0" fontId="18" fillId="0" borderId="7" xfId="0" applyFont="1" applyBorder="1" applyAlignment="1">
      <alignment vertical="center" textRotation="255" wrapText="1"/>
    </xf>
    <xf numFmtId="0" fontId="18" fillId="0" borderId="7" xfId="0" applyFont="1" applyBorder="1" applyAlignment="1">
      <alignment vertical="center" wrapText="1"/>
    </xf>
    <xf numFmtId="0" fontId="18" fillId="0" borderId="7" xfId="0" applyFont="1" applyBorder="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vertical="center" wrapText="1"/>
    </xf>
    <xf numFmtId="0" fontId="22" fillId="0" borderId="0" xfId="0" applyFont="1" applyBorder="1" applyAlignment="1">
      <alignment vertical="center"/>
    </xf>
    <xf numFmtId="0" fontId="18" fillId="4" borderId="3" xfId="0" applyFont="1" applyFill="1" applyBorder="1" applyAlignment="1">
      <alignment vertical="center" wrapText="1"/>
    </xf>
    <xf numFmtId="0" fontId="18" fillId="0" borderId="9" xfId="0" applyFont="1" applyBorder="1" applyAlignment="1">
      <alignment vertical="center" wrapText="1"/>
    </xf>
    <xf numFmtId="0" fontId="18" fillId="0" borderId="11" xfId="0" applyFont="1" applyBorder="1" applyAlignment="1">
      <alignment vertical="center" wrapText="1"/>
    </xf>
    <xf numFmtId="0" fontId="22" fillId="0" borderId="3" xfId="0" applyFont="1" applyBorder="1" applyAlignment="1">
      <alignment horizontal="center" vertical="center"/>
    </xf>
    <xf numFmtId="0" fontId="22" fillId="2" borderId="3" xfId="0" applyFont="1" applyFill="1" applyBorder="1" applyAlignment="1">
      <alignment vertical="center"/>
    </xf>
    <xf numFmtId="0" fontId="18" fillId="2" borderId="3" xfId="0" applyFont="1" applyFill="1" applyBorder="1" applyAlignment="1">
      <alignment vertical="center"/>
    </xf>
    <xf numFmtId="176" fontId="18" fillId="0" borderId="3" xfId="0" applyNumberFormat="1" applyFont="1" applyBorder="1" applyAlignment="1">
      <alignment horizontal="center" vertical="center"/>
    </xf>
    <xf numFmtId="0" fontId="18" fillId="0" borderId="2" xfId="0" applyFont="1" applyBorder="1" applyAlignment="1">
      <alignment vertical="center"/>
    </xf>
    <xf numFmtId="177" fontId="18" fillId="2" borderId="3" xfId="6" applyNumberFormat="1" applyFont="1" applyFill="1" applyBorder="1" applyAlignment="1" applyProtection="1">
      <alignment horizontal="center" vertical="center"/>
      <protection locked="0"/>
    </xf>
    <xf numFmtId="178" fontId="18" fillId="0" borderId="3" xfId="0" applyNumberFormat="1" applyFont="1" applyBorder="1" applyAlignment="1" applyProtection="1">
      <alignment vertical="center"/>
      <protection locked="0"/>
    </xf>
    <xf numFmtId="178" fontId="18" fillId="2" borderId="3" xfId="0" applyNumberFormat="1" applyFont="1" applyFill="1" applyBorder="1" applyAlignment="1">
      <alignment vertical="center"/>
    </xf>
    <xf numFmtId="178" fontId="18" fillId="0" borderId="3" xfId="0" applyNumberFormat="1" applyFont="1" applyBorder="1" applyAlignment="1">
      <alignment vertical="center"/>
    </xf>
    <xf numFmtId="178" fontId="18" fillId="2" borderId="3" xfId="6" applyNumberFormat="1" applyFont="1" applyFill="1" applyBorder="1" applyAlignment="1" applyProtection="1">
      <alignment horizontal="right" vertical="center"/>
      <protection locked="0"/>
    </xf>
    <xf numFmtId="38" fontId="18" fillId="0" borderId="3" xfId="15" applyFont="1" applyBorder="1" applyAlignment="1" applyProtection="1">
      <alignment horizontal="right" vertical="center"/>
      <protection locked="0"/>
    </xf>
    <xf numFmtId="38" fontId="18" fillId="0" borderId="3" xfId="15" applyFont="1" applyBorder="1" applyAlignment="1" applyProtection="1">
      <alignment vertical="center"/>
      <protection locked="0"/>
    </xf>
    <xf numFmtId="38" fontId="18" fillId="2" borderId="3" xfId="15" applyFont="1" applyFill="1" applyBorder="1" applyAlignment="1" applyProtection="1">
      <alignment vertical="center"/>
      <protection locked="0"/>
    </xf>
    <xf numFmtId="38" fontId="18" fillId="0" borderId="8" xfId="15" applyFont="1" applyBorder="1" applyAlignment="1" applyProtection="1">
      <alignment horizontal="right" vertical="center"/>
      <protection locked="0"/>
    </xf>
    <xf numFmtId="38" fontId="18" fillId="0" borderId="3" xfId="15" applyFont="1" applyFill="1" applyBorder="1" applyAlignment="1">
      <alignment vertical="center"/>
    </xf>
    <xf numFmtId="38" fontId="18" fillId="0" borderId="3" xfId="15" applyFont="1" applyBorder="1" applyAlignment="1">
      <alignment horizontal="right" vertical="center"/>
    </xf>
    <xf numFmtId="38" fontId="22" fillId="0" borderId="3" xfId="15" applyFont="1" applyBorder="1" applyAlignment="1"/>
    <xf numFmtId="38" fontId="22" fillId="0" borderId="3" xfId="15" applyFont="1" applyBorder="1" applyAlignment="1">
      <alignment horizontal="right"/>
    </xf>
    <xf numFmtId="38" fontId="18" fillId="2" borderId="3" xfId="15" applyFont="1" applyFill="1" applyBorder="1" applyAlignment="1" applyProtection="1">
      <alignment horizontal="right"/>
      <protection locked="0"/>
    </xf>
    <xf numFmtId="38" fontId="18" fillId="0" borderId="3" xfId="15" applyFont="1" applyBorder="1" applyAlignment="1" applyProtection="1">
      <alignment vertical="center"/>
    </xf>
    <xf numFmtId="38" fontId="18" fillId="0" borderId="3" xfId="15" applyFont="1" applyBorder="1" applyAlignment="1" applyProtection="1">
      <alignment horizontal="right" vertical="center"/>
    </xf>
    <xf numFmtId="38" fontId="18" fillId="0" borderId="3" xfId="15" applyFont="1" applyFill="1" applyBorder="1" applyAlignment="1">
      <alignment horizontal="right" vertical="center" wrapText="1"/>
    </xf>
    <xf numFmtId="38" fontId="18" fillId="0" borderId="3" xfId="15" applyFont="1" applyBorder="1" applyAlignment="1">
      <alignment horizontal="right" vertical="center" wrapText="1"/>
    </xf>
    <xf numFmtId="38" fontId="18" fillId="0" borderId="5" xfId="15" applyFont="1" applyBorder="1" applyAlignment="1">
      <alignment horizontal="right" vertical="center" wrapText="1"/>
    </xf>
    <xf numFmtId="38" fontId="18" fillId="4" borderId="3" xfId="15" applyFont="1" applyFill="1" applyBorder="1" applyAlignment="1">
      <alignment horizontal="right" vertical="center" wrapText="1"/>
    </xf>
    <xf numFmtId="38" fontId="18" fillId="4" borderId="14" xfId="15" applyFont="1" applyFill="1" applyBorder="1" applyAlignment="1" applyProtection="1">
      <alignment vertical="center"/>
      <protection locked="0"/>
    </xf>
    <xf numFmtId="38" fontId="18" fillId="4" borderId="3" xfId="15" applyFont="1" applyFill="1" applyBorder="1" applyAlignment="1" applyProtection="1">
      <alignment vertical="center"/>
      <protection locked="0"/>
    </xf>
    <xf numFmtId="38" fontId="18" fillId="4" borderId="5" xfId="15" applyFont="1" applyFill="1" applyBorder="1" applyAlignment="1">
      <alignment horizontal="right" vertical="center" wrapText="1"/>
    </xf>
    <xf numFmtId="179" fontId="22" fillId="2" borderId="3" xfId="15" applyNumberFormat="1" applyFont="1" applyFill="1" applyBorder="1" applyAlignment="1">
      <alignment vertical="center"/>
    </xf>
    <xf numFmtId="179" fontId="18" fillId="2" borderId="3" xfId="15" applyNumberFormat="1" applyFont="1" applyFill="1" applyBorder="1" applyAlignment="1">
      <alignment vertical="center"/>
    </xf>
    <xf numFmtId="179" fontId="18" fillId="0" borderId="3" xfId="15" applyNumberFormat="1" applyFont="1" applyBorder="1" applyAlignment="1">
      <alignment horizontal="right" vertical="center"/>
    </xf>
    <xf numFmtId="179" fontId="22" fillId="0" borderId="3" xfId="15" applyNumberFormat="1" applyFont="1" applyBorder="1" applyAlignment="1"/>
    <xf numFmtId="179" fontId="18" fillId="2" borderId="3" xfId="15" applyNumberFormat="1" applyFont="1" applyFill="1" applyBorder="1" applyAlignment="1" applyProtection="1">
      <alignment vertical="center"/>
      <protection locked="0"/>
    </xf>
    <xf numFmtId="177" fontId="18" fillId="2" borderId="4" xfId="6" applyNumberFormat="1" applyFont="1" applyFill="1" applyBorder="1" applyAlignment="1" applyProtection="1">
      <alignment horizontal="center" vertical="center"/>
      <protection locked="0"/>
    </xf>
    <xf numFmtId="177" fontId="18" fillId="2" borderId="5" xfId="6" applyNumberFormat="1" applyFont="1" applyFill="1" applyBorder="1" applyAlignment="1" applyProtection="1">
      <alignment horizontal="center" vertical="center"/>
      <protection locked="0"/>
    </xf>
    <xf numFmtId="0" fontId="18" fillId="0" borderId="3" xfId="0" applyFont="1" applyBorder="1" applyAlignment="1">
      <alignment horizontal="left" vertical="center" wrapText="1"/>
    </xf>
    <xf numFmtId="0" fontId="22" fillId="0" borderId="3" xfId="0" applyFont="1" applyBorder="1" applyAlignment="1">
      <alignment horizontal="left" vertical="center" wrapText="1"/>
    </xf>
    <xf numFmtId="0" fontId="18" fillId="0" borderId="3" xfId="0" applyFont="1" applyFill="1" applyBorder="1" applyAlignment="1">
      <alignment horizontal="left" vertical="center" wrapText="1"/>
    </xf>
    <xf numFmtId="0" fontId="18" fillId="0" borderId="3" xfId="0" applyFont="1" applyBorder="1" applyAlignment="1">
      <alignment horizontal="center" vertical="center"/>
    </xf>
    <xf numFmtId="177" fontId="20" fillId="2" borderId="3" xfId="6" applyNumberFormat="1" applyFont="1" applyFill="1" applyBorder="1" applyAlignment="1" applyProtection="1">
      <alignment horizontal="center" vertical="center"/>
      <protection locked="0"/>
    </xf>
    <xf numFmtId="0" fontId="18" fillId="0" borderId="3" xfId="0" applyFont="1" applyBorder="1" applyAlignment="1">
      <alignment horizontal="justify" vertical="center" wrapText="1"/>
    </xf>
    <xf numFmtId="0" fontId="18" fillId="0" borderId="2" xfId="0" applyFont="1" applyBorder="1" applyAlignment="1">
      <alignment horizontal="left" vertical="center" wrapText="1"/>
    </xf>
    <xf numFmtId="0" fontId="18" fillId="0" borderId="3" xfId="0" applyFont="1" applyBorder="1" applyAlignment="1">
      <alignment horizontal="center" vertical="center" textRotation="255" wrapText="1"/>
    </xf>
    <xf numFmtId="0" fontId="18" fillId="0" borderId="13" xfId="0" applyFont="1" applyBorder="1" applyAlignment="1">
      <alignment horizontal="center" vertical="center" wrapText="1"/>
    </xf>
    <xf numFmtId="0" fontId="18" fillId="0" borderId="3" xfId="0" applyFont="1" applyFill="1" applyBorder="1" applyAlignment="1">
      <alignment horizontal="center" vertical="center" wrapText="1"/>
    </xf>
    <xf numFmtId="38" fontId="18" fillId="0" borderId="8" xfId="15" applyFont="1" applyBorder="1" applyAlignment="1" applyProtection="1">
      <alignment horizontal="right" vertical="center"/>
      <protection locked="0"/>
    </xf>
    <xf numFmtId="38" fontId="18" fillId="0" borderId="3" xfId="15" applyFont="1" applyBorder="1" applyAlignment="1" applyProtection="1">
      <alignment horizontal="right" vertical="center"/>
      <protection locked="0"/>
    </xf>
    <xf numFmtId="0" fontId="18" fillId="0" borderId="8" xfId="0" applyFont="1" applyBorder="1" applyAlignment="1">
      <alignment horizontal="center" vertical="center" textRotation="255" wrapText="1"/>
    </xf>
    <xf numFmtId="177" fontId="16" fillId="2" borderId="0" xfId="6" applyNumberFormat="1" applyFont="1" applyFill="1" applyBorder="1" applyAlignment="1" applyProtection="1">
      <alignment horizontal="left" vertical="center"/>
      <protection locked="0"/>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2" xfId="0" applyFont="1" applyBorder="1" applyAlignment="1">
      <alignment horizontal="center" vertical="center" wrapText="1"/>
    </xf>
    <xf numFmtId="177" fontId="18" fillId="2" borderId="3" xfId="6" applyNumberFormat="1" applyFont="1" applyFill="1" applyBorder="1" applyAlignment="1" applyProtection="1">
      <alignment horizontal="center" vertical="center"/>
      <protection locked="0"/>
    </xf>
    <xf numFmtId="177" fontId="21" fillId="2" borderId="0" xfId="6" applyNumberFormat="1" applyFont="1" applyFill="1" applyBorder="1" applyAlignment="1" applyProtection="1">
      <alignment horizontal="left" vertical="center"/>
      <protection locked="0"/>
    </xf>
    <xf numFmtId="0" fontId="18" fillId="0" borderId="3" xfId="0" applyFont="1" applyFill="1" applyBorder="1" applyAlignment="1">
      <alignment horizontal="center" vertical="center"/>
    </xf>
    <xf numFmtId="0" fontId="18" fillId="0" borderId="2" xfId="0" applyFont="1" applyBorder="1" applyAlignment="1">
      <alignment horizontal="center"/>
    </xf>
    <xf numFmtId="0" fontId="18" fillId="0" borderId="8" xfId="0" applyFont="1" applyFill="1" applyBorder="1" applyAlignment="1">
      <alignment horizontal="left" vertical="center" wrapText="1"/>
    </xf>
    <xf numFmtId="0" fontId="18" fillId="0" borderId="6" xfId="0" applyFont="1" applyBorder="1" applyAlignment="1">
      <alignment horizontal="left" vertical="center" wrapText="1" readingOrder="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9" xfId="0" applyFont="1" applyBorder="1" applyAlignment="1">
      <alignment horizontal="left" vertical="center" wrapText="1"/>
    </xf>
    <xf numFmtId="0" fontId="18" fillId="0" borderId="8" xfId="0" applyFont="1" applyBorder="1" applyAlignment="1">
      <alignment horizontal="left" vertical="center" wrapText="1"/>
    </xf>
    <xf numFmtId="0" fontId="18" fillId="0" borderId="3" xfId="0" applyFont="1" applyBorder="1" applyAlignment="1">
      <alignment horizontal="center" vertical="center" wrapText="1"/>
    </xf>
    <xf numFmtId="176" fontId="18" fillId="0" borderId="3" xfId="0" applyNumberFormat="1" applyFont="1" applyBorder="1" applyAlignment="1">
      <alignment horizontal="center" vertical="center"/>
    </xf>
    <xf numFmtId="0" fontId="22" fillId="0" borderId="3" xfId="0" applyFont="1" applyBorder="1" applyAlignment="1">
      <alignment horizontal="center" vertical="center"/>
    </xf>
    <xf numFmtId="0" fontId="20" fillId="0" borderId="0" xfId="0" applyFont="1" applyBorder="1" applyAlignment="1">
      <alignment horizontal="left" vertical="center"/>
    </xf>
    <xf numFmtId="0" fontId="23" fillId="0" borderId="0" xfId="0" applyFont="1" applyBorder="1" applyAlignment="1">
      <alignment horizontal="left" vertical="center"/>
    </xf>
    <xf numFmtId="0" fontId="22" fillId="0" borderId="3" xfId="0" applyFont="1" applyBorder="1" applyAlignment="1">
      <alignment vertical="center"/>
    </xf>
  </cellXfs>
  <cellStyles count="16">
    <cellStyle name="ハイパーリンク" xfId="4" builtinId="8"/>
    <cellStyle name="ハイパーリンク 2" xfId="13"/>
    <cellStyle name="桁区切り" xfId="15" builtinId="6"/>
    <cellStyle name="桁区切り 2" xfId="7"/>
    <cellStyle name="桁区切り 2 2" xfId="11"/>
    <cellStyle name="桁区切り 3" xfId="8"/>
    <cellStyle name="桁区切り 4" xfId="9"/>
    <cellStyle name="標準" xfId="0" builtinId="0"/>
    <cellStyle name="標準 2" xfId="1"/>
    <cellStyle name="標準 2 2" xfId="3"/>
    <cellStyle name="標準 3" xfId="2"/>
    <cellStyle name="標準 3 2" xfId="12"/>
    <cellStyle name="標準 4" xfId="6"/>
    <cellStyle name="標準 4 2" xfId="10"/>
    <cellStyle name="標準 9" xfId="14"/>
    <cellStyle name="標準_土地及び気象（１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0</xdr:colOff>
      <xdr:row>3</xdr:row>
      <xdr:rowOff>0</xdr:rowOff>
    </xdr:from>
    <xdr:ext cx="182880" cy="0"/>
    <xdr:sp macro="" textlink="">
      <xdr:nvSpPr>
        <xdr:cNvPr id="9" name="Text Box 10"/>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0" name="Text Box 22"/>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1" name="Text Box 24"/>
        <xdr:cNvSpPr txBox="1">
          <a:spLocks noChangeArrowheads="1"/>
        </xdr:cNvSpPr>
      </xdr:nvSpPr>
      <xdr:spPr bwMode="auto">
        <a:xfrm>
          <a:off x="30175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2"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3"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4"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5"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6" name="Text Box 10"/>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7" name="Text Box 22"/>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8" name="Text Box 24"/>
        <xdr:cNvSpPr txBox="1">
          <a:spLocks noChangeArrowheads="1"/>
        </xdr:cNvSpPr>
      </xdr:nvSpPr>
      <xdr:spPr bwMode="auto">
        <a:xfrm>
          <a:off x="39014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19"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0"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1"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2"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3"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4"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5"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6"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7" name="Text Box 11"/>
        <xdr:cNvSpPr txBox="1">
          <a:spLocks noChangeArrowheads="1"/>
        </xdr:cNvSpPr>
      </xdr:nvSpPr>
      <xdr:spPr bwMode="auto">
        <a:xfrm>
          <a:off x="347472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8" name="Text Box 11"/>
        <xdr:cNvSpPr txBox="1">
          <a:spLocks noChangeArrowheads="1"/>
        </xdr:cNvSpPr>
      </xdr:nvSpPr>
      <xdr:spPr bwMode="auto">
        <a:xfrm>
          <a:off x="524256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29"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0"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1"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2"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3" name="Text Box 11"/>
        <xdr:cNvSpPr txBox="1">
          <a:spLocks noChangeArrowheads="1"/>
        </xdr:cNvSpPr>
      </xdr:nvSpPr>
      <xdr:spPr bwMode="auto">
        <a:xfrm>
          <a:off x="4358640" y="2735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4"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5" name="Text Box 10"/>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6" name="Text Box 22"/>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7" name="Text Box 24"/>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8" name="Text Box 10"/>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39" name="Text Box 22"/>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0" name="Text Box 24"/>
        <xdr:cNvSpPr txBox="1">
          <a:spLocks noChangeArrowheads="1"/>
        </xdr:cNvSpPr>
      </xdr:nvSpPr>
      <xdr:spPr bwMode="auto">
        <a:xfrm>
          <a:off x="9037320" y="314325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1"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2"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3"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4"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5"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6"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7"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8"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49"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xdr:row>
      <xdr:rowOff>0</xdr:rowOff>
    </xdr:from>
    <xdr:ext cx="182880" cy="0"/>
    <xdr:sp macro="" textlink="">
      <xdr:nvSpPr>
        <xdr:cNvPr id="50"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3</xdr:row>
      <xdr:rowOff>0</xdr:rowOff>
    </xdr:from>
    <xdr:ext cx="182880" cy="0"/>
    <xdr:sp macro="" textlink="">
      <xdr:nvSpPr>
        <xdr:cNvPr id="2" name="Text Box 10"/>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 name="Text Box 22"/>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 name="Text Box 24"/>
        <xdr:cNvSpPr txBox="1">
          <a:spLocks noChangeArrowheads="1"/>
        </xdr:cNvSpPr>
      </xdr:nvSpPr>
      <xdr:spPr bwMode="auto">
        <a:xfrm>
          <a:off x="896112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5"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6"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7"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8" name="Text Box 11"/>
        <xdr:cNvSpPr txBox="1">
          <a:spLocks noChangeArrowheads="1"/>
        </xdr:cNvSpPr>
      </xdr:nvSpPr>
      <xdr:spPr bwMode="auto">
        <a:xfrm>
          <a:off x="9258300" y="53492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9" name="Text Box 10"/>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0" name="Text Box 22"/>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1" name="Text Box 24"/>
        <xdr:cNvSpPr txBox="1">
          <a:spLocks noChangeArrowheads="1"/>
        </xdr:cNvSpPr>
      </xdr:nvSpPr>
      <xdr:spPr bwMode="auto">
        <a:xfrm>
          <a:off x="896112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2"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3"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4"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5"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6" name="Text Box 11"/>
        <xdr:cNvSpPr txBox="1">
          <a:spLocks noChangeArrowheads="1"/>
        </xdr:cNvSpPr>
      </xdr:nvSpPr>
      <xdr:spPr bwMode="auto">
        <a:xfrm>
          <a:off x="92583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7"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8"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19"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0" name="Text Box 11"/>
        <xdr:cNvSpPr txBox="1">
          <a:spLocks noChangeArrowheads="1"/>
        </xdr:cNvSpPr>
      </xdr:nvSpPr>
      <xdr:spPr bwMode="auto">
        <a:xfrm>
          <a:off x="8648700" y="587502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1" name="Text Box 11"/>
        <xdr:cNvSpPr txBox="1">
          <a:spLocks noChangeArrowheads="1"/>
        </xdr:cNvSpPr>
      </xdr:nvSpPr>
      <xdr:spPr bwMode="auto">
        <a:xfrm>
          <a:off x="92583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2"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3"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4"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5"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6" name="Text Box 11"/>
        <xdr:cNvSpPr txBox="1">
          <a:spLocks noChangeArrowheads="1"/>
        </xdr:cNvSpPr>
      </xdr:nvSpPr>
      <xdr:spPr bwMode="auto">
        <a:xfrm>
          <a:off x="8648700" y="64008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7" name="Text Box 11"/>
        <xdr:cNvSpPr txBox="1">
          <a:spLocks noChangeArrowheads="1"/>
        </xdr:cNvSpPr>
      </xdr:nvSpPr>
      <xdr:spPr bwMode="auto">
        <a:xfrm>
          <a:off x="8648700" y="69265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8" name="Text Box 10"/>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29" name="Text Box 22"/>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0" name="Text Box 24"/>
        <xdr:cNvSpPr txBox="1">
          <a:spLocks noChangeArrowheads="1"/>
        </xdr:cNvSpPr>
      </xdr:nvSpPr>
      <xdr:spPr bwMode="auto">
        <a:xfrm>
          <a:off x="7741920" y="1078230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1" name="Text Box 10"/>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2" name="Text Box 22"/>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3" name="Text Box 24"/>
        <xdr:cNvSpPr txBox="1">
          <a:spLocks noChangeArrowheads="1"/>
        </xdr:cNvSpPr>
      </xdr:nvSpPr>
      <xdr:spPr bwMode="auto">
        <a:xfrm>
          <a:off x="774192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4"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5"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6"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7" name="Text Box 11"/>
        <xdr:cNvSpPr txBox="1">
          <a:spLocks noChangeArrowheads="1"/>
        </xdr:cNvSpPr>
      </xdr:nvSpPr>
      <xdr:spPr bwMode="auto">
        <a:xfrm>
          <a:off x="7429500" y="1130808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8"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39"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0"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1"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2" name="Text Box 11"/>
        <xdr:cNvSpPr txBox="1">
          <a:spLocks noChangeArrowheads="1"/>
        </xdr:cNvSpPr>
      </xdr:nvSpPr>
      <xdr:spPr bwMode="auto">
        <a:xfrm>
          <a:off x="7429500" y="1183386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3</xdr:row>
      <xdr:rowOff>0</xdr:rowOff>
    </xdr:from>
    <xdr:ext cx="182880" cy="0"/>
    <xdr:sp macro="" textlink="">
      <xdr:nvSpPr>
        <xdr:cNvPr id="43" name="Text Box 11"/>
        <xdr:cNvSpPr txBox="1">
          <a:spLocks noChangeArrowheads="1"/>
        </xdr:cNvSpPr>
      </xdr:nvSpPr>
      <xdr:spPr bwMode="auto">
        <a:xfrm>
          <a:off x="7429500" y="12359640"/>
          <a:ext cx="1828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Normal="100" workbookViewId="0"/>
  </sheetViews>
  <sheetFormatPr defaultColWidth="8.09765625" defaultRowHeight="13.2"/>
  <cols>
    <col min="1" max="1" width="5.09765625" style="1" customWidth="1"/>
    <col min="2" max="2" width="111.3984375" style="1" customWidth="1"/>
    <col min="3" max="16384" width="8.09765625" style="1"/>
  </cols>
  <sheetData>
    <row r="1" spans="1:2" ht="27" customHeight="1">
      <c r="A1" s="2" t="s">
        <v>6</v>
      </c>
    </row>
    <row r="2" spans="1:2" ht="13.8" customHeight="1"/>
    <row r="3" spans="1:2" s="4" customFormat="1" ht="16.95" customHeight="1">
      <c r="A3" s="3" t="s">
        <v>0</v>
      </c>
      <c r="B3" s="3" t="s">
        <v>1</v>
      </c>
    </row>
    <row r="4" spans="1:2" s="38" customFormat="1" ht="16.95" customHeight="1">
      <c r="A4" s="5" t="s">
        <v>7</v>
      </c>
      <c r="B4" s="37" t="s">
        <v>14</v>
      </c>
    </row>
    <row r="5" spans="1:2" s="38" customFormat="1" ht="16.95" customHeight="1">
      <c r="A5" s="5" t="s">
        <v>8</v>
      </c>
      <c r="B5" s="37" t="s">
        <v>104</v>
      </c>
    </row>
    <row r="6" spans="1:2" s="38" customFormat="1" ht="16.95" customHeight="1">
      <c r="A6" s="5" t="s">
        <v>9</v>
      </c>
      <c r="B6" s="37" t="s">
        <v>16</v>
      </c>
    </row>
    <row r="7" spans="1:2" s="38" customFormat="1" ht="16.95" customHeight="1">
      <c r="A7" s="5" t="s">
        <v>10</v>
      </c>
      <c r="B7" s="37" t="s">
        <v>73</v>
      </c>
    </row>
    <row r="8" spans="1:2" s="38" customFormat="1" ht="16.95" customHeight="1">
      <c r="A8" s="5" t="s">
        <v>11</v>
      </c>
      <c r="B8" s="37" t="s">
        <v>18</v>
      </c>
    </row>
    <row r="9" spans="1:2" s="38" customFormat="1" ht="16.95" customHeight="1">
      <c r="A9" s="5" t="s">
        <v>12</v>
      </c>
      <c r="B9" s="37" t="s">
        <v>281</v>
      </c>
    </row>
    <row r="10" spans="1:2" s="38" customFormat="1" ht="16.95" customHeight="1">
      <c r="A10" s="5" t="s">
        <v>13</v>
      </c>
      <c r="B10" s="37" t="s">
        <v>282</v>
      </c>
    </row>
    <row r="11" spans="1:2" ht="16.95" customHeight="1"/>
    <row r="12" spans="1:2" ht="16.95" customHeight="1"/>
    <row r="13" spans="1:2" ht="16.95" customHeight="1"/>
    <row r="14" spans="1:2" ht="16.95" customHeight="1"/>
    <row r="15" spans="1:2" ht="16.95" customHeight="1"/>
    <row r="16" spans="1:2" ht="16.95" customHeight="1"/>
    <row r="17" ht="16.95" customHeight="1"/>
    <row r="18" ht="16.95" customHeight="1"/>
    <row r="19" ht="16.95" customHeight="1"/>
    <row r="20" ht="16.95" customHeight="1"/>
    <row r="21" ht="16.95" customHeight="1"/>
    <row r="22" ht="16.8" customHeight="1"/>
    <row r="23" ht="16.95" customHeight="1"/>
    <row r="24" ht="16.95" customHeight="1"/>
    <row r="25" ht="16.95" customHeight="1"/>
    <row r="26" ht="16.95" customHeight="1"/>
  </sheetData>
  <phoneticPr fontId="1"/>
  <hyperlinks>
    <hyperlink ref="B4" location="'8-1'!A1" display="営業許可　旧食品衛生法による許可を要する施設数"/>
    <hyperlink ref="B5" location="'8-2'!A1" display="営業許可　新食品衛生法による許可を要する施設数と届出を要する施設数"/>
    <hyperlink ref="B6" location="'8-3'!A1" display="監視指導　旧食品衛生法による許可を要する施設の監視件数"/>
    <hyperlink ref="B7" location="'8-4'!A1" display="監視指導　新食品衛生法による許可を要する施設の監視件数と届出を要する施設の監視件数"/>
    <hyperlink ref="B8" location="'8-5'!A1" display="食品等の検査"/>
    <hyperlink ref="B9" location="'8-6'!A1" display="苦情等の処理状況"/>
    <hyperlink ref="B10" location="'8-7'!A1" display="食中毒統計"/>
  </hyperlinks>
  <pageMargins left="0.7" right="0.7" top="0.75" bottom="0.75" header="0.3" footer="0.3"/>
  <pageSetup paperSize="8" scale="87" orientation="landscape" r:id="rId1"/>
  <colBreaks count="1" manualBreakCount="1">
    <brk id="2"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zoomScaleNormal="100" zoomScaleSheetLayoutView="37" workbookViewId="0"/>
  </sheetViews>
  <sheetFormatPr defaultColWidth="8" defaultRowHeight="18"/>
  <cols>
    <col min="1" max="1" width="10.69921875" style="10" customWidth="1"/>
    <col min="2" max="2" width="17.296875" style="10" customWidth="1"/>
    <col min="3" max="6" width="9.8984375" customWidth="1"/>
    <col min="7" max="14" width="9.8984375" style="10" customWidth="1"/>
    <col min="15" max="16384" width="8" style="10"/>
  </cols>
  <sheetData>
    <row r="1" spans="1:14" s="9" customFormat="1" ht="15" customHeight="1">
      <c r="A1" s="6" t="s">
        <v>2</v>
      </c>
      <c r="B1" s="6"/>
      <c r="G1" s="8"/>
      <c r="H1" s="8"/>
      <c r="I1" s="8"/>
      <c r="J1" s="8"/>
      <c r="K1" s="8"/>
      <c r="L1" s="8"/>
    </row>
    <row r="2" spans="1:14" ht="20.100000000000001" customHeight="1">
      <c r="A2" s="23" t="s">
        <v>15</v>
      </c>
      <c r="B2" s="23"/>
      <c r="G2" s="23"/>
      <c r="H2" s="23"/>
      <c r="I2" s="23"/>
      <c r="J2" s="23"/>
      <c r="K2" s="34"/>
      <c r="L2" s="34"/>
    </row>
    <row r="3" spans="1:14" ht="20.100000000000001" customHeight="1">
      <c r="A3" s="34"/>
      <c r="B3" s="34"/>
      <c r="G3" s="34"/>
      <c r="H3" s="34"/>
      <c r="I3" s="34"/>
      <c r="J3" s="34"/>
      <c r="K3" s="34"/>
      <c r="L3" s="34"/>
    </row>
    <row r="4" spans="1:14" s="11" customFormat="1" ht="16.8" customHeight="1">
      <c r="A4" s="103" t="s">
        <v>65</v>
      </c>
      <c r="B4" s="103"/>
      <c r="C4" s="102" t="s">
        <v>66</v>
      </c>
      <c r="D4" s="102"/>
      <c r="E4" s="102" t="s">
        <v>67</v>
      </c>
      <c r="F4" s="102"/>
      <c r="G4" s="102" t="s">
        <v>68</v>
      </c>
      <c r="H4" s="102"/>
      <c r="I4" s="102" t="s">
        <v>69</v>
      </c>
      <c r="J4" s="102"/>
      <c r="K4" s="102" t="s">
        <v>70</v>
      </c>
      <c r="L4" s="102"/>
      <c r="M4" s="102"/>
      <c r="N4" s="102"/>
    </row>
    <row r="5" spans="1:14" s="13" customFormat="1" ht="59.4" customHeight="1">
      <c r="A5" s="105" t="s">
        <v>19</v>
      </c>
      <c r="B5" s="105"/>
      <c r="C5" s="36" t="s">
        <v>20</v>
      </c>
      <c r="D5" s="36" t="s">
        <v>21</v>
      </c>
      <c r="E5" s="36" t="s">
        <v>20</v>
      </c>
      <c r="F5" s="36" t="s">
        <v>21</v>
      </c>
      <c r="G5" s="36" t="s">
        <v>20</v>
      </c>
      <c r="H5" s="36" t="s">
        <v>55</v>
      </c>
      <c r="I5" s="36" t="s">
        <v>20</v>
      </c>
      <c r="J5" s="36" t="s">
        <v>21</v>
      </c>
      <c r="K5" s="36" t="s">
        <v>20</v>
      </c>
      <c r="L5" s="36" t="s">
        <v>21</v>
      </c>
      <c r="M5" s="36" t="s">
        <v>22</v>
      </c>
      <c r="N5" s="36" t="s">
        <v>23</v>
      </c>
    </row>
    <row r="6" spans="1:14" s="13" customFormat="1" ht="15" customHeight="1">
      <c r="A6" s="106" t="s">
        <v>24</v>
      </c>
      <c r="B6" s="28" t="s">
        <v>71</v>
      </c>
      <c r="C6" s="74">
        <v>2035</v>
      </c>
      <c r="D6" s="74">
        <v>202</v>
      </c>
      <c r="E6" s="74">
        <v>1780</v>
      </c>
      <c r="F6" s="74">
        <v>27</v>
      </c>
      <c r="G6" s="74">
        <v>1395</v>
      </c>
      <c r="H6" s="74">
        <v>0</v>
      </c>
      <c r="I6" s="74">
        <v>1102</v>
      </c>
      <c r="J6" s="74">
        <v>0</v>
      </c>
      <c r="K6" s="74">
        <v>836</v>
      </c>
      <c r="L6" s="74">
        <v>0</v>
      </c>
      <c r="M6" s="74">
        <v>0</v>
      </c>
      <c r="N6" s="74">
        <v>266</v>
      </c>
    </row>
    <row r="7" spans="1:14" s="13" customFormat="1" ht="15" customHeight="1">
      <c r="A7" s="106"/>
      <c r="B7" s="28" t="s">
        <v>26</v>
      </c>
      <c r="C7" s="74">
        <v>240</v>
      </c>
      <c r="D7" s="74">
        <v>20</v>
      </c>
      <c r="E7" s="74">
        <v>201</v>
      </c>
      <c r="F7" s="74">
        <v>3</v>
      </c>
      <c r="G7" s="74">
        <v>150</v>
      </c>
      <c r="H7" s="74">
        <v>0</v>
      </c>
      <c r="I7" s="74">
        <v>113</v>
      </c>
      <c r="J7" s="74">
        <v>0</v>
      </c>
      <c r="K7" s="74">
        <v>80</v>
      </c>
      <c r="L7" s="74">
        <v>0</v>
      </c>
      <c r="M7" s="74">
        <v>0</v>
      </c>
      <c r="N7" s="74">
        <v>33</v>
      </c>
    </row>
    <row r="8" spans="1:14" s="13" customFormat="1" ht="15" customHeight="1">
      <c r="A8" s="106"/>
      <c r="B8" s="28" t="s">
        <v>27</v>
      </c>
      <c r="C8" s="74">
        <v>40</v>
      </c>
      <c r="D8" s="74">
        <v>2</v>
      </c>
      <c r="E8" s="74">
        <v>37</v>
      </c>
      <c r="F8" s="74">
        <v>0</v>
      </c>
      <c r="G8" s="74">
        <v>27</v>
      </c>
      <c r="H8" s="74">
        <v>0</v>
      </c>
      <c r="I8" s="74">
        <v>15</v>
      </c>
      <c r="J8" s="74">
        <v>0</v>
      </c>
      <c r="K8" s="74">
        <v>11</v>
      </c>
      <c r="L8" s="74">
        <v>0</v>
      </c>
      <c r="M8" s="74">
        <v>0</v>
      </c>
      <c r="N8" s="74">
        <v>4</v>
      </c>
    </row>
    <row r="9" spans="1:14" s="13" customFormat="1" ht="15" customHeight="1">
      <c r="A9" s="106"/>
      <c r="B9" s="28" t="s">
        <v>4</v>
      </c>
      <c r="C9" s="74">
        <v>7520</v>
      </c>
      <c r="D9" s="74">
        <v>773</v>
      </c>
      <c r="E9" s="74">
        <v>6469</v>
      </c>
      <c r="F9" s="74">
        <v>316</v>
      </c>
      <c r="G9" s="74">
        <v>4801</v>
      </c>
      <c r="H9" s="74">
        <v>0</v>
      </c>
      <c r="I9" s="74">
        <v>3406</v>
      </c>
      <c r="J9" s="74">
        <v>0</v>
      </c>
      <c r="K9" s="74">
        <v>2329</v>
      </c>
      <c r="L9" s="74">
        <v>0</v>
      </c>
      <c r="M9" s="74">
        <v>0</v>
      </c>
      <c r="N9" s="74">
        <v>1077</v>
      </c>
    </row>
    <row r="10" spans="1:14" s="13" customFormat="1" ht="15" customHeight="1">
      <c r="A10" s="104" t="s">
        <v>28</v>
      </c>
      <c r="B10" s="104"/>
      <c r="C10" s="74">
        <v>1108</v>
      </c>
      <c r="D10" s="74">
        <v>86</v>
      </c>
      <c r="E10" s="74">
        <v>902</v>
      </c>
      <c r="F10" s="74">
        <v>17</v>
      </c>
      <c r="G10" s="74">
        <v>669</v>
      </c>
      <c r="H10" s="74">
        <v>0</v>
      </c>
      <c r="I10" s="74">
        <v>475</v>
      </c>
      <c r="J10" s="74">
        <v>0</v>
      </c>
      <c r="K10" s="74">
        <v>328</v>
      </c>
      <c r="L10" s="74">
        <v>0</v>
      </c>
      <c r="M10" s="74">
        <v>0</v>
      </c>
      <c r="N10" s="74">
        <v>147</v>
      </c>
    </row>
    <row r="11" spans="1:14" s="13" customFormat="1" ht="15" customHeight="1">
      <c r="A11" s="104" t="s">
        <v>29</v>
      </c>
      <c r="B11" s="104"/>
      <c r="C11" s="74">
        <v>0</v>
      </c>
      <c r="D11" s="74">
        <v>0</v>
      </c>
      <c r="E11" s="74">
        <v>0</v>
      </c>
      <c r="F11" s="74">
        <v>0</v>
      </c>
      <c r="G11" s="74">
        <v>0</v>
      </c>
      <c r="H11" s="74">
        <v>0</v>
      </c>
      <c r="I11" s="74">
        <v>0</v>
      </c>
      <c r="J11" s="74">
        <v>0</v>
      </c>
      <c r="K11" s="74">
        <v>0</v>
      </c>
      <c r="L11" s="74">
        <v>0</v>
      </c>
      <c r="M11" s="74">
        <v>0</v>
      </c>
      <c r="N11" s="74">
        <v>0</v>
      </c>
    </row>
    <row r="12" spans="1:14" s="13" customFormat="1" ht="15" customHeight="1">
      <c r="A12" s="104" t="s">
        <v>30</v>
      </c>
      <c r="B12" s="104"/>
      <c r="C12" s="74">
        <v>0</v>
      </c>
      <c r="D12" s="74">
        <v>0</v>
      </c>
      <c r="E12" s="74">
        <v>0</v>
      </c>
      <c r="F12" s="74">
        <v>0</v>
      </c>
      <c r="G12" s="74">
        <v>0</v>
      </c>
      <c r="H12" s="74">
        <v>0</v>
      </c>
      <c r="I12" s="74">
        <v>0</v>
      </c>
      <c r="J12" s="74">
        <v>0</v>
      </c>
      <c r="K12" s="74">
        <v>0</v>
      </c>
      <c r="L12" s="74">
        <v>0</v>
      </c>
      <c r="M12" s="74">
        <v>0</v>
      </c>
      <c r="N12" s="74">
        <v>0</v>
      </c>
    </row>
    <row r="13" spans="1:14" s="13" customFormat="1" ht="15" customHeight="1">
      <c r="A13" s="104" t="s">
        <v>31</v>
      </c>
      <c r="B13" s="104"/>
      <c r="C13" s="74">
        <v>1</v>
      </c>
      <c r="D13" s="74">
        <v>0</v>
      </c>
      <c r="E13" s="74">
        <v>1</v>
      </c>
      <c r="F13" s="74">
        <v>0</v>
      </c>
      <c r="G13" s="74">
        <v>0</v>
      </c>
      <c r="H13" s="74">
        <v>0</v>
      </c>
      <c r="I13" s="74">
        <v>0</v>
      </c>
      <c r="J13" s="74">
        <v>0</v>
      </c>
      <c r="K13" s="74">
        <v>0</v>
      </c>
      <c r="L13" s="74">
        <v>0</v>
      </c>
      <c r="M13" s="74">
        <v>0</v>
      </c>
      <c r="N13" s="74">
        <v>0</v>
      </c>
    </row>
    <row r="14" spans="1:14" s="13" customFormat="1" ht="15" customHeight="1">
      <c r="A14" s="104" t="s">
        <v>32</v>
      </c>
      <c r="B14" s="104"/>
      <c r="C14" s="74">
        <v>0</v>
      </c>
      <c r="D14" s="74">
        <v>0</v>
      </c>
      <c r="E14" s="74">
        <v>0</v>
      </c>
      <c r="F14" s="74">
        <v>0</v>
      </c>
      <c r="G14" s="74">
        <v>0</v>
      </c>
      <c r="H14" s="74">
        <v>0</v>
      </c>
      <c r="I14" s="74">
        <v>0</v>
      </c>
      <c r="J14" s="74">
        <v>0</v>
      </c>
      <c r="K14" s="74">
        <v>0</v>
      </c>
      <c r="L14" s="74">
        <v>0</v>
      </c>
      <c r="M14" s="74">
        <v>0</v>
      </c>
      <c r="N14" s="74">
        <v>0</v>
      </c>
    </row>
    <row r="15" spans="1:14" s="13" customFormat="1" ht="15" customHeight="1">
      <c r="A15" s="104" t="s">
        <v>33</v>
      </c>
      <c r="B15" s="104"/>
      <c r="C15" s="74">
        <v>1052</v>
      </c>
      <c r="D15" s="74">
        <v>81</v>
      </c>
      <c r="E15" s="74">
        <v>257</v>
      </c>
      <c r="F15" s="74">
        <v>0</v>
      </c>
      <c r="G15" s="74">
        <v>189</v>
      </c>
      <c r="H15" s="74">
        <v>0</v>
      </c>
      <c r="I15" s="74">
        <v>143</v>
      </c>
      <c r="J15" s="74">
        <v>0</v>
      </c>
      <c r="K15" s="74">
        <v>102</v>
      </c>
      <c r="L15" s="74">
        <v>0</v>
      </c>
      <c r="M15" s="74">
        <v>0</v>
      </c>
      <c r="N15" s="74">
        <v>41</v>
      </c>
    </row>
    <row r="16" spans="1:14" s="13" customFormat="1" ht="15" customHeight="1">
      <c r="A16" s="104" t="s">
        <v>57</v>
      </c>
      <c r="B16" s="104"/>
      <c r="C16" s="74">
        <v>2</v>
      </c>
      <c r="D16" s="74">
        <v>0</v>
      </c>
      <c r="E16" s="74">
        <v>2</v>
      </c>
      <c r="F16" s="74">
        <v>0</v>
      </c>
      <c r="G16" s="74">
        <v>1</v>
      </c>
      <c r="H16" s="74">
        <v>0</v>
      </c>
      <c r="I16" s="74">
        <v>1</v>
      </c>
      <c r="J16" s="74">
        <v>0</v>
      </c>
      <c r="K16" s="74">
        <v>1</v>
      </c>
      <c r="L16" s="74">
        <v>0</v>
      </c>
      <c r="M16" s="74">
        <v>0</v>
      </c>
      <c r="N16" s="74">
        <v>0</v>
      </c>
    </row>
    <row r="17" spans="1:14" s="13" customFormat="1" ht="15" customHeight="1">
      <c r="A17" s="104" t="s">
        <v>34</v>
      </c>
      <c r="B17" s="104"/>
      <c r="C17" s="74">
        <v>3</v>
      </c>
      <c r="D17" s="74">
        <v>0</v>
      </c>
      <c r="E17" s="74">
        <v>3</v>
      </c>
      <c r="F17" s="74">
        <v>0</v>
      </c>
      <c r="G17" s="74">
        <v>2</v>
      </c>
      <c r="H17" s="74">
        <v>0</v>
      </c>
      <c r="I17" s="74">
        <v>1</v>
      </c>
      <c r="J17" s="74">
        <v>0</v>
      </c>
      <c r="K17" s="74">
        <v>0</v>
      </c>
      <c r="L17" s="74">
        <v>0</v>
      </c>
      <c r="M17" s="74">
        <v>0</v>
      </c>
      <c r="N17" s="74">
        <v>1</v>
      </c>
    </row>
    <row r="18" spans="1:14" s="13" customFormat="1" ht="15" customHeight="1">
      <c r="A18" s="104" t="s">
        <v>35</v>
      </c>
      <c r="B18" s="104"/>
      <c r="C18" s="74">
        <v>48</v>
      </c>
      <c r="D18" s="74">
        <v>3</v>
      </c>
      <c r="E18" s="74">
        <v>42</v>
      </c>
      <c r="F18" s="74">
        <v>1</v>
      </c>
      <c r="G18" s="74">
        <v>34</v>
      </c>
      <c r="H18" s="74">
        <v>0</v>
      </c>
      <c r="I18" s="74">
        <v>25</v>
      </c>
      <c r="J18" s="74">
        <v>0</v>
      </c>
      <c r="K18" s="74">
        <v>15</v>
      </c>
      <c r="L18" s="74">
        <v>0</v>
      </c>
      <c r="M18" s="74">
        <v>0</v>
      </c>
      <c r="N18" s="74">
        <v>10</v>
      </c>
    </row>
    <row r="19" spans="1:14" s="13" customFormat="1" ht="15" customHeight="1">
      <c r="A19" s="104" t="s">
        <v>58</v>
      </c>
      <c r="B19" s="104"/>
      <c r="C19" s="74">
        <v>2</v>
      </c>
      <c r="D19" s="74">
        <v>0</v>
      </c>
      <c r="E19" s="74">
        <v>2</v>
      </c>
      <c r="F19" s="74">
        <v>0</v>
      </c>
      <c r="G19" s="74">
        <v>1</v>
      </c>
      <c r="H19" s="74">
        <v>0</v>
      </c>
      <c r="I19" s="74">
        <v>1</v>
      </c>
      <c r="J19" s="74">
        <v>0</v>
      </c>
      <c r="K19" s="74">
        <v>1</v>
      </c>
      <c r="L19" s="74">
        <v>0</v>
      </c>
      <c r="M19" s="74">
        <v>0</v>
      </c>
      <c r="N19" s="74">
        <v>0</v>
      </c>
    </row>
    <row r="20" spans="1:14" s="13" customFormat="1" ht="15" customHeight="1">
      <c r="A20" s="104" t="s">
        <v>36</v>
      </c>
      <c r="B20" s="104"/>
      <c r="C20" s="74">
        <v>1128</v>
      </c>
      <c r="D20" s="74">
        <v>49</v>
      </c>
      <c r="E20" s="74">
        <v>459</v>
      </c>
      <c r="F20" s="74">
        <v>4</v>
      </c>
      <c r="G20" s="74">
        <v>298</v>
      </c>
      <c r="H20" s="74">
        <v>0</v>
      </c>
      <c r="I20" s="74">
        <v>180</v>
      </c>
      <c r="J20" s="74">
        <v>0</v>
      </c>
      <c r="K20" s="74">
        <v>56</v>
      </c>
      <c r="L20" s="74">
        <v>0</v>
      </c>
      <c r="M20" s="74">
        <v>0</v>
      </c>
      <c r="N20" s="74">
        <v>124</v>
      </c>
    </row>
    <row r="21" spans="1:14" s="13" customFormat="1" ht="15" customHeight="1">
      <c r="A21" s="104" t="s">
        <v>37</v>
      </c>
      <c r="B21" s="104"/>
      <c r="C21" s="74">
        <v>2</v>
      </c>
      <c r="D21" s="74">
        <v>0</v>
      </c>
      <c r="E21" s="74">
        <v>1</v>
      </c>
      <c r="F21" s="74">
        <v>0</v>
      </c>
      <c r="G21" s="74">
        <v>1</v>
      </c>
      <c r="H21" s="74">
        <v>0</v>
      </c>
      <c r="I21" s="74">
        <v>0</v>
      </c>
      <c r="J21" s="74">
        <v>0</v>
      </c>
      <c r="K21" s="74">
        <v>0</v>
      </c>
      <c r="L21" s="74">
        <v>0</v>
      </c>
      <c r="M21" s="74">
        <v>0</v>
      </c>
      <c r="N21" s="74">
        <v>0</v>
      </c>
    </row>
    <row r="22" spans="1:14" s="13" customFormat="1" ht="15" customHeight="1">
      <c r="A22" s="104" t="s">
        <v>38</v>
      </c>
      <c r="B22" s="104"/>
      <c r="C22" s="74">
        <v>3</v>
      </c>
      <c r="D22" s="74">
        <v>0</v>
      </c>
      <c r="E22" s="74">
        <v>3</v>
      </c>
      <c r="F22" s="74">
        <v>0</v>
      </c>
      <c r="G22" s="74">
        <v>2</v>
      </c>
      <c r="H22" s="74">
        <v>0</v>
      </c>
      <c r="I22" s="74">
        <v>1</v>
      </c>
      <c r="J22" s="74">
        <v>0</v>
      </c>
      <c r="K22" s="74">
        <v>1</v>
      </c>
      <c r="L22" s="74">
        <v>0</v>
      </c>
      <c r="M22" s="74">
        <v>0</v>
      </c>
      <c r="N22" s="74">
        <v>0</v>
      </c>
    </row>
    <row r="23" spans="1:14" s="13" customFormat="1" ht="15" customHeight="1">
      <c r="A23" s="101" t="s">
        <v>59</v>
      </c>
      <c r="B23" s="101"/>
      <c r="C23" s="75">
        <v>1933</v>
      </c>
      <c r="D23" s="74">
        <v>93</v>
      </c>
      <c r="E23" s="74" t="s">
        <v>56</v>
      </c>
      <c r="F23" s="74" t="s">
        <v>56</v>
      </c>
      <c r="G23" s="74" t="s">
        <v>56</v>
      </c>
      <c r="H23" s="74" t="s">
        <v>56</v>
      </c>
      <c r="I23" s="74" t="s">
        <v>56</v>
      </c>
      <c r="J23" s="74" t="s">
        <v>56</v>
      </c>
      <c r="K23" s="74" t="s">
        <v>56</v>
      </c>
      <c r="L23" s="74" t="s">
        <v>56</v>
      </c>
      <c r="M23" s="74" t="s">
        <v>56</v>
      </c>
      <c r="N23" s="74" t="s">
        <v>56</v>
      </c>
    </row>
    <row r="24" spans="1:14" s="13" customFormat="1" ht="15" customHeight="1">
      <c r="A24" s="99" t="s">
        <v>39</v>
      </c>
      <c r="B24" s="99"/>
      <c r="C24" s="74">
        <v>39</v>
      </c>
      <c r="D24" s="74">
        <v>3</v>
      </c>
      <c r="E24" s="74">
        <v>34</v>
      </c>
      <c r="F24" s="74">
        <v>1</v>
      </c>
      <c r="G24" s="74">
        <v>26</v>
      </c>
      <c r="H24" s="74">
        <v>0</v>
      </c>
      <c r="I24" s="74">
        <v>22</v>
      </c>
      <c r="J24" s="74">
        <v>0</v>
      </c>
      <c r="K24" s="74">
        <v>15</v>
      </c>
      <c r="L24" s="74">
        <v>0</v>
      </c>
      <c r="M24" s="74">
        <v>0</v>
      </c>
      <c r="N24" s="74">
        <v>7</v>
      </c>
    </row>
    <row r="25" spans="1:14" s="13" customFormat="1" ht="15" customHeight="1">
      <c r="A25" s="99" t="s">
        <v>40</v>
      </c>
      <c r="B25" s="99"/>
      <c r="C25" s="74">
        <v>1098</v>
      </c>
      <c r="D25" s="74">
        <v>123</v>
      </c>
      <c r="E25" s="74">
        <v>195</v>
      </c>
      <c r="F25" s="74">
        <v>2</v>
      </c>
      <c r="G25" s="74">
        <v>148</v>
      </c>
      <c r="H25" s="74">
        <v>0</v>
      </c>
      <c r="I25" s="74">
        <v>108</v>
      </c>
      <c r="J25" s="74">
        <v>0</v>
      </c>
      <c r="K25" s="74">
        <v>86</v>
      </c>
      <c r="L25" s="74">
        <v>0</v>
      </c>
      <c r="M25" s="74">
        <v>0</v>
      </c>
      <c r="N25" s="74">
        <v>22</v>
      </c>
    </row>
    <row r="26" spans="1:14" s="13" customFormat="1" ht="15" customHeight="1">
      <c r="A26" s="99" t="s">
        <v>41</v>
      </c>
      <c r="B26" s="100"/>
      <c r="C26" s="74">
        <v>5</v>
      </c>
      <c r="D26" s="74">
        <v>0</v>
      </c>
      <c r="E26" s="74">
        <v>4</v>
      </c>
      <c r="F26" s="74">
        <v>0</v>
      </c>
      <c r="G26" s="74">
        <v>4</v>
      </c>
      <c r="H26" s="74">
        <v>0</v>
      </c>
      <c r="I26" s="74">
        <v>2</v>
      </c>
      <c r="J26" s="74">
        <v>0</v>
      </c>
      <c r="K26" s="74">
        <v>2</v>
      </c>
      <c r="L26" s="74">
        <v>0</v>
      </c>
      <c r="M26" s="74">
        <v>0</v>
      </c>
      <c r="N26" s="74">
        <v>0</v>
      </c>
    </row>
    <row r="27" spans="1:14" s="13" customFormat="1" ht="15" customHeight="1">
      <c r="A27" s="99" t="s">
        <v>42</v>
      </c>
      <c r="B27" s="100"/>
      <c r="C27" s="74">
        <v>0</v>
      </c>
      <c r="D27" s="74">
        <v>0</v>
      </c>
      <c r="E27" s="74">
        <v>0</v>
      </c>
      <c r="F27" s="74">
        <v>0</v>
      </c>
      <c r="G27" s="74">
        <v>0</v>
      </c>
      <c r="H27" s="74">
        <v>0</v>
      </c>
      <c r="I27" s="74">
        <v>0</v>
      </c>
      <c r="J27" s="74">
        <v>0</v>
      </c>
      <c r="K27" s="74">
        <v>0</v>
      </c>
      <c r="L27" s="74">
        <v>0</v>
      </c>
      <c r="M27" s="74">
        <v>0</v>
      </c>
      <c r="N27" s="74">
        <v>0</v>
      </c>
    </row>
    <row r="28" spans="1:14" s="13" customFormat="1" ht="15" customHeight="1">
      <c r="A28" s="99" t="s">
        <v>43</v>
      </c>
      <c r="B28" s="100"/>
      <c r="C28" s="74">
        <v>2</v>
      </c>
      <c r="D28" s="74">
        <v>0</v>
      </c>
      <c r="E28" s="74">
        <v>2</v>
      </c>
      <c r="F28" s="74">
        <v>0</v>
      </c>
      <c r="G28" s="74">
        <v>1</v>
      </c>
      <c r="H28" s="74">
        <v>0</v>
      </c>
      <c r="I28" s="74">
        <v>1</v>
      </c>
      <c r="J28" s="74">
        <v>0</v>
      </c>
      <c r="K28" s="74">
        <v>0</v>
      </c>
      <c r="L28" s="74">
        <v>0</v>
      </c>
      <c r="M28" s="74">
        <v>0</v>
      </c>
      <c r="N28" s="74">
        <v>1</v>
      </c>
    </row>
    <row r="29" spans="1:14" s="13" customFormat="1" ht="15" customHeight="1">
      <c r="A29" s="99" t="s">
        <v>44</v>
      </c>
      <c r="B29" s="100"/>
      <c r="C29" s="74">
        <v>0</v>
      </c>
      <c r="D29" s="74">
        <v>0</v>
      </c>
      <c r="E29" s="74">
        <v>0</v>
      </c>
      <c r="F29" s="74">
        <v>0</v>
      </c>
      <c r="G29" s="74">
        <v>0</v>
      </c>
      <c r="H29" s="74">
        <v>0</v>
      </c>
      <c r="I29" s="74">
        <v>0</v>
      </c>
      <c r="J29" s="74">
        <v>0</v>
      </c>
      <c r="K29" s="74">
        <v>0</v>
      </c>
      <c r="L29" s="74">
        <v>0</v>
      </c>
      <c r="M29" s="74">
        <v>0</v>
      </c>
      <c r="N29" s="74">
        <v>0</v>
      </c>
    </row>
    <row r="30" spans="1:14" s="13" customFormat="1" ht="15" customHeight="1">
      <c r="A30" s="99" t="s">
        <v>45</v>
      </c>
      <c r="B30" s="100"/>
      <c r="C30" s="74">
        <v>4</v>
      </c>
      <c r="D30" s="74">
        <v>0</v>
      </c>
      <c r="E30" s="74">
        <v>3</v>
      </c>
      <c r="F30" s="74">
        <v>0</v>
      </c>
      <c r="G30" s="74">
        <v>3</v>
      </c>
      <c r="H30" s="74">
        <v>0</v>
      </c>
      <c r="I30" s="74">
        <v>3</v>
      </c>
      <c r="J30" s="74">
        <v>0</v>
      </c>
      <c r="K30" s="74">
        <v>2</v>
      </c>
      <c r="L30" s="74">
        <v>0</v>
      </c>
      <c r="M30" s="74">
        <v>0</v>
      </c>
      <c r="N30" s="74">
        <v>1</v>
      </c>
    </row>
    <row r="31" spans="1:14" s="13" customFormat="1" ht="15" customHeight="1">
      <c r="A31" s="99" t="s">
        <v>60</v>
      </c>
      <c r="B31" s="100"/>
      <c r="C31" s="74">
        <v>0</v>
      </c>
      <c r="D31" s="74">
        <v>0</v>
      </c>
      <c r="E31" s="74">
        <v>0</v>
      </c>
      <c r="F31" s="74">
        <v>0</v>
      </c>
      <c r="G31" s="74">
        <v>0</v>
      </c>
      <c r="H31" s="74">
        <v>0</v>
      </c>
      <c r="I31" s="74">
        <v>0</v>
      </c>
      <c r="J31" s="74">
        <v>0</v>
      </c>
      <c r="K31" s="74">
        <v>0</v>
      </c>
      <c r="L31" s="74">
        <v>0</v>
      </c>
      <c r="M31" s="74">
        <v>0</v>
      </c>
      <c r="N31" s="74">
        <v>0</v>
      </c>
    </row>
    <row r="32" spans="1:14" s="13" customFormat="1" ht="15" customHeight="1">
      <c r="A32" s="99" t="s">
        <v>46</v>
      </c>
      <c r="B32" s="100"/>
      <c r="C32" s="74">
        <v>5</v>
      </c>
      <c r="D32" s="74">
        <v>1</v>
      </c>
      <c r="E32" s="74">
        <v>5</v>
      </c>
      <c r="F32" s="74">
        <v>0</v>
      </c>
      <c r="G32" s="74">
        <v>3</v>
      </c>
      <c r="H32" s="74">
        <v>0</v>
      </c>
      <c r="I32" s="74">
        <v>1</v>
      </c>
      <c r="J32" s="74">
        <v>0</v>
      </c>
      <c r="K32" s="74">
        <v>1</v>
      </c>
      <c r="L32" s="74">
        <v>0</v>
      </c>
      <c r="M32" s="74">
        <v>0</v>
      </c>
      <c r="N32" s="74">
        <v>0</v>
      </c>
    </row>
    <row r="33" spans="1:14" s="13" customFormat="1" ht="15" customHeight="1">
      <c r="A33" s="99" t="s">
        <v>47</v>
      </c>
      <c r="B33" s="100"/>
      <c r="C33" s="74">
        <v>5</v>
      </c>
      <c r="D33" s="74">
        <v>0</v>
      </c>
      <c r="E33" s="74">
        <v>5</v>
      </c>
      <c r="F33" s="74">
        <v>1</v>
      </c>
      <c r="G33" s="74">
        <v>5</v>
      </c>
      <c r="H33" s="74">
        <v>0</v>
      </c>
      <c r="I33" s="74">
        <v>3</v>
      </c>
      <c r="J33" s="74">
        <v>0</v>
      </c>
      <c r="K33" s="74">
        <v>3</v>
      </c>
      <c r="L33" s="74">
        <v>0</v>
      </c>
      <c r="M33" s="74">
        <v>0</v>
      </c>
      <c r="N33" s="74">
        <v>0</v>
      </c>
    </row>
    <row r="34" spans="1:14" s="13" customFormat="1" ht="15" customHeight="1">
      <c r="A34" s="99" t="s">
        <v>48</v>
      </c>
      <c r="B34" s="100"/>
      <c r="C34" s="74">
        <v>34</v>
      </c>
      <c r="D34" s="74">
        <v>0</v>
      </c>
      <c r="E34" s="74">
        <v>29</v>
      </c>
      <c r="F34" s="74">
        <v>0</v>
      </c>
      <c r="G34" s="74">
        <v>23</v>
      </c>
      <c r="H34" s="74">
        <v>0</v>
      </c>
      <c r="I34" s="74">
        <v>16</v>
      </c>
      <c r="J34" s="74">
        <v>0</v>
      </c>
      <c r="K34" s="74">
        <v>14</v>
      </c>
      <c r="L34" s="74">
        <v>0</v>
      </c>
      <c r="M34" s="74">
        <v>0</v>
      </c>
      <c r="N34" s="74">
        <v>2</v>
      </c>
    </row>
    <row r="35" spans="1:14" s="13" customFormat="1" ht="15" customHeight="1">
      <c r="A35" s="99" t="s">
        <v>49</v>
      </c>
      <c r="B35" s="100"/>
      <c r="C35" s="74">
        <v>1</v>
      </c>
      <c r="D35" s="74">
        <v>0</v>
      </c>
      <c r="E35" s="74">
        <v>1</v>
      </c>
      <c r="F35" s="74">
        <v>0</v>
      </c>
      <c r="G35" s="74">
        <v>1</v>
      </c>
      <c r="H35" s="74">
        <v>0</v>
      </c>
      <c r="I35" s="74">
        <v>1</v>
      </c>
      <c r="J35" s="74">
        <v>0</v>
      </c>
      <c r="K35" s="74">
        <v>0</v>
      </c>
      <c r="L35" s="74">
        <v>0</v>
      </c>
      <c r="M35" s="74">
        <v>0</v>
      </c>
      <c r="N35" s="74">
        <v>1</v>
      </c>
    </row>
    <row r="36" spans="1:14" s="13" customFormat="1" ht="15" customHeight="1">
      <c r="A36" s="99" t="s">
        <v>50</v>
      </c>
      <c r="B36" s="100"/>
      <c r="C36" s="74">
        <v>36</v>
      </c>
      <c r="D36" s="74">
        <v>8</v>
      </c>
      <c r="E36" s="74">
        <v>31</v>
      </c>
      <c r="F36" s="74">
        <v>0</v>
      </c>
      <c r="G36" s="74">
        <v>24</v>
      </c>
      <c r="H36" s="74">
        <v>0</v>
      </c>
      <c r="I36" s="74">
        <v>17</v>
      </c>
      <c r="J36" s="74">
        <v>0</v>
      </c>
      <c r="K36" s="74">
        <v>14</v>
      </c>
      <c r="L36" s="74">
        <v>0</v>
      </c>
      <c r="M36" s="74">
        <v>0</v>
      </c>
      <c r="N36" s="74">
        <v>3</v>
      </c>
    </row>
    <row r="37" spans="1:14" s="13" customFormat="1" ht="15" customHeight="1">
      <c r="A37" s="99" t="s">
        <v>51</v>
      </c>
      <c r="B37" s="100"/>
      <c r="C37" s="74">
        <v>65</v>
      </c>
      <c r="D37" s="74">
        <v>24</v>
      </c>
      <c r="E37" s="74">
        <v>65</v>
      </c>
      <c r="F37" s="74">
        <v>4</v>
      </c>
      <c r="G37" s="74">
        <v>57</v>
      </c>
      <c r="H37" s="74">
        <v>0</v>
      </c>
      <c r="I37" s="74">
        <v>46</v>
      </c>
      <c r="J37" s="74">
        <v>0</v>
      </c>
      <c r="K37" s="74">
        <v>34</v>
      </c>
      <c r="L37" s="74">
        <v>0</v>
      </c>
      <c r="M37" s="74">
        <v>0</v>
      </c>
      <c r="N37" s="74">
        <v>12</v>
      </c>
    </row>
    <row r="38" spans="1:14" s="13" customFormat="1" ht="15" customHeight="1">
      <c r="A38" s="99" t="s">
        <v>52</v>
      </c>
      <c r="B38" s="100"/>
      <c r="C38" s="74">
        <v>4</v>
      </c>
      <c r="D38" s="74">
        <v>0</v>
      </c>
      <c r="E38" s="74">
        <v>3</v>
      </c>
      <c r="F38" s="74">
        <v>0</v>
      </c>
      <c r="G38" s="74">
        <v>3</v>
      </c>
      <c r="H38" s="74">
        <v>0</v>
      </c>
      <c r="I38" s="74">
        <v>2</v>
      </c>
      <c r="J38" s="74">
        <v>0</v>
      </c>
      <c r="K38" s="74">
        <v>1</v>
      </c>
      <c r="L38" s="74">
        <v>0</v>
      </c>
      <c r="M38" s="74">
        <v>0</v>
      </c>
      <c r="N38" s="74">
        <v>1</v>
      </c>
    </row>
    <row r="39" spans="1:14" s="13" customFormat="1" ht="15" customHeight="1">
      <c r="A39" s="99" t="s">
        <v>61</v>
      </c>
      <c r="B39" s="100"/>
      <c r="C39" s="74">
        <v>0</v>
      </c>
      <c r="D39" s="74">
        <v>0</v>
      </c>
      <c r="E39" s="74">
        <v>0</v>
      </c>
      <c r="F39" s="74">
        <v>0</v>
      </c>
      <c r="G39" s="74">
        <v>0</v>
      </c>
      <c r="H39" s="74">
        <v>0</v>
      </c>
      <c r="I39" s="74">
        <v>0</v>
      </c>
      <c r="J39" s="74">
        <v>0</v>
      </c>
      <c r="K39" s="74">
        <v>0</v>
      </c>
      <c r="L39" s="74">
        <v>0</v>
      </c>
      <c r="M39" s="74">
        <v>0</v>
      </c>
      <c r="N39" s="74">
        <v>0</v>
      </c>
    </row>
    <row r="40" spans="1:14" s="13" customFormat="1" ht="15" customHeight="1">
      <c r="A40" s="99" t="s">
        <v>62</v>
      </c>
      <c r="B40" s="100"/>
      <c r="C40" s="74">
        <v>6</v>
      </c>
      <c r="D40" s="74">
        <v>0</v>
      </c>
      <c r="E40" s="74">
        <v>5</v>
      </c>
      <c r="F40" s="74">
        <v>0</v>
      </c>
      <c r="G40" s="74">
        <v>5</v>
      </c>
      <c r="H40" s="74">
        <v>0</v>
      </c>
      <c r="I40" s="74">
        <v>2</v>
      </c>
      <c r="J40" s="74">
        <v>0</v>
      </c>
      <c r="K40" s="74">
        <v>1</v>
      </c>
      <c r="L40" s="74">
        <v>0</v>
      </c>
      <c r="M40" s="74">
        <v>0</v>
      </c>
      <c r="N40" s="74">
        <v>1</v>
      </c>
    </row>
    <row r="41" spans="1:14" s="13" customFormat="1" ht="15" customHeight="1">
      <c r="A41" s="99" t="s">
        <v>53</v>
      </c>
      <c r="B41" s="100"/>
      <c r="C41" s="75">
        <v>0</v>
      </c>
      <c r="D41" s="75">
        <v>0</v>
      </c>
      <c r="E41" s="75">
        <v>0</v>
      </c>
      <c r="F41" s="75">
        <v>0</v>
      </c>
      <c r="G41" s="75">
        <v>0</v>
      </c>
      <c r="H41" s="75">
        <v>0</v>
      </c>
      <c r="I41" s="75">
        <v>0</v>
      </c>
      <c r="J41" s="75">
        <v>0</v>
      </c>
      <c r="K41" s="75">
        <v>0</v>
      </c>
      <c r="L41" s="74">
        <v>0</v>
      </c>
      <c r="M41" s="74">
        <v>0</v>
      </c>
      <c r="N41" s="75">
        <v>0</v>
      </c>
    </row>
    <row r="42" spans="1:14" s="13" customFormat="1" ht="15" customHeight="1">
      <c r="A42" s="101" t="s">
        <v>63</v>
      </c>
      <c r="B42" s="100"/>
      <c r="C42" s="74">
        <v>5</v>
      </c>
      <c r="D42" s="74">
        <v>0</v>
      </c>
      <c r="E42" s="74" t="s">
        <v>56</v>
      </c>
      <c r="F42" s="74" t="s">
        <v>56</v>
      </c>
      <c r="G42" s="74" t="s">
        <v>56</v>
      </c>
      <c r="H42" s="74" t="s">
        <v>56</v>
      </c>
      <c r="I42" s="74" t="s">
        <v>56</v>
      </c>
      <c r="J42" s="74" t="s">
        <v>56</v>
      </c>
      <c r="K42" s="74" t="s">
        <v>56</v>
      </c>
      <c r="L42" s="74" t="s">
        <v>56</v>
      </c>
      <c r="M42" s="74" t="s">
        <v>56</v>
      </c>
      <c r="N42" s="74" t="s">
        <v>56</v>
      </c>
    </row>
    <row r="43" spans="1:14" s="11" customFormat="1" ht="15" customHeight="1">
      <c r="A43" s="97" t="s">
        <v>64</v>
      </c>
      <c r="B43" s="98"/>
      <c r="C43" s="76">
        <f>SUM(C6:C42)</f>
        <v>16426</v>
      </c>
      <c r="D43" s="76">
        <f t="shared" ref="D43:N43" si="0">SUM(D6:D42)</f>
        <v>1468</v>
      </c>
      <c r="E43" s="76">
        <f t="shared" si="0"/>
        <v>10541</v>
      </c>
      <c r="F43" s="76">
        <f t="shared" si="0"/>
        <v>376</v>
      </c>
      <c r="G43" s="76">
        <f t="shared" si="0"/>
        <v>7873</v>
      </c>
      <c r="H43" s="76">
        <f t="shared" si="0"/>
        <v>0</v>
      </c>
      <c r="I43" s="76">
        <f t="shared" si="0"/>
        <v>5687</v>
      </c>
      <c r="J43" s="76">
        <f t="shared" si="0"/>
        <v>0</v>
      </c>
      <c r="K43" s="76">
        <f t="shared" si="0"/>
        <v>3933</v>
      </c>
      <c r="L43" s="76">
        <f t="shared" si="0"/>
        <v>0</v>
      </c>
      <c r="M43" s="76">
        <f t="shared" si="0"/>
        <v>0</v>
      </c>
      <c r="N43" s="76">
        <f t="shared" si="0"/>
        <v>1754</v>
      </c>
    </row>
    <row r="44" spans="1:14" s="11" customFormat="1" ht="12.6" customHeight="1">
      <c r="A44" s="13" t="s">
        <v>235</v>
      </c>
    </row>
    <row r="45" spans="1:14" s="11" customFormat="1" ht="10.8">
      <c r="A45" s="13" t="s">
        <v>266</v>
      </c>
    </row>
    <row r="46" spans="1:14" s="11" customFormat="1" ht="10.8">
      <c r="A46" s="11" t="s">
        <v>283</v>
      </c>
    </row>
    <row r="47" spans="1:14" s="11" customFormat="1" ht="10.8">
      <c r="A47" s="11" t="s">
        <v>284</v>
      </c>
    </row>
  </sheetData>
  <mergeCells count="42">
    <mergeCell ref="A5:B5"/>
    <mergeCell ref="A6:A9"/>
    <mergeCell ref="A10:B10"/>
    <mergeCell ref="A11:B11"/>
    <mergeCell ref="A21:B21"/>
    <mergeCell ref="A12:B12"/>
    <mergeCell ref="A13:B13"/>
    <mergeCell ref="A14:B14"/>
    <mergeCell ref="A15:B15"/>
    <mergeCell ref="A16:B16"/>
    <mergeCell ref="K4:N4"/>
    <mergeCell ref="A25:B25"/>
    <mergeCell ref="A26:B26"/>
    <mergeCell ref="A27:B27"/>
    <mergeCell ref="A24:B24"/>
    <mergeCell ref="C4:D4"/>
    <mergeCell ref="E4:F4"/>
    <mergeCell ref="G4:H4"/>
    <mergeCell ref="I4:J4"/>
    <mergeCell ref="A4:B4"/>
    <mergeCell ref="A22:B22"/>
    <mergeCell ref="A23:B23"/>
    <mergeCell ref="A17:B17"/>
    <mergeCell ref="A18:B18"/>
    <mergeCell ref="A19:B19"/>
    <mergeCell ref="A20:B20"/>
    <mergeCell ref="A28:B28"/>
    <mergeCell ref="A29:B29"/>
    <mergeCell ref="A30:B30"/>
    <mergeCell ref="A31:B31"/>
    <mergeCell ref="A32:B32"/>
    <mergeCell ref="A33:B33"/>
    <mergeCell ref="A34:B34"/>
    <mergeCell ref="A35:B35"/>
    <mergeCell ref="A36:B36"/>
    <mergeCell ref="A37:B37"/>
    <mergeCell ref="A43:B43"/>
    <mergeCell ref="A38:B38"/>
    <mergeCell ref="A39:B39"/>
    <mergeCell ref="A40:B40"/>
    <mergeCell ref="A41:B41"/>
    <mergeCell ref="A42:B42"/>
  </mergeCells>
  <phoneticPr fontId="1"/>
  <hyperlinks>
    <hyperlink ref="A1" location="目次!A1" display="目次へ戻る"/>
  </hyperlinks>
  <pageMargins left="0.7" right="0.7" top="0.75" bottom="0.75" header="0.3" footer="0.3"/>
  <pageSetup paperSize="8"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zoomScaleNormal="100" zoomScaleSheetLayoutView="47" workbookViewId="0"/>
  </sheetViews>
  <sheetFormatPr defaultColWidth="8" defaultRowHeight="12.6"/>
  <cols>
    <col min="1" max="1" width="9.5" style="10" customWidth="1"/>
    <col min="2" max="2" width="17.59765625" style="10" customWidth="1"/>
    <col min="3" max="12" width="10.5" style="10" customWidth="1"/>
    <col min="13" max="13" width="6.796875" style="10" customWidth="1"/>
    <col min="14" max="14" width="68.296875" style="10" customWidth="1"/>
    <col min="15" max="23" width="8.296875" style="10" customWidth="1"/>
    <col min="24" max="16384" width="8" style="10"/>
  </cols>
  <sheetData>
    <row r="1" spans="1:23" s="9" customFormat="1" ht="15" customHeight="1">
      <c r="A1" s="6" t="s">
        <v>2</v>
      </c>
      <c r="B1" s="6"/>
      <c r="C1" s="6"/>
      <c r="D1" s="7"/>
      <c r="E1" s="8"/>
      <c r="F1" s="8"/>
      <c r="G1" s="8"/>
      <c r="H1" s="8"/>
      <c r="I1" s="8"/>
      <c r="J1" s="8"/>
    </row>
    <row r="2" spans="1:23" ht="20.100000000000001" customHeight="1">
      <c r="A2" s="112" t="s">
        <v>105</v>
      </c>
      <c r="B2" s="112"/>
      <c r="C2" s="112"/>
      <c r="D2" s="112"/>
      <c r="E2" s="112"/>
      <c r="F2" s="112"/>
      <c r="G2" s="112"/>
      <c r="H2" s="112"/>
      <c r="I2" s="112"/>
      <c r="J2" s="112"/>
    </row>
    <row r="3" spans="1:23" ht="15.6">
      <c r="A3" s="15"/>
      <c r="B3" s="23"/>
      <c r="C3" s="15"/>
      <c r="D3" s="15"/>
      <c r="E3" s="15"/>
      <c r="F3" s="15"/>
      <c r="G3" s="15"/>
      <c r="H3" s="15"/>
      <c r="I3" s="15"/>
    </row>
    <row r="4" spans="1:23">
      <c r="A4" s="19" t="s">
        <v>140</v>
      </c>
      <c r="B4" s="14"/>
      <c r="C4" s="14"/>
      <c r="D4" s="14"/>
      <c r="E4" s="14"/>
      <c r="F4" s="14"/>
      <c r="G4" s="14"/>
      <c r="H4" s="14"/>
      <c r="I4" s="14"/>
      <c r="J4" s="13"/>
      <c r="K4" s="13"/>
      <c r="L4" s="13"/>
      <c r="N4" s="49" t="s">
        <v>273</v>
      </c>
      <c r="O4" s="11"/>
      <c r="P4" s="11"/>
      <c r="Q4" s="11"/>
      <c r="R4" s="11"/>
      <c r="S4" s="11"/>
      <c r="T4" s="11"/>
      <c r="U4" s="11"/>
      <c r="V4" s="11"/>
      <c r="W4" s="11"/>
    </row>
    <row r="5" spans="1:23" s="13" customFormat="1" ht="15.6" customHeight="1">
      <c r="A5" s="105"/>
      <c r="B5" s="105"/>
      <c r="C5" s="102" t="s">
        <v>107</v>
      </c>
      <c r="D5" s="102"/>
      <c r="E5" s="102" t="s">
        <v>108</v>
      </c>
      <c r="F5" s="102"/>
      <c r="G5" s="102" t="s">
        <v>109</v>
      </c>
      <c r="H5" s="102"/>
      <c r="I5" s="102" t="s">
        <v>70</v>
      </c>
      <c r="J5" s="102"/>
      <c r="K5" s="102"/>
      <c r="L5" s="102"/>
      <c r="N5" s="107" t="s">
        <v>141</v>
      </c>
      <c r="O5" s="102" t="s">
        <v>107</v>
      </c>
      <c r="P5" s="102"/>
      <c r="Q5" s="102" t="s">
        <v>108</v>
      </c>
      <c r="R5" s="102"/>
      <c r="S5" s="102" t="s">
        <v>109</v>
      </c>
      <c r="T5" s="102"/>
      <c r="U5" s="102" t="s">
        <v>142</v>
      </c>
      <c r="V5" s="102"/>
      <c r="W5" s="102"/>
    </row>
    <row r="6" spans="1:23" s="44" customFormat="1" ht="19.2" customHeight="1">
      <c r="A6" s="105"/>
      <c r="B6" s="105"/>
      <c r="C6" s="33" t="s">
        <v>74</v>
      </c>
      <c r="D6" s="33" t="s">
        <v>75</v>
      </c>
      <c r="E6" s="33" t="s">
        <v>74</v>
      </c>
      <c r="F6" s="33" t="s">
        <v>55</v>
      </c>
      <c r="G6" s="33" t="s">
        <v>74</v>
      </c>
      <c r="H6" s="33" t="s">
        <v>55</v>
      </c>
      <c r="I6" s="33" t="s">
        <v>74</v>
      </c>
      <c r="J6" s="33" t="s">
        <v>55</v>
      </c>
      <c r="K6" s="33" t="s">
        <v>22</v>
      </c>
      <c r="L6" s="33" t="s">
        <v>106</v>
      </c>
      <c r="N6" s="107"/>
      <c r="O6" s="33" t="s">
        <v>74</v>
      </c>
      <c r="P6" s="33" t="s">
        <v>55</v>
      </c>
      <c r="Q6" s="33" t="s">
        <v>74</v>
      </c>
      <c r="R6" s="33" t="s">
        <v>55</v>
      </c>
      <c r="S6" s="33" t="s">
        <v>74</v>
      </c>
      <c r="T6" s="33" t="s">
        <v>55</v>
      </c>
      <c r="U6" s="33" t="s">
        <v>74</v>
      </c>
      <c r="V6" s="33" t="s">
        <v>55</v>
      </c>
      <c r="W6" s="47" t="s">
        <v>23</v>
      </c>
    </row>
    <row r="7" spans="1:23" s="13" customFormat="1" ht="13.8" customHeight="1">
      <c r="A7" s="111" t="s">
        <v>24</v>
      </c>
      <c r="B7" s="45" t="s">
        <v>25</v>
      </c>
      <c r="C7" s="77">
        <v>251</v>
      </c>
      <c r="D7" s="109">
        <v>1843</v>
      </c>
      <c r="E7" s="109">
        <v>3554</v>
      </c>
      <c r="F7" s="109">
        <v>1798</v>
      </c>
      <c r="G7" s="109">
        <v>5210</v>
      </c>
      <c r="H7" s="109">
        <v>1779</v>
      </c>
      <c r="I7" s="109">
        <v>6542</v>
      </c>
      <c r="J7" s="109">
        <v>1466</v>
      </c>
      <c r="K7" s="109">
        <v>0</v>
      </c>
      <c r="L7" s="109">
        <v>134</v>
      </c>
      <c r="N7" s="30" t="s">
        <v>110</v>
      </c>
      <c r="O7" s="79">
        <v>652</v>
      </c>
      <c r="P7" s="79">
        <v>789</v>
      </c>
      <c r="Q7" s="79">
        <v>625</v>
      </c>
      <c r="R7" s="79">
        <v>10</v>
      </c>
      <c r="S7" s="79">
        <v>596</v>
      </c>
      <c r="T7" s="79">
        <v>7</v>
      </c>
      <c r="U7" s="79">
        <v>587</v>
      </c>
      <c r="V7" s="79">
        <v>4</v>
      </c>
      <c r="W7" s="80">
        <v>13</v>
      </c>
    </row>
    <row r="8" spans="1:23" s="13" customFormat="1" ht="13.8" customHeight="1">
      <c r="A8" s="106"/>
      <c r="B8" s="28" t="s">
        <v>26</v>
      </c>
      <c r="C8" s="74">
        <v>25</v>
      </c>
      <c r="D8" s="110"/>
      <c r="E8" s="110"/>
      <c r="F8" s="110"/>
      <c r="G8" s="110"/>
      <c r="H8" s="110"/>
      <c r="I8" s="110"/>
      <c r="J8" s="110"/>
      <c r="K8" s="110"/>
      <c r="L8" s="110"/>
      <c r="N8" s="30" t="s">
        <v>112</v>
      </c>
      <c r="O8" s="79">
        <v>734</v>
      </c>
      <c r="P8" s="79">
        <v>886</v>
      </c>
      <c r="Q8" s="79">
        <v>710</v>
      </c>
      <c r="R8" s="79">
        <v>15</v>
      </c>
      <c r="S8" s="79">
        <v>677</v>
      </c>
      <c r="T8" s="79">
        <v>4</v>
      </c>
      <c r="U8" s="79">
        <v>676</v>
      </c>
      <c r="V8" s="79">
        <v>12</v>
      </c>
      <c r="W8" s="80">
        <v>13</v>
      </c>
    </row>
    <row r="9" spans="1:23" s="13" customFormat="1" ht="13.8" customHeight="1">
      <c r="A9" s="106"/>
      <c r="B9" s="28" t="s">
        <v>27</v>
      </c>
      <c r="C9" s="74">
        <v>3</v>
      </c>
      <c r="D9" s="110"/>
      <c r="E9" s="110"/>
      <c r="F9" s="110"/>
      <c r="G9" s="110"/>
      <c r="H9" s="110"/>
      <c r="I9" s="110"/>
      <c r="J9" s="110"/>
      <c r="K9" s="110"/>
      <c r="L9" s="110"/>
      <c r="N9" s="30" t="s">
        <v>114</v>
      </c>
      <c r="O9" s="79">
        <v>1667</v>
      </c>
      <c r="P9" s="79">
        <v>1955</v>
      </c>
      <c r="Q9" s="79">
        <v>1588</v>
      </c>
      <c r="R9" s="79">
        <v>32</v>
      </c>
      <c r="S9" s="79">
        <v>1546</v>
      </c>
      <c r="T9" s="79">
        <v>11</v>
      </c>
      <c r="U9" s="79">
        <v>1530</v>
      </c>
      <c r="V9" s="79">
        <v>11</v>
      </c>
      <c r="W9" s="80">
        <v>27</v>
      </c>
    </row>
    <row r="10" spans="1:23" s="13" customFormat="1" ht="13.8" customHeight="1">
      <c r="A10" s="106"/>
      <c r="B10" s="28" t="s">
        <v>4</v>
      </c>
      <c r="C10" s="74">
        <v>1552</v>
      </c>
      <c r="D10" s="110"/>
      <c r="E10" s="110"/>
      <c r="F10" s="110"/>
      <c r="G10" s="110"/>
      <c r="H10" s="110"/>
      <c r="I10" s="110"/>
      <c r="J10" s="110"/>
      <c r="K10" s="110"/>
      <c r="L10" s="110"/>
      <c r="N10" s="30" t="s">
        <v>116</v>
      </c>
      <c r="O10" s="79">
        <v>8</v>
      </c>
      <c r="P10" s="79">
        <v>8</v>
      </c>
      <c r="Q10" s="79">
        <v>9</v>
      </c>
      <c r="R10" s="79">
        <v>1</v>
      </c>
      <c r="S10" s="79">
        <v>9</v>
      </c>
      <c r="T10" s="79">
        <v>0</v>
      </c>
      <c r="U10" s="79">
        <v>9</v>
      </c>
      <c r="V10" s="79">
        <v>0</v>
      </c>
      <c r="W10" s="80">
        <v>0</v>
      </c>
    </row>
    <row r="11" spans="1:23" s="13" customFormat="1" ht="13.8" customHeight="1">
      <c r="A11" s="104" t="s">
        <v>76</v>
      </c>
      <c r="B11" s="104"/>
      <c r="C11" s="74">
        <v>10</v>
      </c>
      <c r="D11" s="74">
        <v>11</v>
      </c>
      <c r="E11" s="74">
        <v>24</v>
      </c>
      <c r="F11" s="75">
        <v>14</v>
      </c>
      <c r="G11" s="74">
        <v>30</v>
      </c>
      <c r="H11" s="75">
        <v>14</v>
      </c>
      <c r="I11" s="74">
        <v>45</v>
      </c>
      <c r="J11" s="75">
        <v>16</v>
      </c>
      <c r="K11" s="76">
        <v>0</v>
      </c>
      <c r="L11" s="76">
        <v>1</v>
      </c>
      <c r="N11" s="30" t="s">
        <v>118</v>
      </c>
      <c r="O11" s="79">
        <v>1051</v>
      </c>
      <c r="P11" s="79">
        <v>1075</v>
      </c>
      <c r="Q11" s="79">
        <v>1203</v>
      </c>
      <c r="R11" s="79">
        <v>191</v>
      </c>
      <c r="S11" s="79">
        <v>1424</v>
      </c>
      <c r="T11" s="79">
        <v>225</v>
      </c>
      <c r="U11" s="79">
        <v>1546</v>
      </c>
      <c r="V11" s="79">
        <v>146</v>
      </c>
      <c r="W11" s="80">
        <v>24</v>
      </c>
    </row>
    <row r="12" spans="1:23" s="13" customFormat="1" ht="13.8" customHeight="1">
      <c r="A12" s="104" t="s">
        <v>77</v>
      </c>
      <c r="B12" s="104"/>
      <c r="C12" s="74">
        <v>53</v>
      </c>
      <c r="D12" s="74">
        <v>53</v>
      </c>
      <c r="E12" s="74">
        <v>96</v>
      </c>
      <c r="F12" s="75">
        <v>45</v>
      </c>
      <c r="G12" s="74">
        <v>134</v>
      </c>
      <c r="H12" s="75">
        <v>41</v>
      </c>
      <c r="I12" s="74">
        <v>153</v>
      </c>
      <c r="J12" s="75">
        <v>25</v>
      </c>
      <c r="K12" s="76">
        <v>0</v>
      </c>
      <c r="L12" s="76">
        <v>6</v>
      </c>
      <c r="N12" s="30" t="s">
        <v>120</v>
      </c>
      <c r="O12" s="79">
        <v>55</v>
      </c>
      <c r="P12" s="79">
        <v>58</v>
      </c>
      <c r="Q12" s="79">
        <v>75</v>
      </c>
      <c r="R12" s="79">
        <v>27</v>
      </c>
      <c r="S12" s="79">
        <v>87</v>
      </c>
      <c r="T12" s="79">
        <v>12</v>
      </c>
      <c r="U12" s="79">
        <v>108</v>
      </c>
      <c r="V12" s="79">
        <v>25</v>
      </c>
      <c r="W12" s="80">
        <v>4</v>
      </c>
    </row>
    <row r="13" spans="1:23" s="13" customFormat="1" ht="13.8" customHeight="1">
      <c r="A13" s="104" t="s">
        <v>78</v>
      </c>
      <c r="B13" s="104"/>
      <c r="C13" s="74">
        <v>38</v>
      </c>
      <c r="D13" s="74">
        <v>38</v>
      </c>
      <c r="E13" s="74">
        <v>89</v>
      </c>
      <c r="F13" s="75">
        <v>52</v>
      </c>
      <c r="G13" s="74">
        <v>125</v>
      </c>
      <c r="H13" s="75">
        <v>40</v>
      </c>
      <c r="I13" s="74">
        <v>148</v>
      </c>
      <c r="J13" s="75">
        <v>30</v>
      </c>
      <c r="K13" s="76">
        <v>0</v>
      </c>
      <c r="L13" s="76">
        <v>7</v>
      </c>
      <c r="N13" s="30" t="s">
        <v>122</v>
      </c>
      <c r="O13" s="79">
        <v>95</v>
      </c>
      <c r="P13" s="79">
        <v>96</v>
      </c>
      <c r="Q13" s="79">
        <v>121</v>
      </c>
      <c r="R13" s="79">
        <v>32</v>
      </c>
      <c r="S13" s="79">
        <v>166</v>
      </c>
      <c r="T13" s="79">
        <v>47</v>
      </c>
      <c r="U13" s="79">
        <v>188</v>
      </c>
      <c r="V13" s="79">
        <v>25</v>
      </c>
      <c r="W13" s="80">
        <v>3</v>
      </c>
    </row>
    <row r="14" spans="1:23" s="13" customFormat="1" ht="13.8" customHeight="1">
      <c r="A14" s="104" t="s">
        <v>79</v>
      </c>
      <c r="B14" s="104"/>
      <c r="C14" s="74">
        <v>1</v>
      </c>
      <c r="D14" s="74">
        <v>1</v>
      </c>
      <c r="E14" s="74">
        <v>1</v>
      </c>
      <c r="F14" s="74">
        <v>0</v>
      </c>
      <c r="G14" s="74">
        <v>1</v>
      </c>
      <c r="H14" s="74">
        <v>0</v>
      </c>
      <c r="I14" s="74">
        <v>1</v>
      </c>
      <c r="J14" s="74">
        <v>0</v>
      </c>
      <c r="K14" s="76">
        <v>0</v>
      </c>
      <c r="L14" s="76">
        <v>0</v>
      </c>
      <c r="N14" s="30" t="s">
        <v>124</v>
      </c>
      <c r="O14" s="79">
        <v>33</v>
      </c>
      <c r="P14" s="79">
        <v>34</v>
      </c>
      <c r="Q14" s="79">
        <v>35</v>
      </c>
      <c r="R14" s="79">
        <v>2</v>
      </c>
      <c r="S14" s="79">
        <v>40</v>
      </c>
      <c r="T14" s="79">
        <v>6</v>
      </c>
      <c r="U14" s="79">
        <v>46</v>
      </c>
      <c r="V14" s="79">
        <v>6</v>
      </c>
      <c r="W14" s="80">
        <v>0</v>
      </c>
    </row>
    <row r="15" spans="1:23" s="13" customFormat="1" ht="13.8" customHeight="1">
      <c r="A15" s="104" t="s">
        <v>80</v>
      </c>
      <c r="B15" s="104"/>
      <c r="C15" s="74">
        <v>0</v>
      </c>
      <c r="D15" s="74">
        <v>0</v>
      </c>
      <c r="E15" s="74">
        <v>0</v>
      </c>
      <c r="F15" s="74">
        <v>0</v>
      </c>
      <c r="G15" s="74">
        <v>0</v>
      </c>
      <c r="H15" s="74">
        <v>0</v>
      </c>
      <c r="I15" s="74">
        <v>0</v>
      </c>
      <c r="J15" s="74">
        <v>0</v>
      </c>
      <c r="K15" s="76">
        <v>0</v>
      </c>
      <c r="L15" s="76">
        <v>0</v>
      </c>
      <c r="N15" s="30" t="s">
        <v>126</v>
      </c>
      <c r="O15" s="79">
        <v>4</v>
      </c>
      <c r="P15" s="79">
        <v>4</v>
      </c>
      <c r="Q15" s="79">
        <v>10</v>
      </c>
      <c r="R15" s="79">
        <v>6</v>
      </c>
      <c r="S15" s="79">
        <v>15</v>
      </c>
      <c r="T15" s="79">
        <v>5</v>
      </c>
      <c r="U15" s="79">
        <v>20</v>
      </c>
      <c r="V15" s="79">
        <v>5</v>
      </c>
      <c r="W15" s="80">
        <v>0</v>
      </c>
    </row>
    <row r="16" spans="1:23" s="13" customFormat="1" ht="13.8" customHeight="1">
      <c r="A16" s="104" t="s">
        <v>81</v>
      </c>
      <c r="B16" s="104"/>
      <c r="C16" s="74">
        <v>0</v>
      </c>
      <c r="D16" s="74">
        <v>0</v>
      </c>
      <c r="E16" s="74">
        <v>0</v>
      </c>
      <c r="F16" s="74">
        <v>0</v>
      </c>
      <c r="G16" s="74">
        <v>0</v>
      </c>
      <c r="H16" s="74">
        <v>0</v>
      </c>
      <c r="I16" s="74">
        <v>0</v>
      </c>
      <c r="J16" s="74">
        <v>0</v>
      </c>
      <c r="K16" s="76">
        <v>0</v>
      </c>
      <c r="L16" s="76">
        <v>0</v>
      </c>
      <c r="N16" s="30" t="s">
        <v>128</v>
      </c>
      <c r="O16" s="79">
        <v>216</v>
      </c>
      <c r="P16" s="79">
        <v>220</v>
      </c>
      <c r="Q16" s="79">
        <v>259</v>
      </c>
      <c r="R16" s="79">
        <v>56</v>
      </c>
      <c r="S16" s="79">
        <v>294</v>
      </c>
      <c r="T16" s="79">
        <v>48</v>
      </c>
      <c r="U16" s="79">
        <v>320</v>
      </c>
      <c r="V16" s="79">
        <v>32</v>
      </c>
      <c r="W16" s="80">
        <v>6</v>
      </c>
    </row>
    <row r="17" spans="1:23" s="13" customFormat="1" ht="13.8" customHeight="1">
      <c r="A17" s="104" t="s">
        <v>82</v>
      </c>
      <c r="B17" s="104"/>
      <c r="C17" s="74">
        <v>0</v>
      </c>
      <c r="D17" s="74">
        <v>0</v>
      </c>
      <c r="E17" s="74">
        <v>0</v>
      </c>
      <c r="F17" s="74">
        <v>0</v>
      </c>
      <c r="G17" s="74">
        <v>0</v>
      </c>
      <c r="H17" s="74">
        <v>0</v>
      </c>
      <c r="I17" s="74">
        <v>0</v>
      </c>
      <c r="J17" s="74">
        <v>0</v>
      </c>
      <c r="K17" s="76">
        <v>0</v>
      </c>
      <c r="L17" s="76">
        <v>0</v>
      </c>
      <c r="N17" s="30" t="s">
        <v>130</v>
      </c>
      <c r="O17" s="79">
        <v>211</v>
      </c>
      <c r="P17" s="79">
        <v>220</v>
      </c>
      <c r="Q17" s="79">
        <v>226</v>
      </c>
      <c r="R17" s="79">
        <v>24</v>
      </c>
      <c r="S17" s="79">
        <v>240</v>
      </c>
      <c r="T17" s="79">
        <v>16</v>
      </c>
      <c r="U17" s="79">
        <v>255</v>
      </c>
      <c r="V17" s="79">
        <v>21</v>
      </c>
      <c r="W17" s="80">
        <v>6</v>
      </c>
    </row>
    <row r="18" spans="1:23" s="13" customFormat="1" ht="13.8" customHeight="1">
      <c r="A18" s="104" t="s">
        <v>83</v>
      </c>
      <c r="B18" s="104"/>
      <c r="C18" s="74">
        <v>2</v>
      </c>
      <c r="D18" s="74">
        <v>2</v>
      </c>
      <c r="E18" s="74">
        <v>5</v>
      </c>
      <c r="F18" s="74">
        <v>3</v>
      </c>
      <c r="G18" s="74">
        <v>5</v>
      </c>
      <c r="H18" s="74">
        <v>0</v>
      </c>
      <c r="I18" s="74">
        <v>5</v>
      </c>
      <c r="J18" s="74">
        <v>0</v>
      </c>
      <c r="K18" s="76">
        <v>0</v>
      </c>
      <c r="L18" s="76">
        <v>0</v>
      </c>
      <c r="N18" s="30" t="s">
        <v>132</v>
      </c>
      <c r="O18" s="79">
        <v>345</v>
      </c>
      <c r="P18" s="79">
        <v>350</v>
      </c>
      <c r="Q18" s="79">
        <v>390</v>
      </c>
      <c r="R18" s="79">
        <v>58</v>
      </c>
      <c r="S18" s="79">
        <v>434</v>
      </c>
      <c r="T18" s="79">
        <v>58</v>
      </c>
      <c r="U18" s="79">
        <v>452</v>
      </c>
      <c r="V18" s="79">
        <v>57</v>
      </c>
      <c r="W18" s="81">
        <v>39</v>
      </c>
    </row>
    <row r="19" spans="1:23" s="13" customFormat="1" ht="13.8" customHeight="1">
      <c r="A19" s="104" t="s">
        <v>61</v>
      </c>
      <c r="B19" s="104"/>
      <c r="C19" s="74">
        <v>0</v>
      </c>
      <c r="D19" s="74">
        <v>0</v>
      </c>
      <c r="E19" s="74">
        <v>0</v>
      </c>
      <c r="F19" s="74">
        <v>0</v>
      </c>
      <c r="G19" s="74">
        <v>0</v>
      </c>
      <c r="H19" s="74">
        <v>0</v>
      </c>
      <c r="I19" s="74">
        <v>0</v>
      </c>
      <c r="J19" s="74">
        <v>0</v>
      </c>
      <c r="K19" s="76">
        <v>0</v>
      </c>
      <c r="L19" s="76">
        <v>0</v>
      </c>
      <c r="N19" s="30" t="s">
        <v>134</v>
      </c>
      <c r="O19" s="79">
        <v>1141</v>
      </c>
      <c r="P19" s="79">
        <v>1162</v>
      </c>
      <c r="Q19" s="79">
        <v>1529</v>
      </c>
      <c r="R19" s="79">
        <v>451</v>
      </c>
      <c r="S19" s="79">
        <v>1803</v>
      </c>
      <c r="T19" s="79">
        <v>282</v>
      </c>
      <c r="U19" s="79">
        <v>2080</v>
      </c>
      <c r="V19" s="79">
        <v>321</v>
      </c>
      <c r="W19" s="81">
        <v>44</v>
      </c>
    </row>
    <row r="20" spans="1:23" s="13" customFormat="1" ht="13.8" customHeight="1">
      <c r="A20" s="104" t="s">
        <v>84</v>
      </c>
      <c r="B20" s="104"/>
      <c r="C20" s="74">
        <v>160</v>
      </c>
      <c r="D20" s="74">
        <v>161</v>
      </c>
      <c r="E20" s="74">
        <v>367</v>
      </c>
      <c r="F20" s="74">
        <v>211</v>
      </c>
      <c r="G20" s="74">
        <v>552</v>
      </c>
      <c r="H20" s="74">
        <v>204</v>
      </c>
      <c r="I20" s="74">
        <v>689</v>
      </c>
      <c r="J20" s="74">
        <v>152</v>
      </c>
      <c r="K20" s="76">
        <v>0</v>
      </c>
      <c r="L20" s="76">
        <v>15</v>
      </c>
      <c r="N20" s="30" t="s">
        <v>136</v>
      </c>
      <c r="O20" s="79">
        <v>0</v>
      </c>
      <c r="P20" s="79">
        <v>0</v>
      </c>
      <c r="Q20" s="79">
        <v>0</v>
      </c>
      <c r="R20" s="79">
        <v>0</v>
      </c>
      <c r="S20" s="79">
        <v>0</v>
      </c>
      <c r="T20" s="79">
        <v>0</v>
      </c>
      <c r="U20" s="79">
        <v>0</v>
      </c>
      <c r="V20" s="79">
        <v>0</v>
      </c>
      <c r="W20" s="81">
        <v>0</v>
      </c>
    </row>
    <row r="21" spans="1:23" s="13" customFormat="1" ht="13.8" customHeight="1">
      <c r="A21" s="104" t="s">
        <v>38</v>
      </c>
      <c r="B21" s="104"/>
      <c r="C21" s="74">
        <v>1</v>
      </c>
      <c r="D21" s="74">
        <v>1</v>
      </c>
      <c r="E21" s="74">
        <v>3</v>
      </c>
      <c r="F21" s="74">
        <v>2</v>
      </c>
      <c r="G21" s="74">
        <v>6</v>
      </c>
      <c r="H21" s="74">
        <v>3</v>
      </c>
      <c r="I21" s="74">
        <v>6</v>
      </c>
      <c r="J21" s="74">
        <v>0</v>
      </c>
      <c r="K21" s="76">
        <v>0</v>
      </c>
      <c r="L21" s="76">
        <v>0</v>
      </c>
      <c r="N21" s="30" t="s">
        <v>138</v>
      </c>
      <c r="O21" s="79">
        <v>4</v>
      </c>
      <c r="P21" s="79">
        <v>4</v>
      </c>
      <c r="Q21" s="79">
        <v>5</v>
      </c>
      <c r="R21" s="79">
        <v>1</v>
      </c>
      <c r="S21" s="79">
        <v>5</v>
      </c>
      <c r="T21" s="79">
        <v>0</v>
      </c>
      <c r="U21" s="79">
        <v>5</v>
      </c>
      <c r="V21" s="79">
        <v>1</v>
      </c>
      <c r="W21" s="81">
        <v>1</v>
      </c>
    </row>
    <row r="22" spans="1:23" s="12" customFormat="1" ht="13.8" customHeight="1">
      <c r="A22" s="104" t="s">
        <v>31</v>
      </c>
      <c r="B22" s="104"/>
      <c r="C22" s="74">
        <v>0</v>
      </c>
      <c r="D22" s="74">
        <v>0</v>
      </c>
      <c r="E22" s="74">
        <v>0</v>
      </c>
      <c r="F22" s="74">
        <v>0</v>
      </c>
      <c r="G22" s="74">
        <v>0</v>
      </c>
      <c r="H22" s="74">
        <v>0</v>
      </c>
      <c r="I22" s="74">
        <v>1</v>
      </c>
      <c r="J22" s="74">
        <v>1</v>
      </c>
      <c r="K22" s="76">
        <v>0</v>
      </c>
      <c r="L22" s="76">
        <v>0</v>
      </c>
      <c r="N22" s="30" t="s">
        <v>111</v>
      </c>
      <c r="O22" s="79">
        <v>29</v>
      </c>
      <c r="P22" s="79">
        <v>29</v>
      </c>
      <c r="Q22" s="79">
        <v>55</v>
      </c>
      <c r="R22" s="79">
        <v>26</v>
      </c>
      <c r="S22" s="79">
        <v>85</v>
      </c>
      <c r="T22" s="79">
        <v>31</v>
      </c>
      <c r="U22" s="79">
        <v>108</v>
      </c>
      <c r="V22" s="79">
        <v>25</v>
      </c>
      <c r="W22" s="82">
        <v>2</v>
      </c>
    </row>
    <row r="23" spans="1:23" s="12" customFormat="1" ht="13.8" customHeight="1">
      <c r="A23" s="104" t="s">
        <v>85</v>
      </c>
      <c r="B23" s="104"/>
      <c r="C23" s="74">
        <v>1</v>
      </c>
      <c r="D23" s="74">
        <v>1</v>
      </c>
      <c r="E23" s="74">
        <v>2</v>
      </c>
      <c r="F23" s="74">
        <v>1</v>
      </c>
      <c r="G23" s="74">
        <v>5</v>
      </c>
      <c r="H23" s="74">
        <v>3</v>
      </c>
      <c r="I23" s="74">
        <v>6</v>
      </c>
      <c r="J23" s="74">
        <v>1</v>
      </c>
      <c r="K23" s="76">
        <v>0</v>
      </c>
      <c r="L23" s="76">
        <v>0</v>
      </c>
      <c r="N23" s="30" t="s">
        <v>113</v>
      </c>
      <c r="O23" s="79">
        <v>7</v>
      </c>
      <c r="P23" s="79">
        <v>7</v>
      </c>
      <c r="Q23" s="79">
        <v>8</v>
      </c>
      <c r="R23" s="79">
        <v>1</v>
      </c>
      <c r="S23" s="79">
        <v>9</v>
      </c>
      <c r="T23" s="79">
        <v>2</v>
      </c>
      <c r="U23" s="79">
        <v>11</v>
      </c>
      <c r="V23" s="79">
        <v>2</v>
      </c>
      <c r="W23" s="82">
        <v>0</v>
      </c>
    </row>
    <row r="24" spans="1:23" s="12" customFormat="1" ht="13.8" customHeight="1">
      <c r="A24" s="104" t="s">
        <v>86</v>
      </c>
      <c r="B24" s="104"/>
      <c r="C24" s="75">
        <v>1</v>
      </c>
      <c r="D24" s="75">
        <v>1</v>
      </c>
      <c r="E24" s="74">
        <v>1</v>
      </c>
      <c r="F24" s="74">
        <v>0</v>
      </c>
      <c r="G24" s="74">
        <v>3</v>
      </c>
      <c r="H24" s="74">
        <v>2</v>
      </c>
      <c r="I24" s="74">
        <v>3</v>
      </c>
      <c r="J24" s="74">
        <v>0</v>
      </c>
      <c r="K24" s="76">
        <v>0</v>
      </c>
      <c r="L24" s="76">
        <v>0</v>
      </c>
      <c r="N24" s="30" t="s">
        <v>115</v>
      </c>
      <c r="O24" s="79">
        <v>4</v>
      </c>
      <c r="P24" s="79">
        <v>4</v>
      </c>
      <c r="Q24" s="79">
        <v>4</v>
      </c>
      <c r="R24" s="79">
        <v>0</v>
      </c>
      <c r="S24" s="79">
        <v>8</v>
      </c>
      <c r="T24" s="79">
        <v>4</v>
      </c>
      <c r="U24" s="79">
        <v>17</v>
      </c>
      <c r="V24" s="79">
        <v>9</v>
      </c>
      <c r="W24" s="82">
        <v>0</v>
      </c>
    </row>
    <row r="25" spans="1:23" s="12" customFormat="1" ht="13.8" customHeight="1">
      <c r="A25" s="99" t="s">
        <v>87</v>
      </c>
      <c r="B25" s="99"/>
      <c r="C25" s="74">
        <v>5</v>
      </c>
      <c r="D25" s="74">
        <v>5</v>
      </c>
      <c r="E25" s="74">
        <v>11</v>
      </c>
      <c r="F25" s="74">
        <v>6</v>
      </c>
      <c r="G25" s="74">
        <v>14</v>
      </c>
      <c r="H25" s="74">
        <v>3</v>
      </c>
      <c r="I25" s="74">
        <v>21</v>
      </c>
      <c r="J25" s="74">
        <v>7</v>
      </c>
      <c r="K25" s="76">
        <v>0</v>
      </c>
      <c r="L25" s="76">
        <v>0</v>
      </c>
      <c r="N25" s="30" t="s">
        <v>117</v>
      </c>
      <c r="O25" s="79">
        <v>0</v>
      </c>
      <c r="P25" s="79">
        <v>0</v>
      </c>
      <c r="Q25" s="79">
        <v>1</v>
      </c>
      <c r="R25" s="79">
        <v>1</v>
      </c>
      <c r="S25" s="79">
        <v>3</v>
      </c>
      <c r="T25" s="79">
        <v>2</v>
      </c>
      <c r="U25" s="79">
        <v>3</v>
      </c>
      <c r="V25" s="79">
        <v>0</v>
      </c>
      <c r="W25" s="82">
        <v>0</v>
      </c>
    </row>
    <row r="26" spans="1:23" s="12" customFormat="1" ht="13.8" customHeight="1">
      <c r="A26" s="99" t="s">
        <v>88</v>
      </c>
      <c r="B26" s="99"/>
      <c r="C26" s="74">
        <v>0</v>
      </c>
      <c r="D26" s="74">
        <v>0</v>
      </c>
      <c r="E26" s="74">
        <v>0</v>
      </c>
      <c r="F26" s="74">
        <v>0</v>
      </c>
      <c r="G26" s="74">
        <v>0</v>
      </c>
      <c r="H26" s="74">
        <v>0</v>
      </c>
      <c r="I26" s="74">
        <v>0</v>
      </c>
      <c r="J26" s="74">
        <v>0</v>
      </c>
      <c r="K26" s="76">
        <v>0</v>
      </c>
      <c r="L26" s="76">
        <v>0</v>
      </c>
      <c r="N26" s="30" t="s">
        <v>119</v>
      </c>
      <c r="O26" s="79">
        <v>1</v>
      </c>
      <c r="P26" s="79">
        <v>1</v>
      </c>
      <c r="Q26" s="79">
        <v>1</v>
      </c>
      <c r="R26" s="79">
        <v>1</v>
      </c>
      <c r="S26" s="79">
        <v>1</v>
      </c>
      <c r="T26" s="79">
        <v>0</v>
      </c>
      <c r="U26" s="79">
        <v>1</v>
      </c>
      <c r="V26" s="79">
        <v>0</v>
      </c>
      <c r="W26" s="82">
        <v>0</v>
      </c>
    </row>
    <row r="27" spans="1:23" s="12" customFormat="1" ht="13.8" customHeight="1">
      <c r="A27" s="99" t="s">
        <v>89</v>
      </c>
      <c r="B27" s="99"/>
      <c r="C27" s="74">
        <v>0</v>
      </c>
      <c r="D27" s="74">
        <v>0</v>
      </c>
      <c r="E27" s="74">
        <v>0</v>
      </c>
      <c r="F27" s="74">
        <v>0</v>
      </c>
      <c r="G27" s="74">
        <v>0</v>
      </c>
      <c r="H27" s="74">
        <v>0</v>
      </c>
      <c r="I27" s="74">
        <v>0</v>
      </c>
      <c r="J27" s="74">
        <v>0</v>
      </c>
      <c r="K27" s="76">
        <v>0</v>
      </c>
      <c r="L27" s="76">
        <v>0</v>
      </c>
      <c r="N27" s="30" t="s">
        <v>121</v>
      </c>
      <c r="O27" s="79">
        <v>9</v>
      </c>
      <c r="P27" s="79">
        <v>9</v>
      </c>
      <c r="Q27" s="79">
        <v>8</v>
      </c>
      <c r="R27" s="79">
        <v>1</v>
      </c>
      <c r="S27" s="79">
        <v>12</v>
      </c>
      <c r="T27" s="79">
        <v>5</v>
      </c>
      <c r="U27" s="79">
        <v>17</v>
      </c>
      <c r="V27" s="79">
        <v>5</v>
      </c>
      <c r="W27" s="82">
        <v>0</v>
      </c>
    </row>
    <row r="28" spans="1:23" s="12" customFormat="1" ht="13.8" customHeight="1">
      <c r="A28" s="99" t="s">
        <v>90</v>
      </c>
      <c r="B28" s="99"/>
      <c r="C28" s="74">
        <v>0</v>
      </c>
      <c r="D28" s="74">
        <v>0</v>
      </c>
      <c r="E28" s="74">
        <v>1</v>
      </c>
      <c r="F28" s="74">
        <v>1</v>
      </c>
      <c r="G28" s="74">
        <v>1</v>
      </c>
      <c r="H28" s="74">
        <v>0</v>
      </c>
      <c r="I28" s="74">
        <v>3</v>
      </c>
      <c r="J28" s="74">
        <v>2</v>
      </c>
      <c r="K28" s="76">
        <v>0</v>
      </c>
      <c r="L28" s="76">
        <v>0</v>
      </c>
      <c r="N28" s="30" t="s">
        <v>123</v>
      </c>
      <c r="O28" s="79">
        <v>4</v>
      </c>
      <c r="P28" s="79">
        <v>4</v>
      </c>
      <c r="Q28" s="79">
        <v>4</v>
      </c>
      <c r="R28" s="79">
        <v>0</v>
      </c>
      <c r="S28" s="79">
        <v>4</v>
      </c>
      <c r="T28" s="79">
        <v>0</v>
      </c>
      <c r="U28" s="79">
        <v>5</v>
      </c>
      <c r="V28" s="79">
        <v>1</v>
      </c>
      <c r="W28" s="82">
        <v>0</v>
      </c>
    </row>
    <row r="29" spans="1:23" s="12" customFormat="1" ht="13.8" customHeight="1">
      <c r="A29" s="99" t="s">
        <v>91</v>
      </c>
      <c r="B29" s="99"/>
      <c r="C29" s="74">
        <v>2</v>
      </c>
      <c r="D29" s="74">
        <v>2</v>
      </c>
      <c r="E29" s="74">
        <v>3</v>
      </c>
      <c r="F29" s="74">
        <v>1</v>
      </c>
      <c r="G29" s="74">
        <v>4</v>
      </c>
      <c r="H29" s="74">
        <v>1</v>
      </c>
      <c r="I29" s="74">
        <v>4</v>
      </c>
      <c r="J29" s="74">
        <v>0</v>
      </c>
      <c r="K29" s="76">
        <v>0</v>
      </c>
      <c r="L29" s="76">
        <v>0</v>
      </c>
      <c r="N29" s="30" t="s">
        <v>125</v>
      </c>
      <c r="O29" s="79">
        <v>0</v>
      </c>
      <c r="P29" s="79">
        <v>0</v>
      </c>
      <c r="Q29" s="79">
        <v>2</v>
      </c>
      <c r="R29" s="79">
        <v>2</v>
      </c>
      <c r="S29" s="79">
        <v>2</v>
      </c>
      <c r="T29" s="79">
        <v>0</v>
      </c>
      <c r="U29" s="79">
        <v>2</v>
      </c>
      <c r="V29" s="79">
        <v>0</v>
      </c>
      <c r="W29" s="82">
        <v>0</v>
      </c>
    </row>
    <row r="30" spans="1:23" s="12" customFormat="1" ht="13.8" customHeight="1">
      <c r="A30" s="99" t="s">
        <v>92</v>
      </c>
      <c r="B30" s="99"/>
      <c r="C30" s="74">
        <v>2</v>
      </c>
      <c r="D30" s="74">
        <v>2</v>
      </c>
      <c r="E30" s="74">
        <v>5</v>
      </c>
      <c r="F30" s="74">
        <v>3</v>
      </c>
      <c r="G30" s="74">
        <v>7</v>
      </c>
      <c r="H30" s="74">
        <v>2</v>
      </c>
      <c r="I30" s="74">
        <v>8</v>
      </c>
      <c r="J30" s="74">
        <v>1</v>
      </c>
      <c r="K30" s="76">
        <v>0</v>
      </c>
      <c r="L30" s="76">
        <v>0</v>
      </c>
      <c r="N30" s="30" t="s">
        <v>127</v>
      </c>
      <c r="O30" s="79">
        <v>39</v>
      </c>
      <c r="P30" s="79">
        <v>39</v>
      </c>
      <c r="Q30" s="79">
        <v>49</v>
      </c>
      <c r="R30" s="79">
        <v>12</v>
      </c>
      <c r="S30" s="79">
        <v>59</v>
      </c>
      <c r="T30" s="79">
        <v>12</v>
      </c>
      <c r="U30" s="79">
        <v>79</v>
      </c>
      <c r="V30" s="79">
        <v>21</v>
      </c>
      <c r="W30" s="82">
        <v>1</v>
      </c>
    </row>
    <row r="31" spans="1:23" s="12" customFormat="1" ht="13.8" customHeight="1">
      <c r="A31" s="99" t="s">
        <v>93</v>
      </c>
      <c r="B31" s="99"/>
      <c r="C31" s="74">
        <v>3</v>
      </c>
      <c r="D31" s="74">
        <v>3</v>
      </c>
      <c r="E31" s="74">
        <v>6</v>
      </c>
      <c r="F31" s="74">
        <v>3</v>
      </c>
      <c r="G31" s="74">
        <v>10</v>
      </c>
      <c r="H31" s="74">
        <v>4</v>
      </c>
      <c r="I31" s="74">
        <v>11</v>
      </c>
      <c r="J31" s="74">
        <v>1</v>
      </c>
      <c r="K31" s="76">
        <v>0</v>
      </c>
      <c r="L31" s="76">
        <v>0</v>
      </c>
      <c r="N31" s="30" t="s">
        <v>129</v>
      </c>
      <c r="O31" s="79">
        <v>30</v>
      </c>
      <c r="P31" s="79">
        <v>30</v>
      </c>
      <c r="Q31" s="79">
        <v>56</v>
      </c>
      <c r="R31" s="79">
        <v>26</v>
      </c>
      <c r="S31" s="79">
        <v>76</v>
      </c>
      <c r="T31" s="79">
        <v>21</v>
      </c>
      <c r="U31" s="79">
        <v>96</v>
      </c>
      <c r="V31" s="79">
        <v>20</v>
      </c>
      <c r="W31" s="82">
        <v>0</v>
      </c>
    </row>
    <row r="32" spans="1:23" s="12" customFormat="1" ht="13.8" customHeight="1">
      <c r="A32" s="99" t="s">
        <v>94</v>
      </c>
      <c r="B32" s="99"/>
      <c r="C32" s="74">
        <v>1</v>
      </c>
      <c r="D32" s="74">
        <v>1</v>
      </c>
      <c r="E32" s="74">
        <v>1</v>
      </c>
      <c r="F32" s="74">
        <v>0</v>
      </c>
      <c r="G32" s="74">
        <v>1</v>
      </c>
      <c r="H32" s="74">
        <v>0</v>
      </c>
      <c r="I32" s="74">
        <v>1</v>
      </c>
      <c r="J32" s="74">
        <v>0</v>
      </c>
      <c r="K32" s="76">
        <v>0</v>
      </c>
      <c r="L32" s="76">
        <v>0</v>
      </c>
      <c r="N32" s="30" t="s">
        <v>131</v>
      </c>
      <c r="O32" s="79">
        <v>330</v>
      </c>
      <c r="P32" s="79">
        <v>334</v>
      </c>
      <c r="Q32" s="79">
        <v>469</v>
      </c>
      <c r="R32" s="79">
        <v>147</v>
      </c>
      <c r="S32" s="79">
        <v>536</v>
      </c>
      <c r="T32" s="79">
        <v>92</v>
      </c>
      <c r="U32" s="79">
        <v>561</v>
      </c>
      <c r="V32" s="79">
        <v>31</v>
      </c>
      <c r="W32" s="82">
        <v>6</v>
      </c>
    </row>
    <row r="33" spans="1:23" s="12" customFormat="1" ht="13.8" customHeight="1">
      <c r="A33" s="99" t="s">
        <v>95</v>
      </c>
      <c r="B33" s="99"/>
      <c r="C33" s="74">
        <v>8</v>
      </c>
      <c r="D33" s="74">
        <v>8</v>
      </c>
      <c r="E33" s="74">
        <v>14</v>
      </c>
      <c r="F33" s="74">
        <v>6</v>
      </c>
      <c r="G33" s="74">
        <v>21</v>
      </c>
      <c r="H33" s="74">
        <v>7</v>
      </c>
      <c r="I33" s="74">
        <v>26</v>
      </c>
      <c r="J33" s="74">
        <v>5</v>
      </c>
      <c r="K33" s="76">
        <v>0</v>
      </c>
      <c r="L33" s="76">
        <v>0</v>
      </c>
      <c r="N33" s="30" t="s">
        <v>133</v>
      </c>
      <c r="O33" s="79">
        <v>23</v>
      </c>
      <c r="P33" s="79">
        <v>23</v>
      </c>
      <c r="Q33" s="79">
        <v>23</v>
      </c>
      <c r="R33" s="79">
        <v>0</v>
      </c>
      <c r="S33" s="79">
        <v>25</v>
      </c>
      <c r="T33" s="79">
        <v>2</v>
      </c>
      <c r="U33" s="79">
        <v>26</v>
      </c>
      <c r="V33" s="79">
        <v>1</v>
      </c>
      <c r="W33" s="82">
        <v>0</v>
      </c>
    </row>
    <row r="34" spans="1:23" s="12" customFormat="1" ht="13.8" customHeight="1">
      <c r="A34" s="99" t="s">
        <v>96</v>
      </c>
      <c r="B34" s="99"/>
      <c r="C34" s="74">
        <v>36</v>
      </c>
      <c r="D34" s="74">
        <v>36</v>
      </c>
      <c r="E34" s="74">
        <v>87</v>
      </c>
      <c r="F34" s="74">
        <v>52</v>
      </c>
      <c r="G34" s="74">
        <v>131</v>
      </c>
      <c r="H34" s="74">
        <v>46</v>
      </c>
      <c r="I34" s="74">
        <v>159</v>
      </c>
      <c r="J34" s="74">
        <v>29</v>
      </c>
      <c r="K34" s="76">
        <v>0</v>
      </c>
      <c r="L34" s="76">
        <v>1</v>
      </c>
      <c r="N34" s="30" t="s">
        <v>135</v>
      </c>
      <c r="O34" s="79">
        <v>1</v>
      </c>
      <c r="P34" s="79">
        <v>1</v>
      </c>
      <c r="Q34" s="79">
        <v>3</v>
      </c>
      <c r="R34" s="79">
        <v>2</v>
      </c>
      <c r="S34" s="79">
        <v>4</v>
      </c>
      <c r="T34" s="79">
        <v>1</v>
      </c>
      <c r="U34" s="79">
        <v>7</v>
      </c>
      <c r="V34" s="79">
        <v>3</v>
      </c>
      <c r="W34" s="82">
        <v>0</v>
      </c>
    </row>
    <row r="35" spans="1:23" s="12" customFormat="1" ht="13.8" customHeight="1">
      <c r="A35" s="99" t="s">
        <v>97</v>
      </c>
      <c r="B35" s="99"/>
      <c r="C35" s="74">
        <v>0</v>
      </c>
      <c r="D35" s="74">
        <v>0</v>
      </c>
      <c r="E35" s="74">
        <v>2</v>
      </c>
      <c r="F35" s="74">
        <v>2</v>
      </c>
      <c r="G35" s="74">
        <v>2</v>
      </c>
      <c r="H35" s="74">
        <v>0</v>
      </c>
      <c r="I35" s="74">
        <v>1</v>
      </c>
      <c r="J35" s="74">
        <v>0</v>
      </c>
      <c r="K35" s="76">
        <v>0</v>
      </c>
      <c r="L35" s="76">
        <v>1</v>
      </c>
      <c r="N35" s="30" t="s">
        <v>137</v>
      </c>
      <c r="O35" s="79">
        <v>44</v>
      </c>
      <c r="P35" s="79">
        <v>47</v>
      </c>
      <c r="Q35" s="79">
        <v>51</v>
      </c>
      <c r="R35" s="79">
        <v>8</v>
      </c>
      <c r="S35" s="79">
        <v>62</v>
      </c>
      <c r="T35" s="79">
        <v>13</v>
      </c>
      <c r="U35" s="79">
        <v>72</v>
      </c>
      <c r="V35" s="79">
        <v>10</v>
      </c>
      <c r="W35" s="82">
        <v>0</v>
      </c>
    </row>
    <row r="36" spans="1:23" s="12" customFormat="1" ht="13.8" customHeight="1">
      <c r="A36" s="99" t="s">
        <v>98</v>
      </c>
      <c r="B36" s="99"/>
      <c r="C36" s="74">
        <v>1</v>
      </c>
      <c r="D36" s="74">
        <v>1</v>
      </c>
      <c r="E36" s="74">
        <v>2</v>
      </c>
      <c r="F36" s="74">
        <v>1</v>
      </c>
      <c r="G36" s="74">
        <v>2</v>
      </c>
      <c r="H36" s="74">
        <v>0</v>
      </c>
      <c r="I36" s="74">
        <v>3</v>
      </c>
      <c r="J36" s="74">
        <v>1</v>
      </c>
      <c r="K36" s="76">
        <v>0</v>
      </c>
      <c r="L36" s="76">
        <v>0</v>
      </c>
      <c r="N36" s="33" t="s">
        <v>139</v>
      </c>
      <c r="O36" s="79">
        <f>SUM(O7:O35)</f>
        <v>6737</v>
      </c>
      <c r="P36" s="79">
        <f t="shared" ref="P36:W36" si="0">SUM(P7:P35)</f>
        <v>7389</v>
      </c>
      <c r="Q36" s="79">
        <f t="shared" si="0"/>
        <v>7519</v>
      </c>
      <c r="R36" s="79">
        <f t="shared" si="0"/>
        <v>1133</v>
      </c>
      <c r="S36" s="79">
        <f t="shared" si="0"/>
        <v>8222</v>
      </c>
      <c r="T36" s="79">
        <f t="shared" si="0"/>
        <v>906</v>
      </c>
      <c r="U36" s="79">
        <f t="shared" si="0"/>
        <v>8827</v>
      </c>
      <c r="V36" s="79">
        <f t="shared" si="0"/>
        <v>794</v>
      </c>
      <c r="W36" s="79">
        <f t="shared" si="0"/>
        <v>189</v>
      </c>
    </row>
    <row r="37" spans="1:23" s="12" customFormat="1" ht="13.8" customHeight="1">
      <c r="A37" s="99" t="s">
        <v>99</v>
      </c>
      <c r="B37" s="99"/>
      <c r="C37" s="74">
        <v>0</v>
      </c>
      <c r="D37" s="74">
        <v>0</v>
      </c>
      <c r="E37" s="74">
        <v>0</v>
      </c>
      <c r="F37" s="74">
        <v>0</v>
      </c>
      <c r="G37" s="74">
        <v>0</v>
      </c>
      <c r="H37" s="74">
        <v>0</v>
      </c>
      <c r="I37" s="74">
        <v>0</v>
      </c>
      <c r="J37" s="74">
        <v>0</v>
      </c>
      <c r="K37" s="76">
        <v>0</v>
      </c>
      <c r="L37" s="76">
        <v>0</v>
      </c>
      <c r="N37" s="13" t="s">
        <v>235</v>
      </c>
    </row>
    <row r="38" spans="1:23" s="12" customFormat="1" ht="13.8" customHeight="1">
      <c r="A38" s="99" t="s">
        <v>100</v>
      </c>
      <c r="B38" s="99"/>
      <c r="C38" s="74">
        <v>8</v>
      </c>
      <c r="D38" s="74">
        <v>8</v>
      </c>
      <c r="E38" s="74">
        <v>19</v>
      </c>
      <c r="F38" s="74">
        <v>11</v>
      </c>
      <c r="G38" s="74">
        <v>25</v>
      </c>
      <c r="H38" s="74">
        <v>7</v>
      </c>
      <c r="I38" s="74">
        <v>37</v>
      </c>
      <c r="J38" s="74">
        <v>12</v>
      </c>
      <c r="K38" s="76">
        <v>0</v>
      </c>
      <c r="L38" s="76">
        <v>0</v>
      </c>
      <c r="N38" s="13" t="s">
        <v>275</v>
      </c>
    </row>
    <row r="39" spans="1:23" s="12" customFormat="1" ht="13.8" customHeight="1">
      <c r="A39" s="99" t="s">
        <v>101</v>
      </c>
      <c r="B39" s="99"/>
      <c r="C39" s="74">
        <v>1</v>
      </c>
      <c r="D39" s="74">
        <v>1</v>
      </c>
      <c r="E39" s="74">
        <v>4</v>
      </c>
      <c r="F39" s="74">
        <v>3</v>
      </c>
      <c r="G39" s="74">
        <v>5</v>
      </c>
      <c r="H39" s="74">
        <v>2</v>
      </c>
      <c r="I39" s="74">
        <v>9</v>
      </c>
      <c r="J39" s="74">
        <v>4</v>
      </c>
      <c r="K39" s="76">
        <v>0</v>
      </c>
      <c r="L39" s="76">
        <v>0</v>
      </c>
    </row>
    <row r="40" spans="1:23" s="12" customFormat="1" ht="13.8" customHeight="1">
      <c r="A40" s="99" t="s">
        <v>102</v>
      </c>
      <c r="B40" s="99"/>
      <c r="C40" s="74">
        <v>6</v>
      </c>
      <c r="D40" s="74">
        <v>6</v>
      </c>
      <c r="E40" s="74">
        <v>11</v>
      </c>
      <c r="F40" s="74">
        <v>5</v>
      </c>
      <c r="G40" s="74">
        <v>14</v>
      </c>
      <c r="H40" s="74">
        <v>4</v>
      </c>
      <c r="I40" s="74">
        <v>17</v>
      </c>
      <c r="J40" s="74">
        <v>3</v>
      </c>
      <c r="K40" s="76">
        <v>0</v>
      </c>
      <c r="L40" s="76">
        <v>0</v>
      </c>
    </row>
    <row r="41" spans="1:23" s="12" customFormat="1" ht="13.8" customHeight="1">
      <c r="A41" s="99" t="s">
        <v>103</v>
      </c>
      <c r="B41" s="99"/>
      <c r="C41" s="75">
        <v>1</v>
      </c>
      <c r="D41" s="75">
        <v>1</v>
      </c>
      <c r="E41" s="75">
        <v>1</v>
      </c>
      <c r="F41" s="75">
        <v>0</v>
      </c>
      <c r="G41" s="75">
        <v>2</v>
      </c>
      <c r="H41" s="75">
        <v>1</v>
      </c>
      <c r="I41" s="75">
        <v>3</v>
      </c>
      <c r="J41" s="75">
        <v>1</v>
      </c>
      <c r="K41" s="76">
        <v>0</v>
      </c>
      <c r="L41" s="76">
        <v>0</v>
      </c>
    </row>
    <row r="42" spans="1:23" s="12" customFormat="1" ht="13.8" customHeight="1">
      <c r="A42" s="108" t="s">
        <v>54</v>
      </c>
      <c r="B42" s="108"/>
      <c r="C42" s="78">
        <f>SUM(C7:C41)</f>
        <v>2172</v>
      </c>
      <c r="D42" s="78">
        <f t="shared" ref="D42:L42" si="1">SUM(D7:D41)</f>
        <v>2186</v>
      </c>
      <c r="E42" s="78">
        <f t="shared" si="1"/>
        <v>4309</v>
      </c>
      <c r="F42" s="78">
        <f t="shared" si="1"/>
        <v>2220</v>
      </c>
      <c r="G42" s="78">
        <f t="shared" si="1"/>
        <v>6310</v>
      </c>
      <c r="H42" s="78">
        <f t="shared" si="1"/>
        <v>2163</v>
      </c>
      <c r="I42" s="78">
        <f t="shared" si="1"/>
        <v>7902</v>
      </c>
      <c r="J42" s="78">
        <f t="shared" si="1"/>
        <v>1757</v>
      </c>
      <c r="K42" s="78">
        <f t="shared" si="1"/>
        <v>0</v>
      </c>
      <c r="L42" s="78">
        <f t="shared" si="1"/>
        <v>165</v>
      </c>
    </row>
    <row r="43" spans="1:23" s="12" customFormat="1" ht="13.8" customHeight="1">
      <c r="A43" s="13" t="s">
        <v>235</v>
      </c>
      <c r="H43" s="10"/>
      <c r="I43" s="10"/>
    </row>
    <row r="44" spans="1:23" s="12" customFormat="1" ht="10.5" customHeight="1">
      <c r="A44" s="13" t="s">
        <v>274</v>
      </c>
      <c r="B44" s="13"/>
      <c r="H44" s="10"/>
      <c r="I44" s="10"/>
    </row>
    <row r="45" spans="1:23" s="12" customFormat="1" ht="10.5" customHeight="1">
      <c r="H45" s="10"/>
      <c r="I45" s="10"/>
    </row>
    <row r="46" spans="1:23" s="12" customFormat="1" ht="10.5" customHeight="1">
      <c r="H46" s="10"/>
      <c r="I46" s="10"/>
    </row>
    <row r="47" spans="1:23" s="12" customFormat="1" ht="10.5" customHeight="1">
      <c r="A47" s="11"/>
      <c r="B47" s="11"/>
      <c r="C47" s="11"/>
      <c r="D47" s="11"/>
      <c r="E47" s="11"/>
      <c r="F47" s="11"/>
      <c r="G47" s="11"/>
      <c r="H47" s="10"/>
      <c r="I47" s="10"/>
    </row>
    <row r="48" spans="1:23" s="12" customFormat="1" ht="10.5" customHeight="1">
      <c r="A48" s="11"/>
      <c r="B48" s="11"/>
      <c r="C48" s="11"/>
      <c r="D48" s="11"/>
      <c r="E48" s="11"/>
      <c r="F48" s="11"/>
      <c r="G48" s="11"/>
      <c r="H48" s="10"/>
      <c r="I48" s="10"/>
    </row>
    <row r="49" spans="1:23" s="12" customFormat="1" ht="10.5" customHeight="1">
      <c r="A49" s="10"/>
      <c r="B49" s="10"/>
      <c r="C49" s="10"/>
      <c r="D49" s="10"/>
      <c r="E49" s="10"/>
      <c r="F49" s="10"/>
      <c r="G49" s="10"/>
      <c r="H49" s="10"/>
      <c r="I49" s="10"/>
    </row>
    <row r="50" spans="1:23" s="12" customFormat="1" ht="10.5" customHeight="1">
      <c r="A50" s="10"/>
      <c r="B50" s="10"/>
      <c r="C50" s="10"/>
      <c r="D50" s="10"/>
      <c r="E50" s="10"/>
      <c r="F50" s="10"/>
      <c r="G50" s="10"/>
      <c r="H50" s="10"/>
      <c r="I50" s="10"/>
    </row>
    <row r="51" spans="1:23" s="12" customFormat="1" ht="10.5" customHeight="1">
      <c r="A51" s="10"/>
      <c r="B51" s="10"/>
      <c r="C51" s="10"/>
      <c r="D51" s="10"/>
      <c r="E51" s="10"/>
      <c r="F51" s="10"/>
      <c r="G51" s="10"/>
      <c r="H51" s="10"/>
      <c r="I51" s="10"/>
    </row>
    <row r="52" spans="1:23" s="12" customFormat="1" ht="10.5" customHeight="1">
      <c r="A52" s="10"/>
      <c r="B52" s="10"/>
      <c r="C52" s="10"/>
      <c r="D52" s="10"/>
      <c r="E52" s="10"/>
      <c r="F52" s="10"/>
      <c r="G52" s="10"/>
      <c r="H52" s="10"/>
      <c r="I52" s="10"/>
      <c r="N52" s="11"/>
      <c r="O52" s="11"/>
      <c r="P52" s="11"/>
      <c r="Q52" s="11"/>
      <c r="R52" s="11"/>
      <c r="S52" s="11"/>
      <c r="T52" s="11"/>
      <c r="U52" s="11"/>
      <c r="V52" s="11"/>
      <c r="W52" s="11"/>
    </row>
    <row r="53" spans="1:23" s="11" customFormat="1" ht="12.6" customHeight="1">
      <c r="A53" s="10"/>
      <c r="B53" s="10"/>
      <c r="C53" s="10"/>
      <c r="D53" s="10"/>
      <c r="E53" s="10"/>
      <c r="F53" s="10"/>
      <c r="G53" s="10"/>
      <c r="H53" s="10"/>
      <c r="I53" s="10"/>
      <c r="J53" s="12"/>
      <c r="K53" s="12"/>
      <c r="L53" s="12"/>
    </row>
    <row r="54" spans="1:23" s="11" customFormat="1" ht="12.6" customHeight="1">
      <c r="A54" s="10"/>
      <c r="B54" s="10"/>
      <c r="C54" s="10"/>
      <c r="D54" s="10"/>
      <c r="E54" s="10"/>
      <c r="F54" s="10"/>
      <c r="G54" s="10"/>
      <c r="H54" s="10"/>
      <c r="I54" s="10"/>
      <c r="J54" s="12"/>
      <c r="K54" s="12"/>
      <c r="L54" s="12"/>
      <c r="N54" s="10"/>
      <c r="O54" s="10"/>
      <c r="P54" s="10"/>
      <c r="Q54" s="10"/>
      <c r="R54" s="10"/>
      <c r="S54" s="10"/>
      <c r="T54" s="10"/>
      <c r="U54" s="10"/>
      <c r="V54" s="10"/>
      <c r="W54" s="10"/>
    </row>
    <row r="55" spans="1:23">
      <c r="J55" s="12"/>
      <c r="K55" s="12"/>
      <c r="L55" s="12"/>
    </row>
    <row r="56" spans="1:23">
      <c r="J56" s="12"/>
      <c r="K56" s="12"/>
      <c r="L56" s="12"/>
    </row>
    <row r="57" spans="1:23">
      <c r="J57" s="11"/>
      <c r="K57" s="11"/>
      <c r="L57" s="11"/>
    </row>
    <row r="58" spans="1:23">
      <c r="J58" s="11"/>
      <c r="K58" s="11"/>
      <c r="L58" s="11"/>
    </row>
  </sheetData>
  <mergeCells count="53">
    <mergeCell ref="A2:J2"/>
    <mergeCell ref="A5:B6"/>
    <mergeCell ref="C5:D5"/>
    <mergeCell ref="E5:F5"/>
    <mergeCell ref="G5:H5"/>
    <mergeCell ref="E7:E10"/>
    <mergeCell ref="F7:F10"/>
    <mergeCell ref="G7:G10"/>
    <mergeCell ref="H7:H10"/>
    <mergeCell ref="A11:B11"/>
    <mergeCell ref="A7:A10"/>
    <mergeCell ref="D7:D10"/>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42:B42"/>
    <mergeCell ref="I7:I10"/>
    <mergeCell ref="J7:J10"/>
    <mergeCell ref="I5:L5"/>
    <mergeCell ref="K7:K10"/>
    <mergeCell ref="L7:L10"/>
    <mergeCell ref="A37:B37"/>
    <mergeCell ref="A38:B38"/>
    <mergeCell ref="A39:B39"/>
    <mergeCell ref="A40:B40"/>
    <mergeCell ref="A41:B41"/>
    <mergeCell ref="A32:B32"/>
    <mergeCell ref="A33:B33"/>
    <mergeCell ref="A34:B34"/>
    <mergeCell ref="A35:B35"/>
    <mergeCell ref="A36:B36"/>
    <mergeCell ref="N5:N6"/>
    <mergeCell ref="U5:W5"/>
    <mergeCell ref="O5:P5"/>
    <mergeCell ref="Q5:R5"/>
    <mergeCell ref="S5:T5"/>
  </mergeCells>
  <phoneticPr fontId="1"/>
  <hyperlinks>
    <hyperlink ref="A1" location="目次!A1" display="目次へ戻る"/>
  </hyperlinks>
  <pageMargins left="0.7" right="0.7" top="0.75" bottom="0.75" header="0.3" footer="0.3"/>
  <pageSetup paperSize="8"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zoomScaleNormal="100" zoomScaleSheetLayoutView="45" workbookViewId="0"/>
  </sheetViews>
  <sheetFormatPr defaultColWidth="8" defaultRowHeight="10.8"/>
  <cols>
    <col min="1" max="1" width="9.5" style="11" customWidth="1"/>
    <col min="2" max="2" width="23.19921875" style="11" customWidth="1"/>
    <col min="3" max="8" width="14.5" style="11" customWidth="1"/>
    <col min="9" max="9" width="4.8984375" style="11" customWidth="1"/>
    <col min="10" max="10" width="8.09765625" style="11" customWidth="1"/>
    <col min="11" max="12" width="11.5" style="11" customWidth="1"/>
    <col min="13" max="13" width="9.3984375" style="11" customWidth="1"/>
    <col min="14" max="14" width="10.19921875" style="11" bestFit="1" customWidth="1"/>
    <col min="15" max="15" width="9.8984375" style="11" bestFit="1" customWidth="1"/>
    <col min="16" max="16" width="7" style="11" bestFit="1" customWidth="1"/>
    <col min="17" max="17" width="7.09765625" style="11" bestFit="1" customWidth="1"/>
    <col min="18" max="18" width="13.3984375" style="11" customWidth="1"/>
    <col min="19" max="19" width="7.19921875" style="11" bestFit="1" customWidth="1"/>
    <col min="20" max="20" width="10.59765625" style="11" bestFit="1" customWidth="1"/>
    <col min="21" max="21" width="9.3984375" style="11" customWidth="1"/>
    <col min="22" max="16384" width="8" style="11"/>
  </cols>
  <sheetData>
    <row r="1" spans="1:8" ht="15" customHeight="1">
      <c r="A1" s="6" t="s">
        <v>2</v>
      </c>
      <c r="B1" s="6"/>
      <c r="C1" s="18"/>
      <c r="D1" s="18"/>
      <c r="E1" s="18"/>
      <c r="F1" s="18"/>
      <c r="G1" s="18"/>
      <c r="H1" s="18"/>
    </row>
    <row r="2" spans="1:8" ht="20.100000000000001" customHeight="1">
      <c r="A2" s="117" t="s">
        <v>17</v>
      </c>
      <c r="B2" s="117"/>
      <c r="C2" s="117"/>
      <c r="D2" s="117"/>
      <c r="E2" s="117"/>
      <c r="F2" s="117"/>
      <c r="G2" s="117"/>
      <c r="H2" s="117"/>
    </row>
    <row r="3" spans="1:8">
      <c r="A3" s="19"/>
      <c r="B3" s="19"/>
      <c r="C3" s="19"/>
      <c r="D3" s="19"/>
      <c r="E3" s="19"/>
      <c r="F3" s="19"/>
      <c r="G3" s="19"/>
      <c r="H3" s="19"/>
    </row>
    <row r="4" spans="1:8" ht="12.6" customHeight="1">
      <c r="A4" s="52" t="s">
        <v>143</v>
      </c>
      <c r="B4" s="51"/>
      <c r="C4" s="48"/>
      <c r="D4" s="48"/>
      <c r="E4" s="48"/>
      <c r="F4" s="48"/>
      <c r="G4" s="39"/>
    </row>
    <row r="5" spans="1:8" ht="19.2" customHeight="1">
      <c r="A5" s="115"/>
      <c r="B5" s="115"/>
      <c r="C5" s="32" t="s">
        <v>66</v>
      </c>
      <c r="D5" s="32" t="s">
        <v>67</v>
      </c>
      <c r="E5" s="32" t="s">
        <v>68</v>
      </c>
      <c r="F5" s="32" t="s">
        <v>69</v>
      </c>
      <c r="G5" s="116" t="s">
        <v>70</v>
      </c>
      <c r="H5" s="116"/>
    </row>
    <row r="6" spans="1:8" s="50" customFormat="1" ht="19.2" customHeight="1">
      <c r="A6" s="115"/>
      <c r="B6" s="115"/>
      <c r="C6" s="32" t="s">
        <v>147</v>
      </c>
      <c r="D6" s="32" t="s">
        <v>147</v>
      </c>
      <c r="E6" s="32" t="s">
        <v>147</v>
      </c>
      <c r="F6" s="32" t="s">
        <v>147</v>
      </c>
      <c r="G6" s="31" t="s">
        <v>148</v>
      </c>
      <c r="H6" s="32" t="s">
        <v>147</v>
      </c>
    </row>
    <row r="7" spans="1:8" ht="19.2" customHeight="1">
      <c r="A7" s="106" t="s">
        <v>24</v>
      </c>
      <c r="B7" s="28" t="s">
        <v>25</v>
      </c>
      <c r="C7" s="83">
        <v>221</v>
      </c>
      <c r="D7" s="83">
        <v>137</v>
      </c>
      <c r="E7" s="83">
        <v>230</v>
      </c>
      <c r="F7" s="83">
        <v>125</v>
      </c>
      <c r="G7" s="76">
        <v>836</v>
      </c>
      <c r="H7" s="76">
        <v>176</v>
      </c>
    </row>
    <row r="8" spans="1:8" ht="19.2" customHeight="1">
      <c r="A8" s="106"/>
      <c r="B8" s="28" t="s">
        <v>26</v>
      </c>
      <c r="C8" s="83">
        <v>156</v>
      </c>
      <c r="D8" s="83">
        <v>149</v>
      </c>
      <c r="E8" s="83">
        <v>143</v>
      </c>
      <c r="F8" s="83">
        <v>124</v>
      </c>
      <c r="G8" s="76">
        <v>80</v>
      </c>
      <c r="H8" s="76">
        <v>139</v>
      </c>
    </row>
    <row r="9" spans="1:8" ht="19.2" customHeight="1">
      <c r="A9" s="106"/>
      <c r="B9" s="28" t="s">
        <v>27</v>
      </c>
      <c r="C9" s="83">
        <v>6</v>
      </c>
      <c r="D9" s="83">
        <v>4</v>
      </c>
      <c r="E9" s="83">
        <v>10</v>
      </c>
      <c r="F9" s="83">
        <v>10</v>
      </c>
      <c r="G9" s="76">
        <v>11</v>
      </c>
      <c r="H9" s="76">
        <v>1</v>
      </c>
    </row>
    <row r="10" spans="1:8" ht="19.2" customHeight="1">
      <c r="A10" s="106"/>
      <c r="B10" s="28" t="s">
        <v>4</v>
      </c>
      <c r="C10" s="83">
        <v>1405</v>
      </c>
      <c r="D10" s="83">
        <v>1392</v>
      </c>
      <c r="E10" s="83">
        <v>1550</v>
      </c>
      <c r="F10" s="83">
        <v>1048</v>
      </c>
      <c r="G10" s="76">
        <v>2329</v>
      </c>
      <c r="H10" s="76">
        <v>870</v>
      </c>
    </row>
    <row r="11" spans="1:8" ht="19.2" customHeight="1">
      <c r="A11" s="104" t="s">
        <v>28</v>
      </c>
      <c r="B11" s="104"/>
      <c r="C11" s="83">
        <v>261</v>
      </c>
      <c r="D11" s="83">
        <v>201</v>
      </c>
      <c r="E11" s="83">
        <v>285</v>
      </c>
      <c r="F11" s="83">
        <v>129</v>
      </c>
      <c r="G11" s="76">
        <v>328</v>
      </c>
      <c r="H11" s="76">
        <v>122</v>
      </c>
    </row>
    <row r="12" spans="1:8" ht="19.2" customHeight="1">
      <c r="A12" s="104" t="s">
        <v>29</v>
      </c>
      <c r="B12" s="104"/>
      <c r="C12" s="83">
        <v>0</v>
      </c>
      <c r="D12" s="83">
        <v>0</v>
      </c>
      <c r="E12" s="83">
        <v>0</v>
      </c>
      <c r="F12" s="83">
        <v>0</v>
      </c>
      <c r="G12" s="76">
        <v>0</v>
      </c>
      <c r="H12" s="76">
        <v>0</v>
      </c>
    </row>
    <row r="13" spans="1:8" ht="19.2" customHeight="1">
      <c r="A13" s="104" t="s">
        <v>30</v>
      </c>
      <c r="B13" s="104"/>
      <c r="C13" s="83">
        <v>0</v>
      </c>
      <c r="D13" s="83">
        <v>0</v>
      </c>
      <c r="E13" s="83">
        <v>0</v>
      </c>
      <c r="F13" s="83">
        <v>0</v>
      </c>
      <c r="G13" s="76">
        <v>0</v>
      </c>
      <c r="H13" s="76">
        <v>0</v>
      </c>
    </row>
    <row r="14" spans="1:8" ht="19.2" customHeight="1">
      <c r="A14" s="104" t="s">
        <v>31</v>
      </c>
      <c r="B14" s="104"/>
      <c r="C14" s="83">
        <v>0</v>
      </c>
      <c r="D14" s="83">
        <v>0</v>
      </c>
      <c r="E14" s="83">
        <v>0</v>
      </c>
      <c r="F14" s="83">
        <v>0</v>
      </c>
      <c r="G14" s="76">
        <v>0</v>
      </c>
      <c r="H14" s="76">
        <v>0</v>
      </c>
    </row>
    <row r="15" spans="1:8" ht="19.2" customHeight="1">
      <c r="A15" s="104" t="s">
        <v>32</v>
      </c>
      <c r="B15" s="104"/>
      <c r="C15" s="83">
        <v>0</v>
      </c>
      <c r="D15" s="83">
        <v>0</v>
      </c>
      <c r="E15" s="83">
        <v>0</v>
      </c>
      <c r="F15" s="83">
        <v>0</v>
      </c>
      <c r="G15" s="76">
        <v>0</v>
      </c>
      <c r="H15" s="76">
        <v>0</v>
      </c>
    </row>
    <row r="16" spans="1:8" ht="19.2" customHeight="1">
      <c r="A16" s="104" t="s">
        <v>33</v>
      </c>
      <c r="B16" s="104"/>
      <c r="C16" s="83">
        <v>2589</v>
      </c>
      <c r="D16" s="83">
        <v>2681</v>
      </c>
      <c r="E16" s="83">
        <v>2565</v>
      </c>
      <c r="F16" s="83">
        <v>2145</v>
      </c>
      <c r="G16" s="76">
        <v>102</v>
      </c>
      <c r="H16" s="76">
        <v>1402</v>
      </c>
    </row>
    <row r="17" spans="1:8" ht="19.2" customHeight="1">
      <c r="A17" s="104" t="s">
        <v>57</v>
      </c>
      <c r="B17" s="104"/>
      <c r="C17" s="83">
        <v>84</v>
      </c>
      <c r="D17" s="83">
        <v>110</v>
      </c>
      <c r="E17" s="83">
        <v>63</v>
      </c>
      <c r="F17" s="83">
        <v>66</v>
      </c>
      <c r="G17" s="76">
        <v>1</v>
      </c>
      <c r="H17" s="76">
        <v>66</v>
      </c>
    </row>
    <row r="18" spans="1:8" ht="19.2" customHeight="1">
      <c r="A18" s="104" t="s">
        <v>34</v>
      </c>
      <c r="B18" s="104"/>
      <c r="C18" s="83">
        <v>0</v>
      </c>
      <c r="D18" s="83">
        <v>1</v>
      </c>
      <c r="E18" s="83">
        <v>2</v>
      </c>
      <c r="F18" s="83">
        <v>1</v>
      </c>
      <c r="G18" s="76">
        <v>0</v>
      </c>
      <c r="H18" s="76">
        <v>0</v>
      </c>
    </row>
    <row r="19" spans="1:8" ht="19.2" customHeight="1">
      <c r="A19" s="104" t="s">
        <v>35</v>
      </c>
      <c r="B19" s="104"/>
      <c r="C19" s="83">
        <v>131</v>
      </c>
      <c r="D19" s="83">
        <v>162</v>
      </c>
      <c r="E19" s="83">
        <v>172</v>
      </c>
      <c r="F19" s="83">
        <v>162</v>
      </c>
      <c r="G19" s="76">
        <v>15</v>
      </c>
      <c r="H19" s="76">
        <v>95</v>
      </c>
    </row>
    <row r="20" spans="1:8" ht="19.2" customHeight="1">
      <c r="A20" s="104" t="s">
        <v>58</v>
      </c>
      <c r="B20" s="104"/>
      <c r="C20" s="83">
        <v>1</v>
      </c>
      <c r="D20" s="83">
        <v>1</v>
      </c>
      <c r="E20" s="83">
        <v>2</v>
      </c>
      <c r="F20" s="83">
        <v>0</v>
      </c>
      <c r="G20" s="76">
        <v>1</v>
      </c>
      <c r="H20" s="76">
        <v>1</v>
      </c>
    </row>
    <row r="21" spans="1:8" ht="19.2" customHeight="1">
      <c r="A21" s="104" t="s">
        <v>36</v>
      </c>
      <c r="B21" s="104"/>
      <c r="C21" s="83">
        <v>66</v>
      </c>
      <c r="D21" s="83">
        <v>36</v>
      </c>
      <c r="E21" s="83">
        <v>34</v>
      </c>
      <c r="F21" s="83">
        <v>14</v>
      </c>
      <c r="G21" s="76">
        <v>56</v>
      </c>
      <c r="H21" s="76">
        <v>9</v>
      </c>
    </row>
    <row r="22" spans="1:8" ht="19.2" customHeight="1">
      <c r="A22" s="104" t="s">
        <v>37</v>
      </c>
      <c r="B22" s="104"/>
      <c r="C22" s="83">
        <v>1</v>
      </c>
      <c r="D22" s="83">
        <v>1</v>
      </c>
      <c r="E22" s="83">
        <v>0</v>
      </c>
      <c r="F22" s="83">
        <v>0</v>
      </c>
      <c r="G22" s="76">
        <v>0</v>
      </c>
      <c r="H22" s="76">
        <v>0</v>
      </c>
    </row>
    <row r="23" spans="1:8" ht="19.2" customHeight="1">
      <c r="A23" s="104" t="s">
        <v>38</v>
      </c>
      <c r="B23" s="104"/>
      <c r="C23" s="83">
        <v>1</v>
      </c>
      <c r="D23" s="83">
        <v>2</v>
      </c>
      <c r="E23" s="83">
        <v>1</v>
      </c>
      <c r="F23" s="83">
        <v>0</v>
      </c>
      <c r="G23" s="76">
        <v>1</v>
      </c>
      <c r="H23" s="76">
        <v>0</v>
      </c>
    </row>
    <row r="24" spans="1:8" ht="19.2" customHeight="1">
      <c r="A24" s="99" t="s">
        <v>59</v>
      </c>
      <c r="B24" s="99"/>
      <c r="C24" s="83">
        <v>569</v>
      </c>
      <c r="D24" s="84" t="s">
        <v>56</v>
      </c>
      <c r="E24" s="84" t="s">
        <v>56</v>
      </c>
      <c r="F24" s="84" t="s">
        <v>56</v>
      </c>
      <c r="G24" s="84" t="s">
        <v>56</v>
      </c>
      <c r="H24" s="84" t="s">
        <v>56</v>
      </c>
    </row>
    <row r="25" spans="1:8" ht="19.2" customHeight="1">
      <c r="A25" s="99" t="s">
        <v>39</v>
      </c>
      <c r="B25" s="99"/>
      <c r="C25" s="83">
        <v>131</v>
      </c>
      <c r="D25" s="83">
        <v>203</v>
      </c>
      <c r="E25" s="84">
        <v>143</v>
      </c>
      <c r="F25" s="83">
        <v>96</v>
      </c>
      <c r="G25" s="76">
        <v>15</v>
      </c>
      <c r="H25" s="76">
        <v>57</v>
      </c>
    </row>
    <row r="26" spans="1:8" ht="19.2" customHeight="1">
      <c r="A26" s="99" t="s">
        <v>40</v>
      </c>
      <c r="B26" s="99"/>
      <c r="C26" s="83">
        <v>801</v>
      </c>
      <c r="D26" s="83">
        <v>548</v>
      </c>
      <c r="E26" s="83">
        <v>325</v>
      </c>
      <c r="F26" s="83">
        <v>227</v>
      </c>
      <c r="G26" s="76">
        <v>86</v>
      </c>
      <c r="H26" s="76">
        <v>181</v>
      </c>
    </row>
    <row r="27" spans="1:8" ht="19.2" customHeight="1">
      <c r="A27" s="99" t="s">
        <v>41</v>
      </c>
      <c r="B27" s="100"/>
      <c r="C27" s="83">
        <v>5</v>
      </c>
      <c r="D27" s="83">
        <v>5</v>
      </c>
      <c r="E27" s="83">
        <v>5</v>
      </c>
      <c r="F27" s="83">
        <v>5</v>
      </c>
      <c r="G27" s="76">
        <v>2</v>
      </c>
      <c r="H27" s="76">
        <v>2</v>
      </c>
    </row>
    <row r="28" spans="1:8" ht="19.2" customHeight="1">
      <c r="A28" s="99" t="s">
        <v>144</v>
      </c>
      <c r="B28" s="100"/>
      <c r="C28" s="83">
        <v>0</v>
      </c>
      <c r="D28" s="83">
        <v>0</v>
      </c>
      <c r="E28" s="83">
        <v>0</v>
      </c>
      <c r="F28" s="83">
        <v>0</v>
      </c>
      <c r="G28" s="76">
        <v>0</v>
      </c>
      <c r="H28" s="76">
        <v>0</v>
      </c>
    </row>
    <row r="29" spans="1:8" ht="19.2" customHeight="1">
      <c r="A29" s="99" t="s">
        <v>43</v>
      </c>
      <c r="B29" s="100"/>
      <c r="C29" s="83">
        <v>1</v>
      </c>
      <c r="D29" s="83">
        <v>0</v>
      </c>
      <c r="E29" s="83">
        <v>1</v>
      </c>
      <c r="F29" s="83">
        <v>0</v>
      </c>
      <c r="G29" s="76">
        <v>0</v>
      </c>
      <c r="H29" s="76">
        <v>1</v>
      </c>
    </row>
    <row r="30" spans="1:8" ht="19.2" customHeight="1">
      <c r="A30" s="99" t="s">
        <v>44</v>
      </c>
      <c r="B30" s="100"/>
      <c r="C30" s="83">
        <v>0</v>
      </c>
      <c r="D30" s="83">
        <v>0</v>
      </c>
      <c r="E30" s="83">
        <v>0</v>
      </c>
      <c r="F30" s="83">
        <v>0</v>
      </c>
      <c r="G30" s="76">
        <v>0</v>
      </c>
      <c r="H30" s="76">
        <v>0</v>
      </c>
    </row>
    <row r="31" spans="1:8" ht="19.2" customHeight="1">
      <c r="A31" s="99" t="s">
        <v>45</v>
      </c>
      <c r="B31" s="100"/>
      <c r="C31" s="83">
        <v>1</v>
      </c>
      <c r="D31" s="83">
        <v>1</v>
      </c>
      <c r="E31" s="83">
        <v>0</v>
      </c>
      <c r="F31" s="83">
        <v>0</v>
      </c>
      <c r="G31" s="76">
        <v>2</v>
      </c>
      <c r="H31" s="76">
        <v>1</v>
      </c>
    </row>
    <row r="32" spans="1:8" ht="19.2" customHeight="1">
      <c r="A32" s="99" t="s">
        <v>145</v>
      </c>
      <c r="B32" s="100"/>
      <c r="C32" s="83">
        <v>0</v>
      </c>
      <c r="D32" s="83">
        <v>0</v>
      </c>
      <c r="E32" s="83">
        <v>0</v>
      </c>
      <c r="F32" s="83">
        <v>0</v>
      </c>
      <c r="G32" s="76">
        <v>0</v>
      </c>
      <c r="H32" s="76">
        <v>0</v>
      </c>
    </row>
    <row r="33" spans="1:8" ht="19.2" customHeight="1">
      <c r="A33" s="99" t="s">
        <v>46</v>
      </c>
      <c r="B33" s="100"/>
      <c r="C33" s="83">
        <v>3</v>
      </c>
      <c r="D33" s="83">
        <v>3</v>
      </c>
      <c r="E33" s="83">
        <v>5</v>
      </c>
      <c r="F33" s="83">
        <v>3</v>
      </c>
      <c r="G33" s="76">
        <v>1</v>
      </c>
      <c r="H33" s="76">
        <v>2</v>
      </c>
    </row>
    <row r="34" spans="1:8" ht="19.2" customHeight="1">
      <c r="A34" s="113" t="s">
        <v>47</v>
      </c>
      <c r="B34" s="114"/>
      <c r="C34" s="83">
        <v>2</v>
      </c>
      <c r="D34" s="83">
        <v>1</v>
      </c>
      <c r="E34" s="83">
        <v>1</v>
      </c>
      <c r="F34" s="83">
        <v>2</v>
      </c>
      <c r="G34" s="76">
        <v>3</v>
      </c>
      <c r="H34" s="76">
        <v>2</v>
      </c>
    </row>
    <row r="35" spans="1:8" ht="19.2" customHeight="1">
      <c r="A35" s="99" t="s">
        <v>48</v>
      </c>
      <c r="B35" s="100"/>
      <c r="C35" s="83">
        <v>13</v>
      </c>
      <c r="D35" s="83">
        <v>10</v>
      </c>
      <c r="E35" s="83">
        <v>15</v>
      </c>
      <c r="F35" s="83">
        <v>5</v>
      </c>
      <c r="G35" s="76">
        <v>14</v>
      </c>
      <c r="H35" s="76">
        <v>1</v>
      </c>
    </row>
    <row r="36" spans="1:8" ht="19.2" customHeight="1">
      <c r="A36" s="99" t="s">
        <v>49</v>
      </c>
      <c r="B36" s="100"/>
      <c r="C36" s="83">
        <v>0</v>
      </c>
      <c r="D36" s="83">
        <v>0</v>
      </c>
      <c r="E36" s="83">
        <v>1</v>
      </c>
      <c r="F36" s="83">
        <v>0</v>
      </c>
      <c r="G36" s="76">
        <v>0</v>
      </c>
      <c r="H36" s="76">
        <v>0</v>
      </c>
    </row>
    <row r="37" spans="1:8" ht="19.2" customHeight="1">
      <c r="A37" s="99" t="s">
        <v>50</v>
      </c>
      <c r="B37" s="100"/>
      <c r="C37" s="83">
        <v>52</v>
      </c>
      <c r="D37" s="83">
        <v>58</v>
      </c>
      <c r="E37" s="83">
        <v>63</v>
      </c>
      <c r="F37" s="83">
        <v>57</v>
      </c>
      <c r="G37" s="76">
        <v>14</v>
      </c>
      <c r="H37" s="76">
        <v>56</v>
      </c>
    </row>
    <row r="38" spans="1:8" ht="19.2" customHeight="1">
      <c r="A38" s="99" t="s">
        <v>51</v>
      </c>
      <c r="B38" s="100"/>
      <c r="C38" s="83">
        <v>83</v>
      </c>
      <c r="D38" s="83">
        <v>67</v>
      </c>
      <c r="E38" s="83">
        <v>56</v>
      </c>
      <c r="F38" s="83">
        <v>10</v>
      </c>
      <c r="G38" s="76">
        <v>34</v>
      </c>
      <c r="H38" s="76">
        <v>13</v>
      </c>
    </row>
    <row r="39" spans="1:8" ht="19.2" customHeight="1">
      <c r="A39" s="99" t="s">
        <v>52</v>
      </c>
      <c r="B39" s="100"/>
      <c r="C39" s="83">
        <v>0</v>
      </c>
      <c r="D39" s="83">
        <v>2</v>
      </c>
      <c r="E39" s="83">
        <v>0</v>
      </c>
      <c r="F39" s="83">
        <v>1</v>
      </c>
      <c r="G39" s="76">
        <v>1</v>
      </c>
      <c r="H39" s="76">
        <v>1</v>
      </c>
    </row>
    <row r="40" spans="1:8" ht="19.2" customHeight="1">
      <c r="A40" s="99" t="s">
        <v>146</v>
      </c>
      <c r="B40" s="100"/>
      <c r="C40" s="83">
        <v>0</v>
      </c>
      <c r="D40" s="83">
        <v>0</v>
      </c>
      <c r="E40" s="83">
        <v>0</v>
      </c>
      <c r="F40" s="83">
        <v>0</v>
      </c>
      <c r="G40" s="76">
        <v>0</v>
      </c>
      <c r="H40" s="76">
        <v>0</v>
      </c>
    </row>
    <row r="41" spans="1:8" ht="19.2" customHeight="1">
      <c r="A41" s="99" t="s">
        <v>62</v>
      </c>
      <c r="B41" s="100"/>
      <c r="C41" s="83">
        <v>2</v>
      </c>
      <c r="D41" s="83">
        <v>1</v>
      </c>
      <c r="E41" s="83">
        <v>0</v>
      </c>
      <c r="F41" s="83">
        <v>2</v>
      </c>
      <c r="G41" s="76">
        <v>1</v>
      </c>
      <c r="H41" s="76">
        <v>2</v>
      </c>
    </row>
    <row r="42" spans="1:8" ht="19.2" customHeight="1">
      <c r="A42" s="99" t="s">
        <v>53</v>
      </c>
      <c r="B42" s="100"/>
      <c r="C42" s="83">
        <v>0</v>
      </c>
      <c r="D42" s="83">
        <v>0</v>
      </c>
      <c r="E42" s="83">
        <v>0</v>
      </c>
      <c r="F42" s="83">
        <v>0</v>
      </c>
      <c r="G42" s="76">
        <v>0</v>
      </c>
      <c r="H42" s="76">
        <v>0</v>
      </c>
    </row>
    <row r="43" spans="1:8" ht="19.2" customHeight="1">
      <c r="A43" s="99" t="s">
        <v>63</v>
      </c>
      <c r="B43" s="100"/>
      <c r="C43" s="83">
        <v>73</v>
      </c>
      <c r="D43" s="84" t="s">
        <v>56</v>
      </c>
      <c r="E43" s="84" t="s">
        <v>56</v>
      </c>
      <c r="F43" s="84" t="s">
        <v>56</v>
      </c>
      <c r="G43" s="84" t="s">
        <v>56</v>
      </c>
      <c r="H43" s="84" t="s">
        <v>56</v>
      </c>
    </row>
    <row r="44" spans="1:8" ht="19.2" customHeight="1">
      <c r="A44" s="101" t="s">
        <v>54</v>
      </c>
      <c r="B44" s="100"/>
      <c r="C44" s="78">
        <v>6658</v>
      </c>
      <c r="D44" s="83">
        <v>5776</v>
      </c>
      <c r="E44" s="83">
        <v>5672</v>
      </c>
      <c r="F44" s="78">
        <v>4232</v>
      </c>
      <c r="G44" s="76">
        <f>SUM(G7:G43)</f>
        <v>3933</v>
      </c>
      <c r="H44" s="76">
        <f>SUM(H7:H43)</f>
        <v>3200</v>
      </c>
    </row>
    <row r="45" spans="1:8">
      <c r="A45" s="13" t="s">
        <v>235</v>
      </c>
    </row>
    <row r="46" spans="1:8">
      <c r="A46" s="13" t="s">
        <v>3</v>
      </c>
      <c r="B46" s="11" t="s">
        <v>267</v>
      </c>
    </row>
  </sheetData>
  <mergeCells count="38">
    <mergeCell ref="A2:H2"/>
    <mergeCell ref="A7:A10"/>
    <mergeCell ref="A11:B11"/>
    <mergeCell ref="A12:B12"/>
    <mergeCell ref="A13:B13"/>
    <mergeCell ref="A25:B25"/>
    <mergeCell ref="A5:B6"/>
    <mergeCell ref="G5:H5"/>
    <mergeCell ref="A26:B26"/>
    <mergeCell ref="A27:B27"/>
    <mergeCell ref="A20:B20"/>
    <mergeCell ref="A21:B21"/>
    <mergeCell ref="A22:B22"/>
    <mergeCell ref="A23:B23"/>
    <mergeCell ref="A24:B24"/>
    <mergeCell ref="A15:B15"/>
    <mergeCell ref="A16:B16"/>
    <mergeCell ref="A17:B17"/>
    <mergeCell ref="A18:B18"/>
    <mergeCell ref="A19:B19"/>
    <mergeCell ref="A14:B14"/>
    <mergeCell ref="A28:B28"/>
    <mergeCell ref="A29:B29"/>
    <mergeCell ref="A30:B30"/>
    <mergeCell ref="A31:B31"/>
    <mergeCell ref="A32:B32"/>
    <mergeCell ref="A33:B33"/>
    <mergeCell ref="A35:B35"/>
    <mergeCell ref="A36:B36"/>
    <mergeCell ref="A37:B37"/>
    <mergeCell ref="A38:B38"/>
    <mergeCell ref="A44:B44"/>
    <mergeCell ref="A34:B34"/>
    <mergeCell ref="A39:B39"/>
    <mergeCell ref="A40:B40"/>
    <mergeCell ref="A41:B41"/>
    <mergeCell ref="A42:B42"/>
    <mergeCell ref="A43:B43"/>
  </mergeCells>
  <phoneticPr fontId="1"/>
  <hyperlinks>
    <hyperlink ref="A1" location="目次!A1" display="目次へ戻る"/>
  </hyperlinks>
  <pageMargins left="0.7" right="0.7" top="0.75" bottom="0.75" header="0.3" footer="0.3"/>
  <pageSetup paperSize="8"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abSelected="1" topLeftCell="A4" zoomScaleNormal="100" zoomScaleSheetLayoutView="40" workbookViewId="0"/>
  </sheetViews>
  <sheetFormatPr defaultColWidth="8" defaultRowHeight="10.8"/>
  <cols>
    <col min="1" max="1" width="24.19921875" style="11" customWidth="1"/>
    <col min="2" max="6" width="15.296875" style="11" customWidth="1"/>
    <col min="7" max="7" width="4.09765625" style="11" customWidth="1"/>
    <col min="8" max="8" width="62.69921875" style="11" customWidth="1"/>
    <col min="9" max="13" width="11.69921875" style="11" customWidth="1"/>
    <col min="14" max="16384" width="8" style="11"/>
  </cols>
  <sheetData>
    <row r="1" spans="1:13" ht="15" customHeight="1">
      <c r="A1" s="6" t="s">
        <v>2</v>
      </c>
      <c r="B1" s="16"/>
      <c r="C1" s="16"/>
      <c r="D1" s="17"/>
    </row>
    <row r="2" spans="1:13" ht="20.100000000000001" customHeight="1">
      <c r="A2" s="25" t="s">
        <v>72</v>
      </c>
      <c r="B2" s="25"/>
      <c r="C2" s="25"/>
      <c r="D2" s="25"/>
    </row>
    <row r="3" spans="1:13" ht="13.2" customHeight="1">
      <c r="A3" s="20"/>
      <c r="B3" s="24"/>
      <c r="C3" s="20"/>
      <c r="D3" s="20"/>
    </row>
    <row r="4" spans="1:13" s="13" customFormat="1">
      <c r="A4" s="52" t="s">
        <v>149</v>
      </c>
      <c r="B4" s="48"/>
      <c r="C4" s="48"/>
      <c r="D4" s="48"/>
      <c r="E4" s="48"/>
      <c r="F4" s="48"/>
      <c r="G4" s="48"/>
      <c r="H4" s="52" t="s">
        <v>161</v>
      </c>
      <c r="I4" s="48"/>
      <c r="J4" s="48"/>
      <c r="K4" s="48"/>
      <c r="L4" s="48"/>
      <c r="M4" s="48"/>
    </row>
    <row r="5" spans="1:13" s="13" customFormat="1" ht="18.600000000000001" customHeight="1">
      <c r="A5" s="119"/>
      <c r="B5" s="32" t="s">
        <v>107</v>
      </c>
      <c r="C5" s="32" t="s">
        <v>108</v>
      </c>
      <c r="D5" s="32" t="s">
        <v>109</v>
      </c>
      <c r="E5" s="118" t="s">
        <v>70</v>
      </c>
      <c r="F5" s="118"/>
      <c r="G5" s="48"/>
      <c r="H5" s="119"/>
      <c r="I5" s="32" t="s">
        <v>107</v>
      </c>
      <c r="J5" s="32" t="s">
        <v>108</v>
      </c>
      <c r="K5" s="32" t="s">
        <v>109</v>
      </c>
      <c r="L5" s="118" t="s">
        <v>70</v>
      </c>
      <c r="M5" s="118"/>
    </row>
    <row r="6" spans="1:13" s="13" customFormat="1" ht="18.600000000000001" customHeight="1">
      <c r="A6" s="119"/>
      <c r="B6" s="32" t="s">
        <v>147</v>
      </c>
      <c r="C6" s="32" t="s">
        <v>147</v>
      </c>
      <c r="D6" s="32" t="s">
        <v>147</v>
      </c>
      <c r="E6" s="32" t="s">
        <v>148</v>
      </c>
      <c r="F6" s="32" t="s">
        <v>147</v>
      </c>
      <c r="G6" s="48"/>
      <c r="H6" s="119"/>
      <c r="I6" s="32" t="s">
        <v>147</v>
      </c>
      <c r="J6" s="32" t="s">
        <v>147</v>
      </c>
      <c r="K6" s="32" t="s">
        <v>147</v>
      </c>
      <c r="L6" s="32" t="s">
        <v>148</v>
      </c>
      <c r="M6" s="32" t="s">
        <v>147</v>
      </c>
    </row>
    <row r="7" spans="1:13" s="13" customFormat="1" ht="18.600000000000001" customHeight="1">
      <c r="A7" s="30" t="s">
        <v>150</v>
      </c>
      <c r="B7" s="83">
        <v>12</v>
      </c>
      <c r="C7" s="83">
        <v>300</v>
      </c>
      <c r="D7" s="83">
        <v>204</v>
      </c>
      <c r="E7" s="80">
        <v>6542</v>
      </c>
      <c r="F7" s="80">
        <v>471</v>
      </c>
      <c r="G7" s="48"/>
      <c r="H7" s="30" t="s">
        <v>162</v>
      </c>
      <c r="I7" s="94">
        <v>364</v>
      </c>
      <c r="J7" s="94">
        <v>426</v>
      </c>
      <c r="K7" s="94">
        <v>324</v>
      </c>
      <c r="L7" s="95">
        <v>587</v>
      </c>
      <c r="M7" s="95">
        <v>345</v>
      </c>
    </row>
    <row r="8" spans="1:13" s="13" customFormat="1" ht="18.600000000000001" customHeight="1">
      <c r="A8" s="30" t="s">
        <v>151</v>
      </c>
      <c r="B8" s="83">
        <v>0</v>
      </c>
      <c r="C8" s="83">
        <v>0</v>
      </c>
      <c r="D8" s="83">
        <v>0</v>
      </c>
      <c r="E8" s="80">
        <v>45</v>
      </c>
      <c r="F8" s="80">
        <v>2</v>
      </c>
      <c r="G8" s="48"/>
      <c r="H8" s="30" t="s">
        <v>164</v>
      </c>
      <c r="I8" s="94">
        <v>317</v>
      </c>
      <c r="J8" s="94">
        <v>385</v>
      </c>
      <c r="K8" s="94">
        <v>275</v>
      </c>
      <c r="L8" s="95">
        <v>676</v>
      </c>
      <c r="M8" s="95">
        <v>293</v>
      </c>
    </row>
    <row r="9" spans="1:13" s="13" customFormat="1" ht="18.600000000000001" customHeight="1">
      <c r="A9" s="30" t="s">
        <v>77</v>
      </c>
      <c r="B9" s="83">
        <v>42</v>
      </c>
      <c r="C9" s="83">
        <v>159</v>
      </c>
      <c r="D9" s="83">
        <v>207</v>
      </c>
      <c r="E9" s="80">
        <v>153</v>
      </c>
      <c r="F9" s="80">
        <v>231</v>
      </c>
      <c r="G9" s="48"/>
      <c r="H9" s="30" t="s">
        <v>59</v>
      </c>
      <c r="I9" s="94">
        <v>395</v>
      </c>
      <c r="J9" s="94">
        <v>481</v>
      </c>
      <c r="K9" s="94">
        <v>395</v>
      </c>
      <c r="L9" s="95">
        <v>1530</v>
      </c>
      <c r="M9" s="95">
        <v>435</v>
      </c>
    </row>
    <row r="10" spans="1:13" s="13" customFormat="1" ht="18.600000000000001" customHeight="1">
      <c r="A10" s="30" t="s">
        <v>152</v>
      </c>
      <c r="B10" s="83">
        <v>40</v>
      </c>
      <c r="C10" s="83">
        <v>122</v>
      </c>
      <c r="D10" s="83">
        <v>365</v>
      </c>
      <c r="E10" s="80">
        <v>148</v>
      </c>
      <c r="F10" s="80">
        <v>953</v>
      </c>
      <c r="G10" s="48"/>
      <c r="H10" s="30" t="s">
        <v>63</v>
      </c>
      <c r="I10" s="94">
        <v>84</v>
      </c>
      <c r="J10" s="94">
        <v>100</v>
      </c>
      <c r="K10" s="94">
        <v>117</v>
      </c>
      <c r="L10" s="95">
        <v>9</v>
      </c>
      <c r="M10" s="95">
        <v>21</v>
      </c>
    </row>
    <row r="11" spans="1:13" s="13" customFormat="1" ht="18.600000000000001" customHeight="1">
      <c r="A11" s="30" t="s">
        <v>79</v>
      </c>
      <c r="B11" s="83">
        <v>5</v>
      </c>
      <c r="C11" s="83">
        <v>49</v>
      </c>
      <c r="D11" s="83">
        <v>51</v>
      </c>
      <c r="E11" s="80">
        <v>1</v>
      </c>
      <c r="F11" s="80">
        <v>52</v>
      </c>
      <c r="G11" s="48"/>
      <c r="H11" s="30" t="s">
        <v>168</v>
      </c>
      <c r="I11" s="94">
        <v>648</v>
      </c>
      <c r="J11" s="94">
        <v>85</v>
      </c>
      <c r="K11" s="94">
        <v>59</v>
      </c>
      <c r="L11" s="95">
        <v>1546</v>
      </c>
      <c r="M11" s="95">
        <v>18</v>
      </c>
    </row>
    <row r="12" spans="1:13" s="13" customFormat="1" ht="18.600000000000001" customHeight="1">
      <c r="A12" s="30" t="s">
        <v>153</v>
      </c>
      <c r="B12" s="83">
        <v>0</v>
      </c>
      <c r="C12" s="83">
        <v>0</v>
      </c>
      <c r="D12" s="83">
        <v>0</v>
      </c>
      <c r="E12" s="80">
        <v>0</v>
      </c>
      <c r="F12" s="80">
        <v>0</v>
      </c>
      <c r="G12" s="48"/>
      <c r="H12" s="30" t="s">
        <v>170</v>
      </c>
      <c r="I12" s="94">
        <v>276</v>
      </c>
      <c r="J12" s="94">
        <v>4</v>
      </c>
      <c r="K12" s="94">
        <v>2</v>
      </c>
      <c r="L12" s="95">
        <v>108</v>
      </c>
      <c r="M12" s="95">
        <v>19</v>
      </c>
    </row>
    <row r="13" spans="1:13" s="13" customFormat="1" ht="18.600000000000001" customHeight="1">
      <c r="A13" s="30" t="s">
        <v>154</v>
      </c>
      <c r="B13" s="83">
        <v>0</v>
      </c>
      <c r="C13" s="83">
        <v>0</v>
      </c>
      <c r="D13" s="83">
        <v>0</v>
      </c>
      <c r="E13" s="80">
        <v>0</v>
      </c>
      <c r="F13" s="80">
        <v>0</v>
      </c>
      <c r="G13" s="48"/>
      <c r="H13" s="30" t="s">
        <v>172</v>
      </c>
      <c r="I13" s="94">
        <v>151</v>
      </c>
      <c r="J13" s="94">
        <v>328</v>
      </c>
      <c r="K13" s="94">
        <v>383</v>
      </c>
      <c r="L13" s="95">
        <v>188</v>
      </c>
      <c r="M13" s="95">
        <v>407</v>
      </c>
    </row>
    <row r="14" spans="1:13" s="13" customFormat="1" ht="18.600000000000001" customHeight="1">
      <c r="A14" s="30" t="s">
        <v>82</v>
      </c>
      <c r="B14" s="83">
        <v>0</v>
      </c>
      <c r="C14" s="83">
        <v>0</v>
      </c>
      <c r="D14" s="83">
        <v>0</v>
      </c>
      <c r="E14" s="80">
        <v>0</v>
      </c>
      <c r="F14" s="80">
        <v>0</v>
      </c>
      <c r="G14" s="48"/>
      <c r="H14" s="30" t="s">
        <v>174</v>
      </c>
      <c r="I14" s="94">
        <v>16</v>
      </c>
      <c r="J14" s="94">
        <v>52</v>
      </c>
      <c r="K14" s="94">
        <v>56</v>
      </c>
      <c r="L14" s="95">
        <v>46</v>
      </c>
      <c r="M14" s="95">
        <v>110</v>
      </c>
    </row>
    <row r="15" spans="1:13" s="13" customFormat="1" ht="18.600000000000001" customHeight="1">
      <c r="A15" s="30" t="s">
        <v>83</v>
      </c>
      <c r="B15" s="83">
        <v>0</v>
      </c>
      <c r="C15" s="83">
        <v>46</v>
      </c>
      <c r="D15" s="83">
        <v>52</v>
      </c>
      <c r="E15" s="80">
        <v>5</v>
      </c>
      <c r="F15" s="80">
        <v>56</v>
      </c>
      <c r="G15" s="48"/>
      <c r="H15" s="30" t="s">
        <v>176</v>
      </c>
      <c r="I15" s="94">
        <v>0</v>
      </c>
      <c r="J15" s="94">
        <v>0</v>
      </c>
      <c r="K15" s="94">
        <v>0</v>
      </c>
      <c r="L15" s="95">
        <v>20</v>
      </c>
      <c r="M15" s="95">
        <v>0</v>
      </c>
    </row>
    <row r="16" spans="1:13" s="13" customFormat="1" ht="18.600000000000001" customHeight="1">
      <c r="A16" s="30" t="s">
        <v>156</v>
      </c>
      <c r="B16" s="83">
        <v>0</v>
      </c>
      <c r="C16" s="83">
        <v>0</v>
      </c>
      <c r="D16" s="83">
        <v>0</v>
      </c>
      <c r="E16" s="80">
        <v>0</v>
      </c>
      <c r="F16" s="80">
        <v>0</v>
      </c>
      <c r="G16" s="48"/>
      <c r="H16" s="30" t="s">
        <v>178</v>
      </c>
      <c r="I16" s="94">
        <v>0</v>
      </c>
      <c r="J16" s="94">
        <v>2</v>
      </c>
      <c r="K16" s="94">
        <v>4</v>
      </c>
      <c r="L16" s="95">
        <v>320</v>
      </c>
      <c r="M16" s="95">
        <v>13</v>
      </c>
    </row>
    <row r="17" spans="1:13" s="13" customFormat="1" ht="18.600000000000001" customHeight="1">
      <c r="A17" s="30" t="s">
        <v>84</v>
      </c>
      <c r="B17" s="83">
        <v>4</v>
      </c>
      <c r="C17" s="83">
        <v>45</v>
      </c>
      <c r="D17" s="83">
        <v>18</v>
      </c>
      <c r="E17" s="80">
        <v>689</v>
      </c>
      <c r="F17" s="80">
        <v>58</v>
      </c>
      <c r="G17" s="48"/>
      <c r="H17" s="30" t="s">
        <v>180</v>
      </c>
      <c r="I17" s="94">
        <v>1</v>
      </c>
      <c r="J17" s="94">
        <v>13</v>
      </c>
      <c r="K17" s="94">
        <v>9</v>
      </c>
      <c r="L17" s="95">
        <v>255</v>
      </c>
      <c r="M17" s="95">
        <v>28</v>
      </c>
    </row>
    <row r="18" spans="1:13" s="13" customFormat="1" ht="18.600000000000001" customHeight="1">
      <c r="A18" s="30" t="s">
        <v>157</v>
      </c>
      <c r="B18" s="83">
        <v>0</v>
      </c>
      <c r="C18" s="83">
        <v>1</v>
      </c>
      <c r="D18" s="83">
        <v>1</v>
      </c>
      <c r="E18" s="80">
        <v>6</v>
      </c>
      <c r="F18" s="80">
        <v>1</v>
      </c>
      <c r="G18" s="48"/>
      <c r="H18" s="30" t="s">
        <v>182</v>
      </c>
      <c r="I18" s="94">
        <v>0</v>
      </c>
      <c r="J18" s="94">
        <v>6</v>
      </c>
      <c r="K18" s="94">
        <v>6</v>
      </c>
      <c r="L18" s="95">
        <v>452</v>
      </c>
      <c r="M18" s="95">
        <v>10</v>
      </c>
    </row>
    <row r="19" spans="1:13" s="13" customFormat="1" ht="18.600000000000001" customHeight="1">
      <c r="A19" s="30" t="s">
        <v>158</v>
      </c>
      <c r="B19" s="83">
        <v>0</v>
      </c>
      <c r="C19" s="83">
        <v>0</v>
      </c>
      <c r="D19" s="83">
        <v>0</v>
      </c>
      <c r="E19" s="80">
        <v>1</v>
      </c>
      <c r="F19" s="80">
        <v>1</v>
      </c>
      <c r="G19" s="48"/>
      <c r="H19" s="30" t="s">
        <v>184</v>
      </c>
      <c r="I19" s="94">
        <v>1517</v>
      </c>
      <c r="J19" s="94">
        <v>2890</v>
      </c>
      <c r="K19" s="94">
        <v>3499</v>
      </c>
      <c r="L19" s="95">
        <v>2080</v>
      </c>
      <c r="M19" s="95">
        <v>3885</v>
      </c>
    </row>
    <row r="20" spans="1:13" s="13" customFormat="1" ht="18.600000000000001" customHeight="1">
      <c r="A20" s="30" t="s">
        <v>85</v>
      </c>
      <c r="B20" s="83">
        <v>1</v>
      </c>
      <c r="C20" s="83">
        <v>1</v>
      </c>
      <c r="D20" s="83">
        <v>0</v>
      </c>
      <c r="E20" s="80">
        <v>6</v>
      </c>
      <c r="F20" s="80">
        <v>4</v>
      </c>
      <c r="G20" s="48"/>
      <c r="H20" s="30" t="s">
        <v>186</v>
      </c>
      <c r="I20" s="94">
        <v>0</v>
      </c>
      <c r="J20" s="94">
        <v>0</v>
      </c>
      <c r="K20" s="94">
        <v>0</v>
      </c>
      <c r="L20" s="95">
        <v>0</v>
      </c>
      <c r="M20" s="95">
        <v>0</v>
      </c>
    </row>
    <row r="21" spans="1:13" s="13" customFormat="1" ht="18.600000000000001" customHeight="1">
      <c r="A21" s="30" t="s">
        <v>86</v>
      </c>
      <c r="B21" s="83">
        <v>0</v>
      </c>
      <c r="C21" s="83">
        <v>0</v>
      </c>
      <c r="D21" s="83">
        <v>0</v>
      </c>
      <c r="E21" s="80">
        <v>3</v>
      </c>
      <c r="F21" s="80">
        <v>2</v>
      </c>
      <c r="G21" s="48"/>
      <c r="H21" s="30" t="s">
        <v>187</v>
      </c>
      <c r="I21" s="94">
        <v>0</v>
      </c>
      <c r="J21" s="94">
        <v>0</v>
      </c>
      <c r="K21" s="94">
        <v>0</v>
      </c>
      <c r="L21" s="96">
        <v>5</v>
      </c>
      <c r="M21" s="96">
        <v>3</v>
      </c>
    </row>
    <row r="22" spans="1:13" s="13" customFormat="1" ht="18.600000000000001" customHeight="1">
      <c r="A22" s="30" t="s">
        <v>87</v>
      </c>
      <c r="B22" s="83">
        <v>0</v>
      </c>
      <c r="C22" s="83">
        <v>2</v>
      </c>
      <c r="D22" s="83">
        <v>3</v>
      </c>
      <c r="E22" s="80">
        <v>21</v>
      </c>
      <c r="F22" s="80">
        <v>57</v>
      </c>
      <c r="G22" s="48"/>
      <c r="H22" s="30" t="s">
        <v>163</v>
      </c>
      <c r="I22" s="94">
        <v>0</v>
      </c>
      <c r="J22" s="94">
        <v>0</v>
      </c>
      <c r="K22" s="94">
        <v>0</v>
      </c>
      <c r="L22" s="96">
        <v>108</v>
      </c>
      <c r="M22" s="96">
        <v>0</v>
      </c>
    </row>
    <row r="23" spans="1:13" s="13" customFormat="1" ht="18.600000000000001" customHeight="1">
      <c r="A23" s="30" t="s">
        <v>88</v>
      </c>
      <c r="B23" s="83">
        <v>0</v>
      </c>
      <c r="C23" s="83">
        <v>0</v>
      </c>
      <c r="D23" s="83">
        <v>0</v>
      </c>
      <c r="E23" s="80">
        <v>0</v>
      </c>
      <c r="F23" s="80">
        <v>0</v>
      </c>
      <c r="G23" s="48"/>
      <c r="H23" s="30" t="s">
        <v>165</v>
      </c>
      <c r="I23" s="94">
        <v>0</v>
      </c>
      <c r="J23" s="94">
        <v>0</v>
      </c>
      <c r="K23" s="94">
        <v>0</v>
      </c>
      <c r="L23" s="96">
        <v>11</v>
      </c>
      <c r="M23" s="96">
        <v>0</v>
      </c>
    </row>
    <row r="24" spans="1:13" s="13" customFormat="1" ht="18.600000000000001" customHeight="1">
      <c r="A24" s="30" t="s">
        <v>89</v>
      </c>
      <c r="B24" s="83">
        <v>0</v>
      </c>
      <c r="C24" s="83">
        <v>0</v>
      </c>
      <c r="D24" s="83">
        <v>0</v>
      </c>
      <c r="E24" s="76">
        <v>0</v>
      </c>
      <c r="F24" s="76">
        <v>0</v>
      </c>
      <c r="G24" s="11"/>
      <c r="H24" s="30" t="s">
        <v>166</v>
      </c>
      <c r="I24" s="94">
        <v>0</v>
      </c>
      <c r="J24" s="94">
        <v>0</v>
      </c>
      <c r="K24" s="94">
        <v>0</v>
      </c>
      <c r="L24" s="96">
        <v>17</v>
      </c>
      <c r="M24" s="96">
        <v>0</v>
      </c>
    </row>
    <row r="25" spans="1:13" s="13" customFormat="1" ht="18.600000000000001" customHeight="1">
      <c r="A25" s="30" t="s">
        <v>43</v>
      </c>
      <c r="B25" s="83">
        <v>0</v>
      </c>
      <c r="C25" s="83">
        <v>0</v>
      </c>
      <c r="D25" s="83">
        <v>0</v>
      </c>
      <c r="E25" s="76">
        <v>3</v>
      </c>
      <c r="F25" s="76">
        <v>0</v>
      </c>
      <c r="G25" s="11"/>
      <c r="H25" s="30" t="s">
        <v>167</v>
      </c>
      <c r="I25" s="94">
        <v>0</v>
      </c>
      <c r="J25" s="94">
        <v>0</v>
      </c>
      <c r="K25" s="94">
        <v>0</v>
      </c>
      <c r="L25" s="96">
        <v>3</v>
      </c>
      <c r="M25" s="96">
        <v>0</v>
      </c>
    </row>
    <row r="26" spans="1:13" s="13" customFormat="1" ht="18.600000000000001" customHeight="1">
      <c r="A26" s="30" t="s">
        <v>91</v>
      </c>
      <c r="B26" s="83">
        <v>0</v>
      </c>
      <c r="C26" s="83">
        <v>0</v>
      </c>
      <c r="D26" s="83">
        <v>0</v>
      </c>
      <c r="E26" s="76">
        <v>4</v>
      </c>
      <c r="F26" s="76">
        <v>0</v>
      </c>
      <c r="G26" s="11"/>
      <c r="H26" s="30" t="s">
        <v>169</v>
      </c>
      <c r="I26" s="94">
        <v>0</v>
      </c>
      <c r="J26" s="94">
        <v>0</v>
      </c>
      <c r="K26" s="94">
        <v>0</v>
      </c>
      <c r="L26" s="96">
        <v>1</v>
      </c>
      <c r="M26" s="96">
        <v>0</v>
      </c>
    </row>
    <row r="27" spans="1:13" s="13" customFormat="1" ht="18.600000000000001" customHeight="1">
      <c r="A27" s="30" t="s">
        <v>47</v>
      </c>
      <c r="B27" s="83">
        <v>0</v>
      </c>
      <c r="C27" s="83">
        <v>1</v>
      </c>
      <c r="D27" s="83">
        <v>2</v>
      </c>
      <c r="E27" s="76">
        <v>8</v>
      </c>
      <c r="F27" s="76">
        <v>3</v>
      </c>
      <c r="G27" s="11"/>
      <c r="H27" s="30" t="s">
        <v>171</v>
      </c>
      <c r="I27" s="94">
        <v>0</v>
      </c>
      <c r="J27" s="94">
        <v>0</v>
      </c>
      <c r="K27" s="94">
        <v>0</v>
      </c>
      <c r="L27" s="96">
        <v>17</v>
      </c>
      <c r="M27" s="96">
        <v>0</v>
      </c>
    </row>
    <row r="28" spans="1:13" s="13" customFormat="1" ht="18.600000000000001" customHeight="1">
      <c r="A28" s="30" t="s">
        <v>48</v>
      </c>
      <c r="B28" s="83">
        <v>0</v>
      </c>
      <c r="C28" s="83">
        <v>1</v>
      </c>
      <c r="D28" s="83">
        <v>1</v>
      </c>
      <c r="E28" s="76">
        <v>11</v>
      </c>
      <c r="F28" s="76">
        <v>1</v>
      </c>
      <c r="G28" s="11"/>
      <c r="H28" s="30" t="s">
        <v>173</v>
      </c>
      <c r="I28" s="94">
        <v>1</v>
      </c>
      <c r="J28" s="94">
        <v>2</v>
      </c>
      <c r="K28" s="94">
        <v>1</v>
      </c>
      <c r="L28" s="96">
        <v>5</v>
      </c>
      <c r="M28" s="96">
        <v>0</v>
      </c>
    </row>
    <row r="29" spans="1:13" s="13" customFormat="1" ht="18.600000000000001" customHeight="1">
      <c r="A29" s="30" t="s">
        <v>49</v>
      </c>
      <c r="B29" s="83">
        <v>0</v>
      </c>
      <c r="C29" s="83">
        <v>0</v>
      </c>
      <c r="D29" s="83">
        <v>0</v>
      </c>
      <c r="E29" s="76">
        <v>1</v>
      </c>
      <c r="F29" s="76">
        <v>0</v>
      </c>
      <c r="G29" s="11"/>
      <c r="H29" s="30" t="s">
        <v>175</v>
      </c>
      <c r="I29" s="94">
        <v>0</v>
      </c>
      <c r="J29" s="94">
        <v>0</v>
      </c>
      <c r="K29" s="94">
        <v>0</v>
      </c>
      <c r="L29" s="96">
        <v>2</v>
      </c>
      <c r="M29" s="96">
        <v>0</v>
      </c>
    </row>
    <row r="30" spans="1:13" s="13" customFormat="1" ht="18.600000000000001" customHeight="1">
      <c r="A30" s="30" t="s">
        <v>95</v>
      </c>
      <c r="B30" s="83">
        <v>0</v>
      </c>
      <c r="C30" s="83">
        <v>0</v>
      </c>
      <c r="D30" s="83">
        <v>2</v>
      </c>
      <c r="E30" s="76">
        <v>26</v>
      </c>
      <c r="F30" s="76">
        <v>3</v>
      </c>
      <c r="G30" s="11"/>
      <c r="H30" s="30" t="s">
        <v>177</v>
      </c>
      <c r="I30" s="94">
        <v>158</v>
      </c>
      <c r="J30" s="94">
        <v>1</v>
      </c>
      <c r="K30" s="94">
        <v>1</v>
      </c>
      <c r="L30" s="96">
        <v>79</v>
      </c>
      <c r="M30" s="96">
        <v>2</v>
      </c>
    </row>
    <row r="31" spans="1:13" s="13" customFormat="1" ht="18.600000000000001" customHeight="1">
      <c r="A31" s="30" t="s">
        <v>155</v>
      </c>
      <c r="B31" s="83">
        <v>0</v>
      </c>
      <c r="C31" s="83">
        <v>4</v>
      </c>
      <c r="D31" s="83">
        <v>4</v>
      </c>
      <c r="E31" s="76">
        <v>159</v>
      </c>
      <c r="F31" s="76">
        <v>16</v>
      </c>
      <c r="G31" s="11"/>
      <c r="H31" s="30" t="s">
        <v>179</v>
      </c>
      <c r="I31" s="94">
        <v>0</v>
      </c>
      <c r="J31" s="94">
        <v>1</v>
      </c>
      <c r="K31" s="94">
        <v>0</v>
      </c>
      <c r="L31" s="96">
        <v>96</v>
      </c>
      <c r="M31" s="96">
        <v>0</v>
      </c>
    </row>
    <row r="32" spans="1:13" s="13" customFormat="1" ht="18.600000000000001" customHeight="1">
      <c r="A32" s="30" t="s">
        <v>97</v>
      </c>
      <c r="B32" s="83">
        <v>0</v>
      </c>
      <c r="C32" s="83">
        <v>1</v>
      </c>
      <c r="D32" s="83">
        <v>1</v>
      </c>
      <c r="E32" s="76">
        <v>1</v>
      </c>
      <c r="F32" s="76">
        <v>2</v>
      </c>
      <c r="G32" s="11"/>
      <c r="H32" s="30" t="s">
        <v>181</v>
      </c>
      <c r="I32" s="94">
        <v>16</v>
      </c>
      <c r="J32" s="94">
        <v>65</v>
      </c>
      <c r="K32" s="94">
        <v>43</v>
      </c>
      <c r="L32" s="96">
        <v>561</v>
      </c>
      <c r="M32" s="96">
        <v>55</v>
      </c>
    </row>
    <row r="33" spans="1:13" s="13" customFormat="1" ht="18.600000000000001" customHeight="1">
      <c r="A33" s="30" t="s">
        <v>98</v>
      </c>
      <c r="B33" s="83">
        <v>0</v>
      </c>
      <c r="C33" s="83">
        <v>0</v>
      </c>
      <c r="D33" s="83">
        <v>0</v>
      </c>
      <c r="E33" s="76">
        <v>3</v>
      </c>
      <c r="F33" s="76">
        <v>0</v>
      </c>
      <c r="G33" s="11"/>
      <c r="H33" s="30" t="s">
        <v>183</v>
      </c>
      <c r="I33" s="94">
        <v>16</v>
      </c>
      <c r="J33" s="94">
        <v>0</v>
      </c>
      <c r="K33" s="94">
        <v>0</v>
      </c>
      <c r="L33" s="96">
        <v>26</v>
      </c>
      <c r="M33" s="96">
        <v>0</v>
      </c>
    </row>
    <row r="34" spans="1:13" s="13" customFormat="1" ht="18.600000000000001" customHeight="1">
      <c r="A34" s="30" t="s">
        <v>99</v>
      </c>
      <c r="B34" s="83">
        <v>0</v>
      </c>
      <c r="C34" s="83">
        <v>0</v>
      </c>
      <c r="D34" s="83">
        <v>0</v>
      </c>
      <c r="E34" s="76">
        <v>0</v>
      </c>
      <c r="F34" s="76">
        <v>0</v>
      </c>
      <c r="G34" s="11"/>
      <c r="H34" s="30" t="s">
        <v>185</v>
      </c>
      <c r="I34" s="94">
        <v>0</v>
      </c>
      <c r="J34" s="94">
        <v>0</v>
      </c>
      <c r="K34" s="94">
        <v>0</v>
      </c>
      <c r="L34" s="96">
        <v>7</v>
      </c>
      <c r="M34" s="96">
        <v>0</v>
      </c>
    </row>
    <row r="35" spans="1:13" s="13" customFormat="1" ht="18.600000000000001" customHeight="1">
      <c r="A35" s="30" t="s">
        <v>100</v>
      </c>
      <c r="B35" s="83">
        <v>0</v>
      </c>
      <c r="C35" s="83">
        <v>3</v>
      </c>
      <c r="D35" s="83">
        <v>0</v>
      </c>
      <c r="E35" s="76">
        <v>37</v>
      </c>
      <c r="F35" s="76">
        <v>2</v>
      </c>
      <c r="G35" s="11"/>
      <c r="H35" s="30" t="s">
        <v>4</v>
      </c>
      <c r="I35" s="94">
        <v>0</v>
      </c>
      <c r="J35" s="94">
        <v>0</v>
      </c>
      <c r="K35" s="94">
        <v>0</v>
      </c>
      <c r="L35" s="96">
        <v>72</v>
      </c>
      <c r="M35" s="96">
        <v>0</v>
      </c>
    </row>
    <row r="36" spans="1:13" s="13" customFormat="1" ht="18.600000000000001" customHeight="1">
      <c r="A36" s="30" t="s">
        <v>159</v>
      </c>
      <c r="B36" s="83">
        <v>0</v>
      </c>
      <c r="C36" s="83">
        <v>0</v>
      </c>
      <c r="D36" s="83">
        <v>0</v>
      </c>
      <c r="E36" s="76">
        <v>9</v>
      </c>
      <c r="F36" s="76">
        <v>2</v>
      </c>
      <c r="G36" s="11"/>
      <c r="H36" s="33" t="s">
        <v>54</v>
      </c>
      <c r="I36" s="94">
        <v>3960</v>
      </c>
      <c r="J36" s="94">
        <v>4841</v>
      </c>
      <c r="K36" s="94">
        <v>5174</v>
      </c>
      <c r="L36" s="96">
        <f>SUM(L7:L35)</f>
        <v>8827</v>
      </c>
      <c r="M36" s="96">
        <f>SUM(M7:M35)</f>
        <v>5644</v>
      </c>
    </row>
    <row r="37" spans="1:13" s="13" customFormat="1" ht="18.600000000000001" customHeight="1">
      <c r="A37" s="30" t="s">
        <v>160</v>
      </c>
      <c r="B37" s="83">
        <v>0</v>
      </c>
      <c r="C37" s="83">
        <v>3</v>
      </c>
      <c r="D37" s="83">
        <v>1</v>
      </c>
      <c r="E37" s="76">
        <v>17</v>
      </c>
      <c r="F37" s="76">
        <v>1</v>
      </c>
      <c r="G37" s="11"/>
      <c r="H37" s="13" t="s">
        <v>235</v>
      </c>
    </row>
    <row r="38" spans="1:13" s="13" customFormat="1" ht="18.600000000000001" customHeight="1">
      <c r="A38" s="30" t="s">
        <v>103</v>
      </c>
      <c r="B38" s="83">
        <v>0</v>
      </c>
      <c r="C38" s="83">
        <v>1</v>
      </c>
      <c r="D38" s="83">
        <v>0</v>
      </c>
      <c r="E38" s="76">
        <v>3</v>
      </c>
      <c r="F38" s="76">
        <v>0</v>
      </c>
      <c r="G38" s="11"/>
      <c r="H38" s="13" t="s">
        <v>277</v>
      </c>
    </row>
    <row r="39" spans="1:13" s="13" customFormat="1" ht="18.600000000000001" customHeight="1">
      <c r="A39" s="53" t="s">
        <v>54</v>
      </c>
      <c r="B39" s="83">
        <v>104</v>
      </c>
      <c r="C39" s="83">
        <v>739</v>
      </c>
      <c r="D39" s="83">
        <v>912</v>
      </c>
      <c r="E39" s="76">
        <f>SUM(E7:E38)</f>
        <v>7902</v>
      </c>
      <c r="F39" s="76">
        <f>SUM(F7:F38)</f>
        <v>1918</v>
      </c>
      <c r="G39" s="11"/>
      <c r="H39" s="11" t="s">
        <v>270</v>
      </c>
    </row>
    <row r="40" spans="1:13" s="13" customFormat="1" ht="13.95" customHeight="1">
      <c r="A40" s="13" t="s">
        <v>235</v>
      </c>
      <c r="B40" s="11"/>
      <c r="C40" s="11"/>
      <c r="D40" s="11"/>
      <c r="E40" s="11"/>
      <c r="F40" s="11"/>
      <c r="G40" s="11"/>
      <c r="H40" s="11" t="s">
        <v>271</v>
      </c>
    </row>
    <row r="41" spans="1:13" s="13" customFormat="1" ht="13.95" customHeight="1">
      <c r="A41" s="13" t="s">
        <v>276</v>
      </c>
      <c r="B41" s="11"/>
      <c r="C41" s="11"/>
      <c r="D41" s="11"/>
      <c r="E41" s="11"/>
      <c r="F41" s="11"/>
      <c r="G41" s="11"/>
      <c r="H41" s="11"/>
    </row>
  </sheetData>
  <mergeCells count="4">
    <mergeCell ref="L5:M5"/>
    <mergeCell ref="H5:H6"/>
    <mergeCell ref="E5:F5"/>
    <mergeCell ref="A5:A6"/>
  </mergeCells>
  <phoneticPr fontId="1"/>
  <hyperlinks>
    <hyperlink ref="A1" location="目次!A1" display="目次へ戻る"/>
  </hyperlinks>
  <pageMargins left="0.7" right="0.7" top="0.75" bottom="0.75" header="0.3" footer="0.3"/>
  <pageSetup paperSize="8"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zoomScaleNormal="100" zoomScaleSheetLayoutView="27" workbookViewId="0"/>
  </sheetViews>
  <sheetFormatPr defaultColWidth="8" defaultRowHeight="10.8"/>
  <cols>
    <col min="1" max="1" width="9.8984375" style="11" customWidth="1"/>
    <col min="2" max="2" width="11.3984375" style="11" customWidth="1"/>
    <col min="3" max="3" width="11" style="11" customWidth="1"/>
    <col min="4" max="23" width="9.09765625" style="11" customWidth="1"/>
    <col min="24" max="16384" width="8" style="11"/>
  </cols>
  <sheetData>
    <row r="1" spans="1:23" ht="15" customHeight="1">
      <c r="A1" s="6" t="s">
        <v>2</v>
      </c>
      <c r="B1" s="6"/>
      <c r="C1" s="16"/>
      <c r="T1" s="17"/>
    </row>
    <row r="2" spans="1:23" ht="20.100000000000001" customHeight="1">
      <c r="A2" s="20" t="s">
        <v>188</v>
      </c>
      <c r="B2" s="24"/>
      <c r="C2" s="20"/>
      <c r="T2" s="20"/>
      <c r="U2" s="22"/>
      <c r="V2" s="22"/>
    </row>
    <row r="3" spans="1:23" ht="20.100000000000001" customHeight="1">
      <c r="A3" s="20"/>
      <c r="B3" s="24"/>
      <c r="C3" s="20"/>
      <c r="T3" s="20"/>
    </row>
    <row r="4" spans="1:23" s="13" customFormat="1">
      <c r="A4" s="21" t="s">
        <v>211</v>
      </c>
    </row>
    <row r="5" spans="1:23" s="13" customFormat="1">
      <c r="A5" s="126" t="s">
        <v>189</v>
      </c>
      <c r="B5" s="126"/>
      <c r="C5" s="126"/>
      <c r="D5" s="102" t="s">
        <v>212</v>
      </c>
      <c r="E5" s="102"/>
      <c r="F5" s="102"/>
      <c r="G5" s="102"/>
      <c r="H5" s="102" t="s">
        <v>213</v>
      </c>
      <c r="I5" s="102"/>
      <c r="J5" s="102"/>
      <c r="K5" s="102"/>
      <c r="L5" s="102" t="s">
        <v>214</v>
      </c>
      <c r="M5" s="102"/>
      <c r="N5" s="102"/>
      <c r="O5" s="102"/>
      <c r="P5" s="102" t="s">
        <v>215</v>
      </c>
      <c r="Q5" s="102"/>
      <c r="R5" s="102"/>
      <c r="S5" s="102"/>
      <c r="T5" s="102" t="s">
        <v>216</v>
      </c>
      <c r="U5" s="102"/>
      <c r="V5" s="102"/>
      <c r="W5" s="102"/>
    </row>
    <row r="6" spans="1:23" s="13" customFormat="1">
      <c r="A6" s="126"/>
      <c r="B6" s="126"/>
      <c r="C6" s="126"/>
      <c r="D6" s="126" t="s">
        <v>190</v>
      </c>
      <c r="E6" s="126"/>
      <c r="F6" s="126" t="s">
        <v>191</v>
      </c>
      <c r="G6" s="126"/>
      <c r="H6" s="126" t="s">
        <v>190</v>
      </c>
      <c r="I6" s="126"/>
      <c r="J6" s="126" t="s">
        <v>191</v>
      </c>
      <c r="K6" s="126"/>
      <c r="L6" s="126" t="s">
        <v>190</v>
      </c>
      <c r="M6" s="126"/>
      <c r="N6" s="126" t="s">
        <v>191</v>
      </c>
      <c r="O6" s="126"/>
      <c r="P6" s="126" t="s">
        <v>190</v>
      </c>
      <c r="Q6" s="126"/>
      <c r="R6" s="126" t="s">
        <v>191</v>
      </c>
      <c r="S6" s="126"/>
      <c r="T6" s="126" t="s">
        <v>190</v>
      </c>
      <c r="U6" s="126"/>
      <c r="V6" s="126" t="s">
        <v>191</v>
      </c>
      <c r="W6" s="126"/>
    </row>
    <row r="7" spans="1:23" s="13" customFormat="1">
      <c r="A7" s="126"/>
      <c r="B7" s="126"/>
      <c r="C7" s="126"/>
      <c r="D7" s="33" t="s">
        <v>192</v>
      </c>
      <c r="E7" s="33" t="s">
        <v>193</v>
      </c>
      <c r="F7" s="33" t="s">
        <v>192</v>
      </c>
      <c r="G7" s="33" t="s">
        <v>193</v>
      </c>
      <c r="H7" s="33" t="s">
        <v>192</v>
      </c>
      <c r="I7" s="33" t="s">
        <v>193</v>
      </c>
      <c r="J7" s="33" t="s">
        <v>192</v>
      </c>
      <c r="K7" s="33" t="s">
        <v>193</v>
      </c>
      <c r="L7" s="33" t="s">
        <v>192</v>
      </c>
      <c r="M7" s="33" t="s">
        <v>193</v>
      </c>
      <c r="N7" s="33" t="s">
        <v>192</v>
      </c>
      <c r="O7" s="33" t="s">
        <v>193</v>
      </c>
      <c r="P7" s="33" t="s">
        <v>192</v>
      </c>
      <c r="Q7" s="33" t="s">
        <v>193</v>
      </c>
      <c r="R7" s="33" t="s">
        <v>192</v>
      </c>
      <c r="S7" s="33" t="s">
        <v>193</v>
      </c>
      <c r="T7" s="33" t="s">
        <v>192</v>
      </c>
      <c r="U7" s="33" t="s">
        <v>193</v>
      </c>
      <c r="V7" s="33" t="s">
        <v>192</v>
      </c>
      <c r="W7" s="33" t="s">
        <v>193</v>
      </c>
    </row>
    <row r="8" spans="1:23" s="13" customFormat="1">
      <c r="A8" s="104" t="s">
        <v>194</v>
      </c>
      <c r="B8" s="104"/>
      <c r="C8" s="104"/>
      <c r="D8" s="85">
        <v>208</v>
      </c>
      <c r="E8" s="75">
        <v>412</v>
      </c>
      <c r="F8" s="75">
        <v>8</v>
      </c>
      <c r="G8" s="75">
        <v>17</v>
      </c>
      <c r="H8" s="85">
        <v>184</v>
      </c>
      <c r="I8" s="75">
        <v>314</v>
      </c>
      <c r="J8" s="75">
        <v>13</v>
      </c>
      <c r="K8" s="75">
        <v>28</v>
      </c>
      <c r="L8" s="85">
        <v>123</v>
      </c>
      <c r="M8" s="75">
        <v>184</v>
      </c>
      <c r="N8" s="75">
        <v>10</v>
      </c>
      <c r="O8" s="75">
        <v>20</v>
      </c>
      <c r="P8" s="75">
        <v>117</v>
      </c>
      <c r="Q8" s="75">
        <v>182</v>
      </c>
      <c r="R8" s="75">
        <v>13</v>
      </c>
      <c r="S8" s="75">
        <v>24</v>
      </c>
      <c r="T8" s="85">
        <v>124</v>
      </c>
      <c r="U8" s="75">
        <v>189</v>
      </c>
      <c r="V8" s="75">
        <v>9</v>
      </c>
      <c r="W8" s="75">
        <v>18</v>
      </c>
    </row>
    <row r="9" spans="1:23" s="13" customFormat="1">
      <c r="A9" s="121" t="s">
        <v>195</v>
      </c>
      <c r="B9" s="121"/>
      <c r="C9" s="121"/>
      <c r="D9" s="85">
        <v>204</v>
      </c>
      <c r="E9" s="75">
        <v>21333</v>
      </c>
      <c r="F9" s="75">
        <v>27</v>
      </c>
      <c r="G9" s="75">
        <v>5322</v>
      </c>
      <c r="H9" s="85">
        <v>256</v>
      </c>
      <c r="I9" s="75">
        <v>21786</v>
      </c>
      <c r="J9" s="75">
        <v>42</v>
      </c>
      <c r="K9" s="75">
        <v>3537</v>
      </c>
      <c r="L9" s="85">
        <v>274</v>
      </c>
      <c r="M9" s="75">
        <v>22645</v>
      </c>
      <c r="N9" s="75">
        <v>46</v>
      </c>
      <c r="O9" s="75">
        <v>3377</v>
      </c>
      <c r="P9" s="75">
        <v>265</v>
      </c>
      <c r="Q9" s="75">
        <v>22054</v>
      </c>
      <c r="R9" s="75">
        <v>54</v>
      </c>
      <c r="S9" s="75">
        <v>4139</v>
      </c>
      <c r="T9" s="85">
        <v>267</v>
      </c>
      <c r="U9" s="75">
        <v>21813</v>
      </c>
      <c r="V9" s="75">
        <v>44</v>
      </c>
      <c r="W9" s="75">
        <v>3874</v>
      </c>
    </row>
    <row r="10" spans="1:23" s="13" customFormat="1">
      <c r="A10" s="46"/>
      <c r="B10" s="122" t="s">
        <v>196</v>
      </c>
      <c r="C10" s="123"/>
      <c r="D10" s="86">
        <v>84</v>
      </c>
      <c r="E10" s="85">
        <v>18724</v>
      </c>
      <c r="F10" s="75">
        <v>23</v>
      </c>
      <c r="G10" s="75">
        <v>5083</v>
      </c>
      <c r="H10" s="86">
        <v>83</v>
      </c>
      <c r="I10" s="85">
        <v>18299</v>
      </c>
      <c r="J10" s="75">
        <v>14</v>
      </c>
      <c r="K10" s="75">
        <v>3059</v>
      </c>
      <c r="L10" s="86">
        <v>86</v>
      </c>
      <c r="M10" s="85">
        <v>19068</v>
      </c>
      <c r="N10" s="75">
        <v>12</v>
      </c>
      <c r="O10" s="75">
        <v>2595</v>
      </c>
      <c r="P10" s="75">
        <v>84</v>
      </c>
      <c r="Q10" s="75">
        <v>18616</v>
      </c>
      <c r="R10" s="75">
        <v>14</v>
      </c>
      <c r="S10" s="75">
        <v>3081</v>
      </c>
      <c r="T10" s="87">
        <v>83</v>
      </c>
      <c r="U10" s="85">
        <v>18400</v>
      </c>
      <c r="V10" s="75">
        <v>14</v>
      </c>
      <c r="W10" s="75">
        <v>3031</v>
      </c>
    </row>
    <row r="11" spans="1:23" s="13" customFormat="1" ht="21.6">
      <c r="A11" s="54"/>
      <c r="B11" s="62"/>
      <c r="C11" s="61" t="s">
        <v>197</v>
      </c>
      <c r="D11" s="88">
        <v>39</v>
      </c>
      <c r="E11" s="88">
        <v>8746</v>
      </c>
      <c r="F11" s="89"/>
      <c r="G11" s="89"/>
      <c r="H11" s="88">
        <v>42</v>
      </c>
      <c r="I11" s="88">
        <v>9176</v>
      </c>
      <c r="J11" s="89"/>
      <c r="K11" s="89"/>
      <c r="L11" s="88">
        <v>43</v>
      </c>
      <c r="M11" s="88">
        <v>9401</v>
      </c>
      <c r="N11" s="89"/>
      <c r="O11" s="89"/>
      <c r="P11" s="90">
        <v>43</v>
      </c>
      <c r="Q11" s="90">
        <v>9478</v>
      </c>
      <c r="R11" s="89"/>
      <c r="S11" s="89"/>
      <c r="T11" s="91">
        <v>45</v>
      </c>
      <c r="U11" s="88">
        <v>9940</v>
      </c>
      <c r="V11" s="89"/>
      <c r="W11" s="89"/>
    </row>
    <row r="12" spans="1:23" s="13" customFormat="1">
      <c r="A12" s="54"/>
      <c r="B12" s="122" t="s">
        <v>198</v>
      </c>
      <c r="C12" s="123"/>
      <c r="D12" s="86">
        <v>69</v>
      </c>
      <c r="E12" s="85">
        <v>1826</v>
      </c>
      <c r="F12" s="75">
        <v>9</v>
      </c>
      <c r="G12" s="75">
        <v>136</v>
      </c>
      <c r="H12" s="86">
        <v>83</v>
      </c>
      <c r="I12" s="85">
        <v>2232</v>
      </c>
      <c r="J12" s="75">
        <v>23</v>
      </c>
      <c r="K12" s="75">
        <v>322</v>
      </c>
      <c r="L12" s="86">
        <v>99</v>
      </c>
      <c r="M12" s="85">
        <v>2426</v>
      </c>
      <c r="N12" s="75">
        <v>28</v>
      </c>
      <c r="O12" s="75">
        <v>624</v>
      </c>
      <c r="P12" s="75">
        <v>89</v>
      </c>
      <c r="Q12" s="75">
        <v>2281</v>
      </c>
      <c r="R12" s="75">
        <v>32</v>
      </c>
      <c r="S12" s="75">
        <v>851</v>
      </c>
      <c r="T12" s="87">
        <v>92</v>
      </c>
      <c r="U12" s="85">
        <v>2237</v>
      </c>
      <c r="V12" s="75">
        <v>26</v>
      </c>
      <c r="W12" s="75">
        <v>737</v>
      </c>
    </row>
    <row r="13" spans="1:23" s="13" customFormat="1" ht="21.6">
      <c r="A13" s="55"/>
      <c r="B13" s="59"/>
      <c r="C13" s="61" t="s">
        <v>199</v>
      </c>
      <c r="D13" s="88">
        <v>55</v>
      </c>
      <c r="E13" s="88">
        <v>770</v>
      </c>
      <c r="F13" s="90">
        <v>3</v>
      </c>
      <c r="G13" s="90">
        <v>42</v>
      </c>
      <c r="H13" s="88">
        <v>72</v>
      </c>
      <c r="I13" s="88">
        <v>956</v>
      </c>
      <c r="J13" s="90">
        <v>11</v>
      </c>
      <c r="K13" s="90">
        <v>111</v>
      </c>
      <c r="L13" s="88">
        <v>76</v>
      </c>
      <c r="M13" s="88">
        <v>1014</v>
      </c>
      <c r="N13" s="90">
        <v>18</v>
      </c>
      <c r="O13" s="90">
        <v>244</v>
      </c>
      <c r="P13" s="90">
        <v>72</v>
      </c>
      <c r="Q13" s="90">
        <v>966</v>
      </c>
      <c r="R13" s="90">
        <v>22</v>
      </c>
      <c r="S13" s="90">
        <v>330</v>
      </c>
      <c r="T13" s="91">
        <v>68</v>
      </c>
      <c r="U13" s="88">
        <v>952</v>
      </c>
      <c r="V13" s="90">
        <v>19</v>
      </c>
      <c r="W13" s="90">
        <v>276</v>
      </c>
    </row>
    <row r="14" spans="1:23" s="13" customFormat="1" ht="21.6">
      <c r="A14" s="55"/>
      <c r="B14" s="63"/>
      <c r="C14" s="61" t="s">
        <v>200</v>
      </c>
      <c r="D14" s="88">
        <v>0</v>
      </c>
      <c r="E14" s="88">
        <v>0</v>
      </c>
      <c r="F14" s="90">
        <v>6</v>
      </c>
      <c r="G14" s="90">
        <v>42</v>
      </c>
      <c r="H14" s="88">
        <v>0</v>
      </c>
      <c r="I14" s="88">
        <v>0</v>
      </c>
      <c r="J14" s="90">
        <v>11</v>
      </c>
      <c r="K14" s="90">
        <v>62</v>
      </c>
      <c r="L14" s="88">
        <v>0</v>
      </c>
      <c r="M14" s="88">
        <v>0</v>
      </c>
      <c r="N14" s="90">
        <v>9</v>
      </c>
      <c r="O14" s="90">
        <v>48</v>
      </c>
      <c r="P14" s="90">
        <v>0</v>
      </c>
      <c r="Q14" s="90">
        <v>0</v>
      </c>
      <c r="R14" s="90">
        <v>9</v>
      </c>
      <c r="S14" s="90">
        <v>56</v>
      </c>
      <c r="T14" s="91">
        <v>0</v>
      </c>
      <c r="U14" s="88">
        <v>0</v>
      </c>
      <c r="V14" s="90">
        <v>6</v>
      </c>
      <c r="W14" s="90">
        <v>48</v>
      </c>
    </row>
    <row r="15" spans="1:23" s="13" customFormat="1">
      <c r="A15" s="55"/>
      <c r="B15" s="124" t="s">
        <v>201</v>
      </c>
      <c r="C15" s="125"/>
      <c r="D15" s="86">
        <v>12</v>
      </c>
      <c r="E15" s="85">
        <v>585</v>
      </c>
      <c r="F15" s="75">
        <v>2</v>
      </c>
      <c r="G15" s="75">
        <v>101</v>
      </c>
      <c r="H15" s="86">
        <v>21</v>
      </c>
      <c r="I15" s="85">
        <v>1026</v>
      </c>
      <c r="J15" s="75">
        <v>3</v>
      </c>
      <c r="K15" s="75">
        <v>153</v>
      </c>
      <c r="L15" s="86">
        <v>19</v>
      </c>
      <c r="M15" s="85">
        <v>929</v>
      </c>
      <c r="N15" s="75">
        <v>3</v>
      </c>
      <c r="O15" s="75">
        <v>153</v>
      </c>
      <c r="P15" s="75">
        <v>20</v>
      </c>
      <c r="Q15" s="75">
        <v>936</v>
      </c>
      <c r="R15" s="75">
        <v>4</v>
      </c>
      <c r="S15" s="75">
        <v>201</v>
      </c>
      <c r="T15" s="86">
        <v>20</v>
      </c>
      <c r="U15" s="85">
        <v>957</v>
      </c>
      <c r="V15" s="75">
        <v>2</v>
      </c>
      <c r="W15" s="75">
        <v>102</v>
      </c>
    </row>
    <row r="16" spans="1:23" s="13" customFormat="1">
      <c r="A16" s="56"/>
      <c r="B16" s="114" t="s">
        <v>202</v>
      </c>
      <c r="C16" s="99"/>
      <c r="D16" s="86">
        <v>18</v>
      </c>
      <c r="E16" s="86">
        <v>36</v>
      </c>
      <c r="F16" s="75">
        <v>0</v>
      </c>
      <c r="G16" s="75">
        <v>0</v>
      </c>
      <c r="H16" s="86">
        <v>20</v>
      </c>
      <c r="I16" s="86">
        <v>40</v>
      </c>
      <c r="J16" s="75">
        <v>0</v>
      </c>
      <c r="K16" s="75">
        <v>0</v>
      </c>
      <c r="L16" s="86">
        <v>21</v>
      </c>
      <c r="M16" s="86">
        <v>42</v>
      </c>
      <c r="N16" s="75">
        <v>0</v>
      </c>
      <c r="O16" s="75">
        <v>0</v>
      </c>
      <c r="P16" s="75">
        <v>20</v>
      </c>
      <c r="Q16" s="75">
        <v>40</v>
      </c>
      <c r="R16" s="75">
        <v>0</v>
      </c>
      <c r="S16" s="75">
        <v>0</v>
      </c>
      <c r="T16" s="86">
        <v>20</v>
      </c>
      <c r="U16" s="86">
        <v>40</v>
      </c>
      <c r="V16" s="75">
        <v>0</v>
      </c>
      <c r="W16" s="75">
        <v>0</v>
      </c>
    </row>
    <row r="17" spans="1:23" s="13" customFormat="1">
      <c r="A17" s="56"/>
      <c r="B17" s="114" t="s">
        <v>203</v>
      </c>
      <c r="C17" s="99"/>
      <c r="D17" s="86">
        <v>17</v>
      </c>
      <c r="E17" s="86">
        <v>34</v>
      </c>
      <c r="F17" s="75">
        <v>1</v>
      </c>
      <c r="G17" s="75">
        <v>2</v>
      </c>
      <c r="H17" s="86">
        <v>16</v>
      </c>
      <c r="I17" s="86">
        <v>35</v>
      </c>
      <c r="J17" s="75">
        <v>1</v>
      </c>
      <c r="K17" s="75">
        <v>2</v>
      </c>
      <c r="L17" s="86">
        <v>12</v>
      </c>
      <c r="M17" s="86">
        <v>24</v>
      </c>
      <c r="N17" s="75">
        <v>1</v>
      </c>
      <c r="O17" s="75">
        <v>2</v>
      </c>
      <c r="P17" s="75">
        <v>16</v>
      </c>
      <c r="Q17" s="75">
        <v>32</v>
      </c>
      <c r="R17" s="75">
        <v>2</v>
      </c>
      <c r="S17" s="75">
        <v>4</v>
      </c>
      <c r="T17" s="86">
        <v>15</v>
      </c>
      <c r="U17" s="86">
        <v>30</v>
      </c>
      <c r="V17" s="75">
        <v>1</v>
      </c>
      <c r="W17" s="75">
        <v>2</v>
      </c>
    </row>
    <row r="18" spans="1:23" s="13" customFormat="1">
      <c r="A18" s="56"/>
      <c r="B18" s="114" t="s">
        <v>204</v>
      </c>
      <c r="C18" s="99"/>
      <c r="D18" s="86">
        <v>15</v>
      </c>
      <c r="E18" s="86">
        <v>120</v>
      </c>
      <c r="F18" s="75">
        <v>0</v>
      </c>
      <c r="G18" s="75">
        <v>0</v>
      </c>
      <c r="H18" s="86">
        <v>16</v>
      </c>
      <c r="I18" s="86">
        <v>128</v>
      </c>
      <c r="J18" s="75">
        <v>0</v>
      </c>
      <c r="K18" s="75">
        <v>0</v>
      </c>
      <c r="L18" s="86">
        <v>16</v>
      </c>
      <c r="M18" s="86">
        <v>128</v>
      </c>
      <c r="N18" s="75">
        <v>0</v>
      </c>
      <c r="O18" s="75">
        <v>0</v>
      </c>
      <c r="P18" s="75">
        <v>15</v>
      </c>
      <c r="Q18" s="75">
        <v>120</v>
      </c>
      <c r="R18" s="75">
        <v>0</v>
      </c>
      <c r="S18" s="75">
        <v>0</v>
      </c>
      <c r="T18" s="86">
        <v>15</v>
      </c>
      <c r="U18" s="86">
        <v>120</v>
      </c>
      <c r="V18" s="75">
        <v>0</v>
      </c>
      <c r="W18" s="75">
        <v>0</v>
      </c>
    </row>
    <row r="19" spans="1:23" s="13" customFormat="1">
      <c r="A19" s="56"/>
      <c r="B19" s="114" t="s">
        <v>205</v>
      </c>
      <c r="C19" s="99"/>
      <c r="D19" s="86">
        <v>0</v>
      </c>
      <c r="E19" s="86">
        <v>0</v>
      </c>
      <c r="F19" s="75">
        <v>0</v>
      </c>
      <c r="G19" s="75">
        <v>0</v>
      </c>
      <c r="H19" s="86">
        <v>0</v>
      </c>
      <c r="I19" s="86">
        <v>0</v>
      </c>
      <c r="J19" s="75">
        <v>0</v>
      </c>
      <c r="K19" s="75">
        <v>0</v>
      </c>
      <c r="L19" s="86">
        <v>0</v>
      </c>
      <c r="M19" s="86">
        <v>0</v>
      </c>
      <c r="N19" s="75">
        <v>0</v>
      </c>
      <c r="O19" s="75">
        <v>0</v>
      </c>
      <c r="P19" s="75">
        <v>0</v>
      </c>
      <c r="Q19" s="75">
        <v>0</v>
      </c>
      <c r="R19" s="75">
        <v>0</v>
      </c>
      <c r="S19" s="75">
        <v>0</v>
      </c>
      <c r="T19" s="86">
        <v>0</v>
      </c>
      <c r="U19" s="86">
        <v>0</v>
      </c>
      <c r="V19" s="75">
        <v>0</v>
      </c>
      <c r="W19" s="75">
        <v>0</v>
      </c>
    </row>
    <row r="20" spans="1:23" s="13" customFormat="1">
      <c r="A20" s="56"/>
      <c r="B20" s="114" t="s">
        <v>206</v>
      </c>
      <c r="C20" s="99"/>
      <c r="D20" s="86">
        <v>8</v>
      </c>
      <c r="E20" s="86">
        <v>8</v>
      </c>
      <c r="F20" s="75">
        <v>0</v>
      </c>
      <c r="G20" s="75">
        <v>0</v>
      </c>
      <c r="H20" s="86">
        <v>6</v>
      </c>
      <c r="I20" s="86">
        <v>6</v>
      </c>
      <c r="J20" s="75">
        <v>1</v>
      </c>
      <c r="K20" s="75">
        <v>1</v>
      </c>
      <c r="L20" s="86">
        <v>10</v>
      </c>
      <c r="M20" s="86">
        <v>10</v>
      </c>
      <c r="N20" s="75">
        <v>1</v>
      </c>
      <c r="O20" s="75">
        <v>1</v>
      </c>
      <c r="P20" s="75">
        <v>9</v>
      </c>
      <c r="Q20" s="75">
        <v>9</v>
      </c>
      <c r="R20" s="75">
        <v>2</v>
      </c>
      <c r="S20" s="75">
        <v>2</v>
      </c>
      <c r="T20" s="86">
        <v>11</v>
      </c>
      <c r="U20" s="86">
        <v>11</v>
      </c>
      <c r="V20" s="75">
        <v>0</v>
      </c>
      <c r="W20" s="75">
        <v>0</v>
      </c>
    </row>
    <row r="21" spans="1:23" s="13" customFormat="1">
      <c r="A21" s="42"/>
      <c r="B21" s="114" t="s">
        <v>207</v>
      </c>
      <c r="C21" s="99"/>
      <c r="D21" s="86">
        <v>0</v>
      </c>
      <c r="E21" s="86">
        <v>0</v>
      </c>
      <c r="F21" s="75">
        <v>0</v>
      </c>
      <c r="G21" s="75">
        <v>0</v>
      </c>
      <c r="H21" s="86">
        <v>12</v>
      </c>
      <c r="I21" s="86">
        <v>20</v>
      </c>
      <c r="J21" s="75">
        <v>0</v>
      </c>
      <c r="K21" s="75">
        <v>0</v>
      </c>
      <c r="L21" s="86">
        <v>11</v>
      </c>
      <c r="M21" s="86">
        <v>18</v>
      </c>
      <c r="N21" s="75">
        <v>1</v>
      </c>
      <c r="O21" s="75">
        <v>2</v>
      </c>
      <c r="P21" s="75">
        <v>12</v>
      </c>
      <c r="Q21" s="75">
        <v>20</v>
      </c>
      <c r="R21" s="75">
        <v>0</v>
      </c>
      <c r="S21" s="75">
        <v>0</v>
      </c>
      <c r="T21" s="86">
        <v>11</v>
      </c>
      <c r="U21" s="86">
        <v>18</v>
      </c>
      <c r="V21" s="75">
        <v>1</v>
      </c>
      <c r="W21" s="75">
        <v>2</v>
      </c>
    </row>
    <row r="22" spans="1:23" s="13" customFormat="1">
      <c r="A22" s="120" t="s">
        <v>208</v>
      </c>
      <c r="B22" s="101"/>
      <c r="C22" s="101"/>
      <c r="D22" s="78">
        <v>412</v>
      </c>
      <c r="E22" s="78">
        <v>21745</v>
      </c>
      <c r="F22" s="78">
        <v>35</v>
      </c>
      <c r="G22" s="78">
        <v>5339</v>
      </c>
      <c r="H22" s="78">
        <f>SUM(H8,H9)</f>
        <v>440</v>
      </c>
      <c r="I22" s="78">
        <f>SUM(I8,I10,I12,I15,I16,I17,I18,I19,I20,I21)</f>
        <v>22100</v>
      </c>
      <c r="J22" s="78">
        <f>SUM(J8,J9)</f>
        <v>55</v>
      </c>
      <c r="K22" s="78">
        <f>SUM(K8,K10,K12,K15,K16,K17,K18,K19,K20,K21)</f>
        <v>3565</v>
      </c>
      <c r="L22" s="78">
        <v>397</v>
      </c>
      <c r="M22" s="78">
        <v>22829</v>
      </c>
      <c r="N22" s="78">
        <v>56</v>
      </c>
      <c r="O22" s="78">
        <v>3397</v>
      </c>
      <c r="P22" s="78">
        <v>382</v>
      </c>
      <c r="Q22" s="78">
        <v>22236</v>
      </c>
      <c r="R22" s="78">
        <v>67</v>
      </c>
      <c r="S22" s="78">
        <v>4163</v>
      </c>
      <c r="T22" s="78">
        <v>391</v>
      </c>
      <c r="U22" s="78">
        <v>22002</v>
      </c>
      <c r="V22" s="78">
        <v>53</v>
      </c>
      <c r="W22" s="78">
        <v>3892</v>
      </c>
    </row>
    <row r="23" spans="1:23" s="13" customFormat="1">
      <c r="A23" s="13" t="s">
        <v>235</v>
      </c>
      <c r="J23" s="60"/>
      <c r="K23" s="60"/>
      <c r="L23" s="60"/>
      <c r="M23" s="60"/>
      <c r="N23" s="60"/>
      <c r="O23" s="60"/>
      <c r="P23" s="60"/>
      <c r="Q23" s="60"/>
      <c r="R23" s="60"/>
      <c r="S23" s="60"/>
    </row>
    <row r="24" spans="1:23" s="13" customFormat="1">
      <c r="A24" s="13" t="s">
        <v>272</v>
      </c>
      <c r="J24" s="60"/>
      <c r="K24" s="60"/>
      <c r="L24" s="60"/>
      <c r="M24" s="60"/>
      <c r="N24" s="60"/>
      <c r="O24" s="60"/>
      <c r="P24" s="60"/>
      <c r="Q24" s="60"/>
      <c r="R24" s="60"/>
      <c r="S24" s="60"/>
    </row>
    <row r="25" spans="1:23" s="13" customFormat="1" ht="18" customHeight="1">
      <c r="A25" s="27" t="s">
        <v>278</v>
      </c>
      <c r="B25" s="27"/>
      <c r="C25" s="27"/>
      <c r="D25" s="27"/>
      <c r="E25" s="27"/>
      <c r="F25" s="27"/>
      <c r="G25" s="27"/>
      <c r="H25" s="27"/>
      <c r="I25" s="27"/>
      <c r="J25" s="60"/>
      <c r="K25" s="60"/>
      <c r="L25" s="60"/>
      <c r="M25" s="60"/>
      <c r="N25" s="60"/>
      <c r="O25" s="60"/>
      <c r="P25" s="60"/>
      <c r="Q25" s="60"/>
      <c r="R25" s="60"/>
      <c r="S25" s="60"/>
      <c r="T25" s="27"/>
      <c r="U25" s="27"/>
      <c r="V25" s="27"/>
      <c r="W25" s="27"/>
    </row>
    <row r="26" spans="1:23" s="13" customFormat="1" ht="10.8" customHeight="1">
      <c r="A26" s="27" t="s">
        <v>209</v>
      </c>
      <c r="B26" s="27"/>
      <c r="C26" s="27"/>
      <c r="D26" s="27"/>
      <c r="E26" s="27"/>
      <c r="F26" s="27"/>
      <c r="G26" s="27"/>
      <c r="H26" s="27"/>
      <c r="I26" s="27"/>
      <c r="T26" s="27"/>
      <c r="U26" s="27"/>
      <c r="V26" s="27"/>
      <c r="W26" s="27"/>
    </row>
    <row r="27" spans="1:23" s="13" customFormat="1">
      <c r="A27" s="58" t="s">
        <v>210</v>
      </c>
      <c r="B27" s="57"/>
      <c r="C27" s="57"/>
      <c r="D27" s="57"/>
      <c r="E27" s="57"/>
      <c r="F27" s="57"/>
      <c r="G27" s="57"/>
      <c r="H27" s="57"/>
      <c r="I27" s="57"/>
      <c r="T27" s="57"/>
      <c r="U27" s="57"/>
      <c r="V27" s="57"/>
      <c r="W27" s="57"/>
    </row>
    <row r="28" spans="1:23" s="13" customFormat="1"/>
  </sheetData>
  <mergeCells count="28">
    <mergeCell ref="R6:S6"/>
    <mergeCell ref="A5:C7"/>
    <mergeCell ref="T5:W5"/>
    <mergeCell ref="D5:G5"/>
    <mergeCell ref="H5:K5"/>
    <mergeCell ref="L5:O5"/>
    <mergeCell ref="P5:S5"/>
    <mergeCell ref="T6:U6"/>
    <mergeCell ref="V6:W6"/>
    <mergeCell ref="D6:E6"/>
    <mergeCell ref="F6:G6"/>
    <mergeCell ref="H6:I6"/>
    <mergeCell ref="J6:K6"/>
    <mergeCell ref="L6:M6"/>
    <mergeCell ref="N6:O6"/>
    <mergeCell ref="P6:Q6"/>
    <mergeCell ref="A22:C22"/>
    <mergeCell ref="A8:C8"/>
    <mergeCell ref="A9:C9"/>
    <mergeCell ref="B10:C10"/>
    <mergeCell ref="B12:C12"/>
    <mergeCell ref="B15:C15"/>
    <mergeCell ref="B16:C16"/>
    <mergeCell ref="B17:C17"/>
    <mergeCell ref="B18:C18"/>
    <mergeCell ref="B19:C19"/>
    <mergeCell ref="B20:C20"/>
    <mergeCell ref="B21:C21"/>
  </mergeCells>
  <phoneticPr fontId="1"/>
  <hyperlinks>
    <hyperlink ref="A1" location="目次!A1" display="目次へ戻る"/>
  </hyperlinks>
  <pageMargins left="0.7" right="0.7" top="0.75" bottom="0.75" header="0.3" footer="0.3"/>
  <pageSetup paperSize="8" scale="8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zoomScaleNormal="100" zoomScaleSheetLayoutView="45" workbookViewId="0"/>
  </sheetViews>
  <sheetFormatPr defaultColWidth="8" defaultRowHeight="10.8"/>
  <cols>
    <col min="1" max="1" width="37.296875" style="13" customWidth="1"/>
    <col min="2" max="9" width="11.8984375" style="13" customWidth="1"/>
    <col min="10" max="10" width="8.3984375" style="13" customWidth="1"/>
    <col min="11" max="11" width="11.796875" style="13" customWidth="1"/>
    <col min="12" max="12" width="8.796875" style="13" customWidth="1"/>
    <col min="13" max="13" width="18.09765625" style="13" customWidth="1"/>
    <col min="14" max="14" width="11.69921875" style="13" customWidth="1"/>
    <col min="15" max="18" width="11.19921875" style="13" customWidth="1"/>
    <col min="19" max="24" width="11.69921875" style="13" customWidth="1"/>
    <col min="25" max="16384" width="8" style="13"/>
  </cols>
  <sheetData>
    <row r="1" spans="1:19" ht="15" customHeight="1">
      <c r="A1" s="43" t="s">
        <v>2</v>
      </c>
      <c r="B1" s="43"/>
      <c r="C1" s="43"/>
      <c r="D1" s="43"/>
      <c r="E1" s="43"/>
      <c r="F1" s="43"/>
      <c r="G1" s="40"/>
      <c r="H1" s="41"/>
    </row>
    <row r="2" spans="1:19" ht="20.100000000000001" customHeight="1">
      <c r="A2" s="29" t="s">
        <v>279</v>
      </c>
      <c r="B2" s="35"/>
      <c r="C2" s="35"/>
      <c r="D2" s="35"/>
      <c r="E2" s="35"/>
      <c r="F2" s="29"/>
      <c r="G2" s="29"/>
      <c r="H2" s="29"/>
      <c r="I2" s="14"/>
      <c r="J2" s="14"/>
    </row>
    <row r="3" spans="1:19" ht="8.4" customHeight="1">
      <c r="A3" s="29"/>
      <c r="B3" s="35"/>
      <c r="C3" s="35"/>
      <c r="D3" s="35"/>
      <c r="E3" s="35"/>
      <c r="F3" s="29"/>
      <c r="G3" s="29"/>
      <c r="H3" s="29"/>
    </row>
    <row r="4" spans="1:19" ht="17.399999999999999" customHeight="1">
      <c r="A4" s="129" t="s">
        <v>232</v>
      </c>
      <c r="B4" s="129"/>
      <c r="C4" s="129"/>
      <c r="D4" s="129"/>
      <c r="E4" s="129"/>
      <c r="F4" s="130"/>
      <c r="G4" s="130"/>
      <c r="H4" s="130"/>
      <c r="I4" s="130"/>
      <c r="K4" s="21" t="s">
        <v>236</v>
      </c>
      <c r="L4" s="21"/>
    </row>
    <row r="5" spans="1:19" s="44" customFormat="1" ht="21.6" customHeight="1">
      <c r="A5" s="32"/>
      <c r="B5" s="32" t="s">
        <v>212</v>
      </c>
      <c r="C5" s="32" t="s">
        <v>213</v>
      </c>
      <c r="D5" s="32" t="s">
        <v>214</v>
      </c>
      <c r="E5" s="32" t="s">
        <v>215</v>
      </c>
      <c r="F5" s="102" t="s">
        <v>216</v>
      </c>
      <c r="G5" s="102"/>
      <c r="H5" s="102"/>
      <c r="I5" s="102"/>
      <c r="K5" s="128"/>
      <c r="L5" s="128"/>
      <c r="M5" s="32" t="s">
        <v>237</v>
      </c>
      <c r="N5" s="32" t="s">
        <v>238</v>
      </c>
      <c r="O5" s="32" t="s">
        <v>239</v>
      </c>
      <c r="P5" s="32" t="s">
        <v>240</v>
      </c>
      <c r="Q5" s="32" t="s">
        <v>241</v>
      </c>
      <c r="R5" s="32" t="s">
        <v>242</v>
      </c>
      <c r="S5" s="32" t="s">
        <v>243</v>
      </c>
    </row>
    <row r="6" spans="1:19" ht="21.6" customHeight="1">
      <c r="A6" s="128" t="s">
        <v>217</v>
      </c>
      <c r="B6" s="128" t="s">
        <v>233</v>
      </c>
      <c r="C6" s="128" t="s">
        <v>219</v>
      </c>
      <c r="D6" s="128" t="s">
        <v>219</v>
      </c>
      <c r="E6" s="128" t="s">
        <v>219</v>
      </c>
      <c r="F6" s="128" t="s">
        <v>218</v>
      </c>
      <c r="G6" s="128"/>
      <c r="H6" s="128"/>
      <c r="I6" s="128" t="s">
        <v>219</v>
      </c>
      <c r="K6" s="127" t="s">
        <v>212</v>
      </c>
      <c r="L6" s="127"/>
      <c r="M6" s="72">
        <v>199</v>
      </c>
      <c r="N6" s="72">
        <v>59</v>
      </c>
      <c r="O6" s="72">
        <v>43</v>
      </c>
      <c r="P6" s="72">
        <v>7</v>
      </c>
      <c r="Q6" s="72">
        <v>6</v>
      </c>
      <c r="R6" s="72">
        <v>8</v>
      </c>
      <c r="S6" s="72">
        <v>76</v>
      </c>
    </row>
    <row r="7" spans="1:19" ht="21.6" customHeight="1">
      <c r="A7" s="131"/>
      <c r="B7" s="128"/>
      <c r="C7" s="131"/>
      <c r="D7" s="131"/>
      <c r="E7" s="131"/>
      <c r="F7" s="64" t="s">
        <v>220</v>
      </c>
      <c r="G7" s="64" t="s">
        <v>292</v>
      </c>
      <c r="H7" s="64" t="s">
        <v>221</v>
      </c>
      <c r="I7" s="131"/>
      <c r="K7" s="127" t="s">
        <v>213</v>
      </c>
      <c r="L7" s="127"/>
      <c r="M7" s="72">
        <v>313</v>
      </c>
      <c r="N7" s="72">
        <v>94</v>
      </c>
      <c r="O7" s="72">
        <v>88</v>
      </c>
      <c r="P7" s="72">
        <v>6</v>
      </c>
      <c r="Q7" s="72">
        <v>38</v>
      </c>
      <c r="R7" s="72">
        <v>8</v>
      </c>
      <c r="S7" s="72">
        <v>79</v>
      </c>
    </row>
    <row r="8" spans="1:19" ht="21.6" customHeight="1">
      <c r="A8" s="65" t="s">
        <v>222</v>
      </c>
      <c r="B8" s="92">
        <v>3</v>
      </c>
      <c r="C8" s="92">
        <v>4</v>
      </c>
      <c r="D8" s="92">
        <v>4</v>
      </c>
      <c r="E8" s="92">
        <v>8</v>
      </c>
      <c r="F8" s="92">
        <v>0</v>
      </c>
      <c r="G8" s="92">
        <v>0</v>
      </c>
      <c r="H8" s="92">
        <v>3</v>
      </c>
      <c r="I8" s="92">
        <f>SUM(F8:H8)</f>
        <v>3</v>
      </c>
      <c r="K8" s="127" t="s">
        <v>214</v>
      </c>
      <c r="L8" s="127"/>
      <c r="M8" s="72">
        <v>391</v>
      </c>
      <c r="N8" s="72">
        <v>111</v>
      </c>
      <c r="O8" s="72">
        <v>132</v>
      </c>
      <c r="P8" s="72">
        <v>11</v>
      </c>
      <c r="Q8" s="72">
        <v>44</v>
      </c>
      <c r="R8" s="72">
        <v>5</v>
      </c>
      <c r="S8" s="72">
        <v>88</v>
      </c>
    </row>
    <row r="9" spans="1:19" ht="21.6" customHeight="1">
      <c r="A9" s="65" t="s">
        <v>223</v>
      </c>
      <c r="B9" s="92">
        <v>0</v>
      </c>
      <c r="C9" s="92">
        <v>0</v>
      </c>
      <c r="D9" s="92">
        <v>0</v>
      </c>
      <c r="E9" s="92">
        <v>0</v>
      </c>
      <c r="F9" s="92">
        <v>0</v>
      </c>
      <c r="G9" s="92">
        <v>0</v>
      </c>
      <c r="H9" s="92">
        <v>0</v>
      </c>
      <c r="I9" s="92">
        <f t="shared" ref="I9:I16" si="0">SUM(F9:H9)</f>
        <v>0</v>
      </c>
      <c r="K9" s="127" t="s">
        <v>215</v>
      </c>
      <c r="L9" s="127"/>
      <c r="M9" s="72">
        <v>437</v>
      </c>
      <c r="N9" s="72">
        <v>168</v>
      </c>
      <c r="O9" s="72">
        <v>127</v>
      </c>
      <c r="P9" s="72">
        <v>18</v>
      </c>
      <c r="Q9" s="72">
        <v>32</v>
      </c>
      <c r="R9" s="72">
        <v>8</v>
      </c>
      <c r="S9" s="72">
        <v>84</v>
      </c>
    </row>
    <row r="10" spans="1:19" ht="21.6" customHeight="1">
      <c r="A10" s="65" t="s">
        <v>224</v>
      </c>
      <c r="B10" s="92">
        <v>0</v>
      </c>
      <c r="C10" s="92">
        <v>2</v>
      </c>
      <c r="D10" s="92">
        <v>3</v>
      </c>
      <c r="E10" s="92">
        <v>4</v>
      </c>
      <c r="F10" s="92">
        <v>0</v>
      </c>
      <c r="G10" s="92">
        <v>0</v>
      </c>
      <c r="H10" s="92">
        <v>0</v>
      </c>
      <c r="I10" s="92">
        <f t="shared" si="0"/>
        <v>0</v>
      </c>
      <c r="K10" s="127" t="s">
        <v>216</v>
      </c>
      <c r="L10" s="67" t="s">
        <v>256</v>
      </c>
      <c r="M10" s="72">
        <f>SUM(M11:M22)</f>
        <v>530</v>
      </c>
      <c r="N10" s="72">
        <f t="shared" ref="N10:S10" si="1">SUM(N11:N22)</f>
        <v>195</v>
      </c>
      <c r="O10" s="72">
        <f t="shared" si="1"/>
        <v>110</v>
      </c>
      <c r="P10" s="72">
        <f t="shared" si="1"/>
        <v>24</v>
      </c>
      <c r="Q10" s="72">
        <f t="shared" si="1"/>
        <v>43</v>
      </c>
      <c r="R10" s="72">
        <f t="shared" si="1"/>
        <v>2</v>
      </c>
      <c r="S10" s="72">
        <f t="shared" si="1"/>
        <v>156</v>
      </c>
    </row>
    <row r="11" spans="1:19" ht="21.6" customHeight="1">
      <c r="A11" s="65" t="s">
        <v>225</v>
      </c>
      <c r="B11" s="92">
        <v>0</v>
      </c>
      <c r="C11" s="92">
        <v>0</v>
      </c>
      <c r="D11" s="92">
        <v>0</v>
      </c>
      <c r="E11" s="92">
        <v>0</v>
      </c>
      <c r="F11" s="92">
        <v>0</v>
      </c>
      <c r="G11" s="92">
        <v>0</v>
      </c>
      <c r="H11" s="92">
        <v>0</v>
      </c>
      <c r="I11" s="92">
        <f t="shared" si="0"/>
        <v>0</v>
      </c>
      <c r="K11" s="127"/>
      <c r="L11" s="32" t="s">
        <v>244</v>
      </c>
      <c r="M11" s="72">
        <f>SUM(N11:S11)</f>
        <v>45</v>
      </c>
      <c r="N11" s="70">
        <v>16</v>
      </c>
      <c r="O11" s="70">
        <v>8</v>
      </c>
      <c r="P11" s="70">
        <v>1</v>
      </c>
      <c r="Q11" s="70">
        <v>1</v>
      </c>
      <c r="R11" s="70">
        <v>0</v>
      </c>
      <c r="S11" s="70">
        <v>19</v>
      </c>
    </row>
    <row r="12" spans="1:19" ht="21.6" customHeight="1">
      <c r="A12" s="65" t="s">
        <v>226</v>
      </c>
      <c r="B12" s="92">
        <v>0</v>
      </c>
      <c r="C12" s="92">
        <v>0</v>
      </c>
      <c r="D12" s="92">
        <v>0</v>
      </c>
      <c r="E12" s="92">
        <v>0</v>
      </c>
      <c r="F12" s="92">
        <v>0</v>
      </c>
      <c r="G12" s="92">
        <v>0</v>
      </c>
      <c r="H12" s="92">
        <v>0</v>
      </c>
      <c r="I12" s="92">
        <f t="shared" si="0"/>
        <v>0</v>
      </c>
      <c r="K12" s="127"/>
      <c r="L12" s="32" t="s">
        <v>245</v>
      </c>
      <c r="M12" s="72">
        <f t="shared" ref="M12:M22" si="2">SUM(N12:S12)</f>
        <v>41</v>
      </c>
      <c r="N12" s="70">
        <v>12</v>
      </c>
      <c r="O12" s="70">
        <v>4</v>
      </c>
      <c r="P12" s="70">
        <v>3</v>
      </c>
      <c r="Q12" s="70">
        <v>3</v>
      </c>
      <c r="R12" s="70">
        <v>0</v>
      </c>
      <c r="S12" s="70">
        <v>19</v>
      </c>
    </row>
    <row r="13" spans="1:19" ht="21.6" customHeight="1">
      <c r="A13" s="65" t="s">
        <v>227</v>
      </c>
      <c r="B13" s="92">
        <v>0</v>
      </c>
      <c r="C13" s="92">
        <v>2</v>
      </c>
      <c r="D13" s="92">
        <v>0</v>
      </c>
      <c r="E13" s="92">
        <v>0</v>
      </c>
      <c r="F13" s="92">
        <v>0</v>
      </c>
      <c r="G13" s="92">
        <v>0</v>
      </c>
      <c r="H13" s="92">
        <v>0</v>
      </c>
      <c r="I13" s="92">
        <f t="shared" si="0"/>
        <v>0</v>
      </c>
      <c r="K13" s="127"/>
      <c r="L13" s="32" t="s">
        <v>246</v>
      </c>
      <c r="M13" s="72">
        <f t="shared" si="2"/>
        <v>47</v>
      </c>
      <c r="N13" s="70">
        <v>11</v>
      </c>
      <c r="O13" s="70">
        <v>11</v>
      </c>
      <c r="P13" s="70">
        <v>5</v>
      </c>
      <c r="Q13" s="70">
        <v>6</v>
      </c>
      <c r="R13" s="70">
        <v>0</v>
      </c>
      <c r="S13" s="70">
        <v>14</v>
      </c>
    </row>
    <row r="14" spans="1:19" ht="21.6" customHeight="1">
      <c r="A14" s="65" t="s">
        <v>228</v>
      </c>
      <c r="B14" s="92">
        <v>0</v>
      </c>
      <c r="C14" s="92">
        <v>0</v>
      </c>
      <c r="D14" s="92">
        <v>0</v>
      </c>
      <c r="E14" s="92">
        <v>0</v>
      </c>
      <c r="F14" s="92">
        <v>0</v>
      </c>
      <c r="G14" s="92">
        <v>0</v>
      </c>
      <c r="H14" s="92">
        <v>0</v>
      </c>
      <c r="I14" s="92">
        <f t="shared" si="0"/>
        <v>0</v>
      </c>
      <c r="K14" s="127"/>
      <c r="L14" s="32" t="s">
        <v>247</v>
      </c>
      <c r="M14" s="72">
        <f t="shared" si="2"/>
        <v>50</v>
      </c>
      <c r="N14" s="70">
        <v>7</v>
      </c>
      <c r="O14" s="70">
        <v>13</v>
      </c>
      <c r="P14" s="70">
        <v>2</v>
      </c>
      <c r="Q14" s="70">
        <v>9</v>
      </c>
      <c r="R14" s="70">
        <v>0</v>
      </c>
      <c r="S14" s="70">
        <v>19</v>
      </c>
    </row>
    <row r="15" spans="1:19" ht="21.6" customHeight="1">
      <c r="A15" s="65" t="s">
        <v>229</v>
      </c>
      <c r="B15" s="92">
        <v>84</v>
      </c>
      <c r="C15" s="92">
        <v>17</v>
      </c>
      <c r="D15" s="92">
        <v>15</v>
      </c>
      <c r="E15" s="92">
        <v>23</v>
      </c>
      <c r="F15" s="92">
        <v>0</v>
      </c>
      <c r="G15" s="92">
        <v>0</v>
      </c>
      <c r="H15" s="92">
        <v>29</v>
      </c>
      <c r="I15" s="92">
        <f t="shared" si="0"/>
        <v>29</v>
      </c>
      <c r="K15" s="127"/>
      <c r="L15" s="32" t="s">
        <v>248</v>
      </c>
      <c r="M15" s="72">
        <f t="shared" si="2"/>
        <v>52</v>
      </c>
      <c r="N15" s="70">
        <v>16</v>
      </c>
      <c r="O15" s="70">
        <v>9</v>
      </c>
      <c r="P15" s="70">
        <v>3</v>
      </c>
      <c r="Q15" s="70">
        <v>5</v>
      </c>
      <c r="R15" s="70">
        <v>0</v>
      </c>
      <c r="S15" s="70">
        <v>19</v>
      </c>
    </row>
    <row r="16" spans="1:19" ht="21.6" customHeight="1">
      <c r="A16" s="65" t="s">
        <v>230</v>
      </c>
      <c r="B16" s="92">
        <v>0</v>
      </c>
      <c r="C16" s="92">
        <v>0</v>
      </c>
      <c r="D16" s="92">
        <v>7</v>
      </c>
      <c r="E16" s="92">
        <v>5</v>
      </c>
      <c r="F16" s="92">
        <v>0</v>
      </c>
      <c r="G16" s="92">
        <v>1</v>
      </c>
      <c r="H16" s="92">
        <v>4</v>
      </c>
      <c r="I16" s="92">
        <f t="shared" si="0"/>
        <v>5</v>
      </c>
      <c r="K16" s="127"/>
      <c r="L16" s="32" t="s">
        <v>249</v>
      </c>
      <c r="M16" s="72">
        <f t="shared" si="2"/>
        <v>48</v>
      </c>
      <c r="N16" s="70">
        <v>20</v>
      </c>
      <c r="O16" s="70">
        <v>8</v>
      </c>
      <c r="P16" s="70">
        <v>1</v>
      </c>
      <c r="Q16" s="70">
        <v>1</v>
      </c>
      <c r="R16" s="70">
        <v>1</v>
      </c>
      <c r="S16" s="70">
        <v>17</v>
      </c>
    </row>
    <row r="17" spans="1:19" ht="21.6" customHeight="1">
      <c r="A17" s="66" t="s">
        <v>231</v>
      </c>
      <c r="B17" s="93">
        <v>87</v>
      </c>
      <c r="C17" s="93">
        <v>25</v>
      </c>
      <c r="D17" s="93">
        <v>29</v>
      </c>
      <c r="E17" s="93">
        <v>40</v>
      </c>
      <c r="F17" s="93">
        <f>SUM(F8:F16)</f>
        <v>0</v>
      </c>
      <c r="G17" s="93">
        <f>SUM(G8:G16)</f>
        <v>1</v>
      </c>
      <c r="H17" s="93">
        <f t="shared" ref="H17" si="3">SUM(H8:H16)</f>
        <v>36</v>
      </c>
      <c r="I17" s="93">
        <f>SUM(I8:I16)</f>
        <v>37</v>
      </c>
      <c r="K17" s="127"/>
      <c r="L17" s="32" t="s">
        <v>250</v>
      </c>
      <c r="M17" s="72">
        <f t="shared" si="2"/>
        <v>38</v>
      </c>
      <c r="N17" s="70">
        <v>13</v>
      </c>
      <c r="O17" s="70">
        <v>14</v>
      </c>
      <c r="P17" s="70">
        <v>1</v>
      </c>
      <c r="Q17" s="70">
        <v>1</v>
      </c>
      <c r="R17" s="70">
        <v>0</v>
      </c>
      <c r="S17" s="70">
        <v>9</v>
      </c>
    </row>
    <row r="18" spans="1:19" ht="21.6" customHeight="1">
      <c r="A18" s="13" t="s">
        <v>235</v>
      </c>
      <c r="K18" s="127"/>
      <c r="L18" s="32" t="s">
        <v>251</v>
      </c>
      <c r="M18" s="72">
        <f t="shared" si="2"/>
        <v>46</v>
      </c>
      <c r="N18" s="70">
        <v>17</v>
      </c>
      <c r="O18" s="70">
        <v>14</v>
      </c>
      <c r="P18" s="70">
        <v>2</v>
      </c>
      <c r="Q18" s="70">
        <v>5</v>
      </c>
      <c r="R18" s="70">
        <v>0</v>
      </c>
      <c r="S18" s="70">
        <v>8</v>
      </c>
    </row>
    <row r="19" spans="1:19" ht="21.6" customHeight="1">
      <c r="A19" s="13" t="s">
        <v>234</v>
      </c>
      <c r="K19" s="127"/>
      <c r="L19" s="32" t="s">
        <v>252</v>
      </c>
      <c r="M19" s="72">
        <f t="shared" si="2"/>
        <v>39</v>
      </c>
      <c r="N19" s="70">
        <v>12</v>
      </c>
      <c r="O19" s="70">
        <v>8</v>
      </c>
      <c r="P19" s="70">
        <v>2</v>
      </c>
      <c r="Q19" s="70">
        <v>3</v>
      </c>
      <c r="R19" s="70">
        <v>0</v>
      </c>
      <c r="S19" s="70">
        <v>14</v>
      </c>
    </row>
    <row r="20" spans="1:19" ht="21.6" customHeight="1">
      <c r="A20" s="13" t="s">
        <v>293</v>
      </c>
      <c r="K20" s="127"/>
      <c r="L20" s="33" t="s">
        <v>253</v>
      </c>
      <c r="M20" s="72">
        <f t="shared" si="2"/>
        <v>32</v>
      </c>
      <c r="N20" s="70">
        <v>11</v>
      </c>
      <c r="O20" s="70">
        <v>9</v>
      </c>
      <c r="P20" s="70">
        <v>1</v>
      </c>
      <c r="Q20" s="70">
        <v>3</v>
      </c>
      <c r="R20" s="70">
        <v>1</v>
      </c>
      <c r="S20" s="70">
        <v>7</v>
      </c>
    </row>
    <row r="21" spans="1:19" ht="21.6" customHeight="1">
      <c r="K21" s="127"/>
      <c r="L21" s="33" t="s">
        <v>254</v>
      </c>
      <c r="M21" s="72">
        <f t="shared" si="2"/>
        <v>39</v>
      </c>
      <c r="N21" s="70">
        <v>23</v>
      </c>
      <c r="O21" s="70">
        <v>7</v>
      </c>
      <c r="P21" s="70">
        <v>2</v>
      </c>
      <c r="Q21" s="70">
        <v>3</v>
      </c>
      <c r="R21" s="70">
        <v>0</v>
      </c>
      <c r="S21" s="70">
        <v>4</v>
      </c>
    </row>
    <row r="22" spans="1:19" ht="21.6" customHeight="1">
      <c r="K22" s="127"/>
      <c r="L22" s="33" t="s">
        <v>255</v>
      </c>
      <c r="M22" s="72">
        <f t="shared" si="2"/>
        <v>53</v>
      </c>
      <c r="N22" s="70">
        <v>37</v>
      </c>
      <c r="O22" s="70">
        <v>5</v>
      </c>
      <c r="P22" s="70">
        <v>1</v>
      </c>
      <c r="Q22" s="70">
        <v>3</v>
      </c>
      <c r="R22" s="70">
        <v>0</v>
      </c>
      <c r="S22" s="70">
        <v>7</v>
      </c>
    </row>
    <row r="23" spans="1:19">
      <c r="K23" s="13" t="s">
        <v>235</v>
      </c>
    </row>
    <row r="24" spans="1:19">
      <c r="K24" s="13" t="s">
        <v>268</v>
      </c>
    </row>
  </sheetData>
  <mergeCells count="15">
    <mergeCell ref="K5:L5"/>
    <mergeCell ref="A4:I4"/>
    <mergeCell ref="A6:A7"/>
    <mergeCell ref="F6:H6"/>
    <mergeCell ref="I6:I7"/>
    <mergeCell ref="E6:E7"/>
    <mergeCell ref="B6:B7"/>
    <mergeCell ref="C6:C7"/>
    <mergeCell ref="D6:D7"/>
    <mergeCell ref="F5:I5"/>
    <mergeCell ref="K10:K22"/>
    <mergeCell ref="K6:L6"/>
    <mergeCell ref="K7:L7"/>
    <mergeCell ref="K8:L8"/>
    <mergeCell ref="K9:L9"/>
  </mergeCells>
  <phoneticPr fontId="1"/>
  <hyperlinks>
    <hyperlink ref="A1" location="目次!A1" display="目次へ戻る"/>
  </hyperlinks>
  <pageMargins left="0.7" right="0.7" top="0.75" bottom="0.75" header="0.3" footer="0.3"/>
  <pageSetup paperSize="8"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zoomScaleSheetLayoutView="45" workbookViewId="0"/>
  </sheetViews>
  <sheetFormatPr defaultColWidth="8" defaultRowHeight="10.8"/>
  <cols>
    <col min="1" max="1" width="23.296875" style="11" customWidth="1"/>
    <col min="2" max="2" width="11" style="11" bestFit="1" customWidth="1"/>
    <col min="3" max="4" width="9.09765625" style="11" customWidth="1"/>
    <col min="5" max="5" width="18.796875" style="11" customWidth="1"/>
    <col min="6" max="6" width="7.5" style="11" bestFit="1" customWidth="1"/>
    <col min="7" max="7" width="9.09765625" style="11" customWidth="1"/>
    <col min="8" max="8" width="18.59765625" style="11" customWidth="1"/>
    <col min="9" max="9" width="29.69921875" style="11" customWidth="1"/>
    <col min="10" max="10" width="21.8984375" style="11" customWidth="1"/>
    <col min="11" max="12" width="8.5" style="11" customWidth="1"/>
    <col min="13" max="13" width="3.09765625" style="11" bestFit="1" customWidth="1"/>
    <col min="14" max="14" width="2.796875" style="11" bestFit="1" customWidth="1"/>
    <col min="15" max="24" width="8.5" style="11" customWidth="1"/>
    <col min="25" max="16384" width="8" style="11"/>
  </cols>
  <sheetData>
    <row r="1" spans="1:10" ht="15" customHeight="1">
      <c r="A1" s="6" t="s">
        <v>2</v>
      </c>
      <c r="B1" s="6"/>
    </row>
    <row r="2" spans="1:10" ht="20.100000000000001" customHeight="1">
      <c r="A2" s="26" t="s">
        <v>280</v>
      </c>
      <c r="B2" s="26"/>
      <c r="C2" s="22"/>
    </row>
    <row r="3" spans="1:10" ht="16.2" customHeight="1">
      <c r="A3" s="26"/>
      <c r="B3" s="26"/>
    </row>
    <row r="4" spans="1:10" ht="30" customHeight="1">
      <c r="A4" s="49" t="s">
        <v>258</v>
      </c>
      <c r="E4" s="49" t="s">
        <v>259</v>
      </c>
    </row>
    <row r="5" spans="1:10" ht="30" customHeight="1">
      <c r="A5" s="68"/>
      <c r="B5" s="32" t="s">
        <v>5</v>
      </c>
      <c r="C5" s="32" t="s">
        <v>257</v>
      </c>
      <c r="E5" s="31" t="s">
        <v>260</v>
      </c>
      <c r="F5" s="31" t="s">
        <v>261</v>
      </c>
      <c r="G5" s="31" t="s">
        <v>262</v>
      </c>
      <c r="H5" s="31" t="s">
        <v>263</v>
      </c>
      <c r="I5" s="31" t="s">
        <v>264</v>
      </c>
      <c r="J5" s="31" t="s">
        <v>265</v>
      </c>
    </row>
    <row r="6" spans="1:10" ht="30" customHeight="1">
      <c r="A6" s="32" t="s">
        <v>212</v>
      </c>
      <c r="B6" s="71">
        <v>0</v>
      </c>
      <c r="C6" s="71">
        <v>0</v>
      </c>
      <c r="E6" s="69" t="s">
        <v>285</v>
      </c>
      <c r="F6" s="73">
        <v>2</v>
      </c>
      <c r="G6" s="73">
        <v>1</v>
      </c>
      <c r="H6" s="69" t="s">
        <v>286</v>
      </c>
      <c r="I6" s="69" t="s">
        <v>287</v>
      </c>
      <c r="J6" s="69" t="s">
        <v>288</v>
      </c>
    </row>
    <row r="7" spans="1:10" ht="30" customHeight="1">
      <c r="A7" s="32" t="s">
        <v>213</v>
      </c>
      <c r="B7" s="72">
        <v>6</v>
      </c>
      <c r="C7" s="72">
        <v>185</v>
      </c>
      <c r="E7" s="69" t="s">
        <v>289</v>
      </c>
      <c r="F7" s="73">
        <v>12</v>
      </c>
      <c r="G7" s="73">
        <v>9</v>
      </c>
      <c r="H7" s="69" t="s">
        <v>290</v>
      </c>
      <c r="I7" s="69" t="s">
        <v>291</v>
      </c>
      <c r="J7" s="69" t="s">
        <v>288</v>
      </c>
    </row>
    <row r="8" spans="1:10" ht="30" customHeight="1">
      <c r="A8" s="32" t="s">
        <v>214</v>
      </c>
      <c r="B8" s="72">
        <v>4</v>
      </c>
      <c r="C8" s="72">
        <v>5</v>
      </c>
      <c r="E8" s="13" t="s">
        <v>235</v>
      </c>
    </row>
    <row r="9" spans="1:10" ht="30" customHeight="1">
      <c r="A9" s="32" t="s">
        <v>215</v>
      </c>
      <c r="B9" s="72">
        <v>7</v>
      </c>
      <c r="C9" s="72">
        <v>80</v>
      </c>
      <c r="E9" s="13" t="s">
        <v>269</v>
      </c>
    </row>
    <row r="10" spans="1:10" ht="30" customHeight="1">
      <c r="A10" s="32" t="s">
        <v>216</v>
      </c>
      <c r="B10" s="72">
        <v>2</v>
      </c>
      <c r="C10" s="72">
        <v>10</v>
      </c>
    </row>
    <row r="11" spans="1:10" ht="30" customHeight="1">
      <c r="A11" s="13" t="s">
        <v>235</v>
      </c>
    </row>
    <row r="12" spans="1:10" ht="30" customHeight="1">
      <c r="A12" s="13" t="s">
        <v>269</v>
      </c>
    </row>
  </sheetData>
  <phoneticPr fontId="1"/>
  <hyperlinks>
    <hyperlink ref="A1" location="目次!A1" display="目次へ戻る"/>
  </hyperlinks>
  <pageMargins left="0.7" right="0.7" top="0.75" bottom="0.75" header="0.3" footer="0.3"/>
  <pageSetup paperSize="8"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8-1</vt:lpstr>
      <vt:lpstr>8-2</vt:lpstr>
      <vt:lpstr>8-3</vt:lpstr>
      <vt:lpstr>8-4</vt:lpstr>
      <vt:lpstr>8-5</vt:lpstr>
      <vt:lpstr>8-6</vt:lpstr>
      <vt:lpstr>8-7</vt:lpstr>
      <vt:lpstr>'8-1'!Print_Area</vt:lpstr>
      <vt:lpstr>'8-2'!Print_Area</vt:lpstr>
      <vt:lpstr>'8-3'!Print_Area</vt:lpstr>
      <vt:lpstr>'8-4'!Print_Area</vt:lpstr>
      <vt:lpstr>'8-5'!Print_Area</vt:lpstr>
      <vt:lpstr>'8-6'!Print_Area</vt:lpstr>
      <vt:lpstr>'8-7'!Print_Area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2025-07-10T11:20:06Z</cp:lastPrinted>
  <dcterms:created xsi:type="dcterms:W3CDTF">2015-06-05T18:19:34Z</dcterms:created>
  <dcterms:modified xsi:type="dcterms:W3CDTF">2025-08-26T01:23:15Z</dcterms:modified>
</cp:coreProperties>
</file>