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5年版\04 エクセル原稿\"/>
    </mc:Choice>
  </mc:AlternateContent>
  <bookViews>
    <workbookView xWindow="0" yWindow="0" windowWidth="22260" windowHeight="12648" tabRatio="689"/>
  </bookViews>
  <sheets>
    <sheet name="目次" sheetId="175" r:id="rId1"/>
    <sheet name="16-1" sheetId="176" r:id="rId2"/>
    <sheet name="16-2" sheetId="198" r:id="rId3"/>
    <sheet name="16-3" sheetId="191" r:id="rId4"/>
    <sheet name="16-4" sheetId="192" r:id="rId5"/>
    <sheet name="16-5" sheetId="193" r:id="rId6"/>
    <sheet name="16-6" sheetId="194" r:id="rId7"/>
    <sheet name="16-7" sheetId="195" r:id="rId8"/>
    <sheet name="16-8" sheetId="196" r:id="rId9"/>
    <sheet name="16-9" sheetId="197" r:id="rId10"/>
    <sheet name="16-10" sheetId="177" r:id="rId11"/>
    <sheet name="16-11" sheetId="178" r:id="rId12"/>
    <sheet name="16-12" sheetId="179" r:id="rId13"/>
    <sheet name="16-13" sheetId="180" r:id="rId14"/>
    <sheet name="16-14" sheetId="181" r:id="rId15"/>
    <sheet name="16-15" sheetId="182" r:id="rId16"/>
    <sheet name="16-16" sheetId="183" r:id="rId17"/>
    <sheet name="16-17" sheetId="184" r:id="rId18"/>
    <sheet name="16-18" sheetId="185" r:id="rId19"/>
    <sheet name="16-19" sheetId="186" r:id="rId20"/>
    <sheet name="16-20 " sheetId="188" r:id="rId21"/>
    <sheet name="16-21" sheetId="189" r:id="rId22"/>
    <sheet name="16-22" sheetId="190" r:id="rId23"/>
  </sheets>
  <externalReferences>
    <externalReference r:id="rId24"/>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'16-1'!$A$2:$M$24</definedName>
    <definedName name="_xlnm.Print_Area" localSheetId="10">'16-10'!$A$2:$N$12</definedName>
    <definedName name="_xlnm.Print_Area" localSheetId="11">'16-11'!$A$2:$H$58</definedName>
    <definedName name="_xlnm.Print_Area" localSheetId="12">'16-12'!$A$2:$M$18</definedName>
    <definedName name="_xlnm.Print_Area" localSheetId="13">'16-13'!$A$2:$N$12</definedName>
    <definedName name="_xlnm.Print_Area" localSheetId="14">'16-14'!$A$2:$Q$12</definedName>
    <definedName name="_xlnm.Print_Area" localSheetId="15">'16-15'!$A$2:$Z$13</definedName>
    <definedName name="_xlnm.Print_Area" localSheetId="16">'16-16'!$A$2:$Y$13</definedName>
    <definedName name="_xlnm.Print_Area" localSheetId="17">'16-17'!$A$2:$P$13</definedName>
    <definedName name="_xlnm.Print_Area" localSheetId="18">'16-18'!$A$2:$R$44</definedName>
    <definedName name="_xlnm.Print_Area" localSheetId="19">'16-19'!$A$2:$AA$39</definedName>
    <definedName name="_xlnm.Print_Area" localSheetId="2">'16-2'!$A$2:$M$26</definedName>
    <definedName name="_xlnm.Print_Area" localSheetId="20">'16-20 '!$A$2:$Z$27</definedName>
    <definedName name="_xlnm.Print_Area" localSheetId="21">'16-21'!$A$2:$F$11</definedName>
    <definedName name="_xlnm.Print_Area" localSheetId="22">'16-22'!$A$2:$J$10</definedName>
    <definedName name="_xlnm.Print_Area" localSheetId="3">'16-3'!$A$2:$I$26</definedName>
    <definedName name="_xlnm.Print_Area" localSheetId="4">'16-4'!$A$2:$F$11</definedName>
    <definedName name="_xlnm.Print_Area" localSheetId="5">'16-5'!$A$2:$F$39</definedName>
    <definedName name="_xlnm.Print_Area" localSheetId="6">'16-6'!$A$2:$AL$16</definedName>
    <definedName name="_xlnm.Print_Area" localSheetId="7">'16-7'!$A$2:$R$14</definedName>
    <definedName name="_xlnm.Print_Area" localSheetId="8">'16-8'!$A$2:$N$19</definedName>
    <definedName name="_xlnm.Print_Area" localSheetId="9">'16-9'!$A$2:$E$11</definedName>
    <definedName name="Rangai0">#REF!</definedName>
    <definedName name="Title">#REF!</definedName>
    <definedName name="TitleEnglish">#REF!</definedName>
    <definedName name="Z_AA7FD4B0_7D7D_4C6E_B19C_741DE212C69C_.wvu.PrintArea" localSheetId="1" hidden="1">'16-1'!$A$2:$N$26</definedName>
    <definedName name="Z_AA7FD4B0_7D7D_4C6E_B19C_741DE212C69C_.wvu.PrintArea" localSheetId="19" hidden="1">'16-19'!$A$2:$AB$39</definedName>
    <definedName name="Z_AA7FD4B0_7D7D_4C6E_B19C_741DE212C69C_.wvu.PrintArea" localSheetId="21" hidden="1">'16-21'!$A$2:$H$15</definedName>
    <definedName name="Z_AA7FD4B0_7D7D_4C6E_B19C_741DE212C69C_.wvu.PrintArea" localSheetId="22" hidden="1">'16-22'!$A$2:$K$13</definedName>
    <definedName name="Z_AA7FD4B0_7D7D_4C6E_B19C_741DE212C69C_.wvu.PrintArea" localSheetId="3" hidden="1">'16-3'!$A$2:$I$26</definedName>
    <definedName name="年">[1]数式で使用!$F:$F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91" l="1"/>
  <c r="H8" i="191"/>
  <c r="H6" i="191" s="1"/>
  <c r="G8" i="191"/>
  <c r="I6" i="191"/>
</calcChain>
</file>

<file path=xl/sharedStrings.xml><?xml version="1.0" encoding="utf-8"?>
<sst xmlns="http://schemas.openxmlformats.org/spreadsheetml/2006/main" count="1543" uniqueCount="690">
  <si>
    <t>１６　衛生及び環境</t>
    <phoneticPr fontId="6"/>
  </si>
  <si>
    <t>目次</t>
    <rPh sb="0" eb="2">
      <t>モクジ</t>
    </rPh>
    <phoneticPr fontId="6"/>
  </si>
  <si>
    <t>統計表</t>
    <rPh sb="0" eb="3">
      <t>トウケイヒョウ</t>
    </rPh>
    <phoneticPr fontId="6"/>
  </si>
  <si>
    <t>16-1</t>
  </si>
  <si>
    <t>医療施設</t>
  </si>
  <si>
    <t>16-2</t>
  </si>
  <si>
    <t>医療関係従事者</t>
  </si>
  <si>
    <t>16-3</t>
  </si>
  <si>
    <t>市立病院職員数</t>
  </si>
  <si>
    <t>16-4</t>
  </si>
  <si>
    <t>市立病院病床数</t>
  </si>
  <si>
    <t>16-5</t>
  </si>
  <si>
    <t>市立病院患者数</t>
  </si>
  <si>
    <t>16-6</t>
  </si>
  <si>
    <t>感染症発生届出件数及び食中毒患者数</t>
    <rPh sb="14" eb="17">
      <t>カンジャスウ</t>
    </rPh>
    <phoneticPr fontId="6"/>
  </si>
  <si>
    <t>16-7</t>
  </si>
  <si>
    <t>予防接種実施状況</t>
  </si>
  <si>
    <t>16-8</t>
  </si>
  <si>
    <t>健康診査等の実施状況</t>
  </si>
  <si>
    <t>16-9</t>
  </si>
  <si>
    <t>献血状況</t>
  </si>
  <si>
    <t>16-10</t>
  </si>
  <si>
    <t>環境衛生関係施設数</t>
  </si>
  <si>
    <t>16-11</t>
  </si>
  <si>
    <t>食品衛生関係施設数</t>
  </si>
  <si>
    <t>16-12</t>
  </si>
  <si>
    <t>休日急患診療所・歯科休日急患診療所利用状況</t>
    <phoneticPr fontId="6"/>
  </si>
  <si>
    <t>16-13</t>
  </si>
  <si>
    <t>市営墓地整備区画数</t>
  </si>
  <si>
    <t>16-14</t>
  </si>
  <si>
    <t>主要死因別死亡者数</t>
  </si>
  <si>
    <t>16-15</t>
  </si>
  <si>
    <t>火葬場利用状況</t>
  </si>
  <si>
    <t>16-16</t>
  </si>
  <si>
    <t>ごみ処理状況</t>
  </si>
  <si>
    <t>16-17</t>
  </si>
  <si>
    <t>し尿等処理状況</t>
  </si>
  <si>
    <t>16-18</t>
  </si>
  <si>
    <t>大気汚染常時監視測定結果</t>
  </si>
  <si>
    <t>16-19</t>
  </si>
  <si>
    <t>主要河川水質検査結果</t>
  </si>
  <si>
    <t>16-20</t>
  </si>
  <si>
    <t>ダイオキシン類測定結果</t>
  </si>
  <si>
    <t>16-21</t>
  </si>
  <si>
    <t>光化学スモッグ注意報等発令状況</t>
  </si>
  <si>
    <t>16-22</t>
  </si>
  <si>
    <t>公害苦情申立件数</t>
  </si>
  <si>
    <t>目次へ戻る</t>
    <rPh sb="0" eb="2">
      <t>モクジ</t>
    </rPh>
    <rPh sb="3" eb="4">
      <t>モド</t>
    </rPh>
    <phoneticPr fontId="6"/>
  </si>
  <si>
    <t>16-1　医療施設</t>
    <rPh sb="5" eb="9">
      <t>イリョウシセツ</t>
    </rPh>
    <phoneticPr fontId="6"/>
  </si>
  <si>
    <t>年</t>
  </si>
  <si>
    <t>病　　　　　　　　院</t>
  </si>
  <si>
    <t>一　般
診療所</t>
    <rPh sb="4" eb="7">
      <t>シンリョウジョ</t>
    </rPh>
    <phoneticPr fontId="14"/>
  </si>
  <si>
    <t>歯　科
診療所</t>
    <rPh sb="4" eb="7">
      <t>シンリョウジョ</t>
    </rPh>
    <phoneticPr fontId="14"/>
  </si>
  <si>
    <t>助産所</t>
    <phoneticPr fontId="14"/>
  </si>
  <si>
    <t>施術所</t>
    <phoneticPr fontId="14"/>
  </si>
  <si>
    <t>歯　科
技工所</t>
    <rPh sb="4" eb="6">
      <t>ギコウ</t>
    </rPh>
    <rPh sb="6" eb="7">
      <t>ジョ</t>
    </rPh>
    <phoneticPr fontId="14"/>
  </si>
  <si>
    <t>病　　床　　数</t>
  </si>
  <si>
    <t>総　数</t>
    <rPh sb="0" eb="1">
      <t>フサ</t>
    </rPh>
    <rPh sb="2" eb="3">
      <t>カズ</t>
    </rPh>
    <phoneticPr fontId="6"/>
  </si>
  <si>
    <t>公  立</t>
    <phoneticPr fontId="14"/>
  </si>
  <si>
    <t>法  人</t>
    <phoneticPr fontId="14"/>
  </si>
  <si>
    <t>個  人</t>
    <phoneticPr fontId="14"/>
  </si>
  <si>
    <t>病　院</t>
    <rPh sb="0" eb="1">
      <t>ヤマイ</t>
    </rPh>
    <rPh sb="2" eb="3">
      <t>イン</t>
    </rPh>
    <phoneticPr fontId="6"/>
  </si>
  <si>
    <t>診療所</t>
    <rPh sb="0" eb="2">
      <t>シンリョウ</t>
    </rPh>
    <rPh sb="2" eb="3">
      <t>ショ</t>
    </rPh>
    <phoneticPr fontId="6"/>
  </si>
  <si>
    <t>平成３０年</t>
    <rPh sb="0" eb="2">
      <t>ヘイセイ</t>
    </rPh>
    <rPh sb="4" eb="5">
      <t>ネン</t>
    </rPh>
    <phoneticPr fontId="12"/>
  </si>
  <si>
    <t>－</t>
  </si>
  <si>
    <t>令和 元 年</t>
    <rPh sb="0" eb="2">
      <t>レイワ</t>
    </rPh>
    <rPh sb="3" eb="4">
      <t>モト</t>
    </rPh>
    <rPh sb="5" eb="6">
      <t>トシ</t>
    </rPh>
    <phoneticPr fontId="6"/>
  </si>
  <si>
    <t>　２</t>
  </si>
  <si>
    <t>　３</t>
  </si>
  <si>
    <t>　４</t>
    <phoneticPr fontId="6"/>
  </si>
  <si>
    <t>西区</t>
    <rPh sb="0" eb="2">
      <t>ニシク</t>
    </rPh>
    <phoneticPr fontId="6"/>
  </si>
  <si>
    <t>北区</t>
    <rPh sb="0" eb="2">
      <t>キタク</t>
    </rPh>
    <phoneticPr fontId="6"/>
  </si>
  <si>
    <t>大宮区</t>
    <rPh sb="0" eb="2">
      <t>オオミヤ</t>
    </rPh>
    <rPh sb="2" eb="3">
      <t>ク</t>
    </rPh>
    <phoneticPr fontId="6"/>
  </si>
  <si>
    <t>見沼区</t>
    <rPh sb="0" eb="2">
      <t>ミヌマ</t>
    </rPh>
    <rPh sb="2" eb="3">
      <t>ク</t>
    </rPh>
    <phoneticPr fontId="6"/>
  </si>
  <si>
    <t>中央区</t>
    <rPh sb="0" eb="3">
      <t>チュウオウク</t>
    </rPh>
    <phoneticPr fontId="6"/>
  </si>
  <si>
    <t>桜区</t>
    <rPh sb="0" eb="1">
      <t>サクラ</t>
    </rPh>
    <rPh sb="1" eb="2">
      <t>ク</t>
    </rPh>
    <phoneticPr fontId="6"/>
  </si>
  <si>
    <t>浦和区</t>
    <rPh sb="0" eb="2">
      <t>ウラワ</t>
    </rPh>
    <rPh sb="2" eb="3">
      <t>ク</t>
    </rPh>
    <phoneticPr fontId="6"/>
  </si>
  <si>
    <t>南区</t>
    <rPh sb="0" eb="2">
      <t>ミナミク</t>
    </rPh>
    <phoneticPr fontId="6"/>
  </si>
  <si>
    <t>緑区</t>
    <rPh sb="0" eb="2">
      <t>ミドリク</t>
    </rPh>
    <phoneticPr fontId="6"/>
  </si>
  <si>
    <t>岩槻区</t>
    <rPh sb="0" eb="2">
      <t>イワツキ</t>
    </rPh>
    <rPh sb="2" eb="3">
      <t>ク</t>
    </rPh>
    <phoneticPr fontId="6"/>
  </si>
  <si>
    <t>資料：保健衛生局保健所保健所管理課</t>
    <rPh sb="3" eb="5">
      <t>ホケン</t>
    </rPh>
    <rPh sb="5" eb="7">
      <t>エイセイ</t>
    </rPh>
    <rPh sb="7" eb="8">
      <t>キョク</t>
    </rPh>
    <rPh sb="8" eb="11">
      <t>ホケンジョ</t>
    </rPh>
    <rPh sb="11" eb="14">
      <t>ホケンジョ</t>
    </rPh>
    <rPh sb="14" eb="17">
      <t>カンリカ</t>
    </rPh>
    <phoneticPr fontId="6"/>
  </si>
  <si>
    <t>　注：１．施術所とは、あん摩、マッサージ、指圧、はり、きゅう及び柔道整復を施すものである。</t>
  </si>
  <si>
    <t xml:space="preserve">      ２．病院に関する数値は各年末現在である。その他の施設に関する数値は各年度末現在の数値である。</t>
    <rPh sb="8" eb="10">
      <t>ビョウイン</t>
    </rPh>
    <rPh sb="11" eb="12">
      <t>カン</t>
    </rPh>
    <rPh sb="14" eb="16">
      <t>スウチ</t>
    </rPh>
    <rPh sb="17" eb="18">
      <t>カク</t>
    </rPh>
    <rPh sb="18" eb="20">
      <t>ネンマツ</t>
    </rPh>
    <rPh sb="20" eb="22">
      <t>ゲンザイ</t>
    </rPh>
    <rPh sb="28" eb="29">
      <t>タ</t>
    </rPh>
    <rPh sb="30" eb="32">
      <t>シセツ</t>
    </rPh>
    <rPh sb="33" eb="34">
      <t>カン</t>
    </rPh>
    <rPh sb="36" eb="38">
      <t>スウチ</t>
    </rPh>
    <rPh sb="39" eb="42">
      <t>カクネンド</t>
    </rPh>
    <rPh sb="42" eb="43">
      <t>マツ</t>
    </rPh>
    <rPh sb="43" eb="45">
      <t>ゲンザイ</t>
    </rPh>
    <rPh sb="46" eb="48">
      <t>スウチ</t>
    </rPh>
    <phoneticPr fontId="6"/>
  </si>
  <si>
    <t xml:space="preserve">      ３．診療所の病床数は、一般診療所と歯科診療所の病床数を合計したものである。</t>
    <rPh sb="8" eb="11">
      <t>シンリョウジョ</t>
    </rPh>
    <rPh sb="12" eb="15">
      <t>ビョウショウスウ</t>
    </rPh>
    <rPh sb="17" eb="19">
      <t>イッパン</t>
    </rPh>
    <rPh sb="19" eb="22">
      <t>シンリョウジョ</t>
    </rPh>
    <rPh sb="23" eb="25">
      <t>シカ</t>
    </rPh>
    <rPh sb="25" eb="27">
      <t>シンリョウ</t>
    </rPh>
    <rPh sb="27" eb="28">
      <t>ジョ</t>
    </rPh>
    <rPh sb="29" eb="32">
      <t>ビョウショウスウ</t>
    </rPh>
    <rPh sb="33" eb="35">
      <t>ゴウケイ</t>
    </rPh>
    <phoneticPr fontId="6"/>
  </si>
  <si>
    <t>16-10　環境衛生関係施設数</t>
    <rPh sb="6" eb="8">
      <t>カンキョウ</t>
    </rPh>
    <rPh sb="8" eb="10">
      <t>エイセイ</t>
    </rPh>
    <rPh sb="10" eb="12">
      <t>カンケイ</t>
    </rPh>
    <rPh sb="12" eb="15">
      <t>シセツスウ</t>
    </rPh>
    <phoneticPr fontId="6"/>
  </si>
  <si>
    <t>各年度末現在</t>
    <rPh sb="0" eb="4">
      <t>カクネンドマツ</t>
    </rPh>
    <rPh sb="4" eb="6">
      <t>ゲンザイ</t>
    </rPh>
    <phoneticPr fontId="6"/>
  </si>
  <si>
    <t>年　度</t>
    <rPh sb="0" eb="1">
      <t>トシ</t>
    </rPh>
    <rPh sb="2" eb="3">
      <t>ド</t>
    </rPh>
    <phoneticPr fontId="6"/>
  </si>
  <si>
    <t>旅　　館　　業</t>
    <rPh sb="0" eb="1">
      <t>タビ</t>
    </rPh>
    <rPh sb="3" eb="4">
      <t>カン</t>
    </rPh>
    <rPh sb="6" eb="7">
      <t>ギョウ</t>
    </rPh>
    <phoneticPr fontId="6"/>
  </si>
  <si>
    <t>興　　行　　場</t>
    <rPh sb="0" eb="1">
      <t>キョウ</t>
    </rPh>
    <rPh sb="3" eb="4">
      <t>ギョウ</t>
    </rPh>
    <rPh sb="6" eb="7">
      <t>バ</t>
    </rPh>
    <phoneticPr fontId="6"/>
  </si>
  <si>
    <t>公  衆
浴  場</t>
    <rPh sb="0" eb="1">
      <t>コウ</t>
    </rPh>
    <rPh sb="3" eb="4">
      <t>シュウ</t>
    </rPh>
    <rPh sb="5" eb="6">
      <t>ヨク</t>
    </rPh>
    <rPh sb="8" eb="9">
      <t>バ</t>
    </rPh>
    <phoneticPr fontId="6"/>
  </si>
  <si>
    <t>理容所</t>
    <rPh sb="0" eb="1">
      <t>リ</t>
    </rPh>
    <rPh sb="1" eb="2">
      <t>カタチ</t>
    </rPh>
    <rPh sb="2" eb="3">
      <t>ショ</t>
    </rPh>
    <phoneticPr fontId="6"/>
  </si>
  <si>
    <t>美容所</t>
    <rPh sb="0" eb="1">
      <t>ビ</t>
    </rPh>
    <rPh sb="1" eb="2">
      <t>カタチ</t>
    </rPh>
    <rPh sb="2" eb="3">
      <t>ショ</t>
    </rPh>
    <phoneticPr fontId="6"/>
  </si>
  <si>
    <t>クリー
ニング
所</t>
    <rPh sb="8" eb="9">
      <t>ショ</t>
    </rPh>
    <phoneticPr fontId="6"/>
  </si>
  <si>
    <t>墓　　地　　等</t>
    <rPh sb="0" eb="1">
      <t>ハカ</t>
    </rPh>
    <rPh sb="3" eb="4">
      <t>チ</t>
    </rPh>
    <rPh sb="6" eb="7">
      <t>トウ</t>
    </rPh>
    <phoneticPr fontId="6"/>
  </si>
  <si>
    <t>ホテル</t>
    <phoneticPr fontId="6"/>
  </si>
  <si>
    <t>旅  館</t>
    <rPh sb="0" eb="1">
      <t>タビ</t>
    </rPh>
    <rPh sb="3" eb="4">
      <t>カン</t>
    </rPh>
    <phoneticPr fontId="6"/>
  </si>
  <si>
    <t>簡　易
宿泊所</t>
    <rPh sb="0" eb="1">
      <t>カン</t>
    </rPh>
    <rPh sb="2" eb="3">
      <t>エキ</t>
    </rPh>
    <rPh sb="4" eb="5">
      <t>ヤド</t>
    </rPh>
    <rPh sb="5" eb="6">
      <t>ハク</t>
    </rPh>
    <rPh sb="6" eb="7">
      <t>ジョ</t>
    </rPh>
    <phoneticPr fontId="6"/>
  </si>
  <si>
    <t>映画館</t>
    <rPh sb="0" eb="1">
      <t>ウツル</t>
    </rPh>
    <rPh sb="1" eb="2">
      <t>ガ</t>
    </rPh>
    <rPh sb="2" eb="3">
      <t>カン</t>
    </rPh>
    <phoneticPr fontId="6"/>
  </si>
  <si>
    <t>スポーツ</t>
    <phoneticPr fontId="6"/>
  </si>
  <si>
    <t>その他</t>
    <rPh sb="2" eb="3">
      <t>タ</t>
    </rPh>
    <phoneticPr fontId="6"/>
  </si>
  <si>
    <t>墓　地</t>
    <rPh sb="0" eb="1">
      <t>ハカ</t>
    </rPh>
    <rPh sb="2" eb="3">
      <t>チ</t>
    </rPh>
    <phoneticPr fontId="6"/>
  </si>
  <si>
    <t>火葬場</t>
    <rPh sb="0" eb="1">
      <t>ヒ</t>
    </rPh>
    <rPh sb="1" eb="2">
      <t>ソウ</t>
    </rPh>
    <rPh sb="2" eb="3">
      <t>バ</t>
    </rPh>
    <phoneticPr fontId="6"/>
  </si>
  <si>
    <t>納骨堂</t>
    <rPh sb="0" eb="1">
      <t>オサム</t>
    </rPh>
    <rPh sb="1" eb="2">
      <t>ホネ</t>
    </rPh>
    <rPh sb="2" eb="3">
      <t>ドウ</t>
    </rPh>
    <phoneticPr fontId="6"/>
  </si>
  <si>
    <t>平成３０年度</t>
    <rPh sb="0" eb="2">
      <t>ヘイセイ</t>
    </rPh>
    <rPh sb="4" eb="5">
      <t>ネン</t>
    </rPh>
    <rPh sb="5" eb="6">
      <t>ド</t>
    </rPh>
    <phoneticPr fontId="11"/>
  </si>
  <si>
    <t>令和 元 年度</t>
    <rPh sb="0" eb="2">
      <t>レイワ</t>
    </rPh>
    <rPh sb="3" eb="4">
      <t>ゲン</t>
    </rPh>
    <rPh sb="5" eb="6">
      <t>ネン</t>
    </rPh>
    <rPh sb="6" eb="7">
      <t>ド</t>
    </rPh>
    <phoneticPr fontId="6"/>
  </si>
  <si>
    <t>２</t>
  </si>
  <si>
    <t>３</t>
  </si>
  <si>
    <t>４</t>
    <phoneticPr fontId="6"/>
  </si>
  <si>
    <t>資料：保健衛生局保健所環境薬事課</t>
    <rPh sb="0" eb="2">
      <t>シリョウ</t>
    </rPh>
    <rPh sb="5" eb="7">
      <t>エイセイ</t>
    </rPh>
    <phoneticPr fontId="6"/>
  </si>
  <si>
    <t>　注：令和元年度分より法改正のため、旅館・ホテルを合算。</t>
    <rPh sb="3" eb="5">
      <t>レイワ</t>
    </rPh>
    <rPh sb="5" eb="7">
      <t>ガンネン</t>
    </rPh>
    <rPh sb="7" eb="8">
      <t>ド</t>
    </rPh>
    <rPh sb="8" eb="9">
      <t>ブン</t>
    </rPh>
    <rPh sb="11" eb="12">
      <t>ホウ</t>
    </rPh>
    <rPh sb="12" eb="14">
      <t>カイセイ</t>
    </rPh>
    <rPh sb="18" eb="20">
      <t>リョカン</t>
    </rPh>
    <rPh sb="25" eb="27">
      <t>ガッサン</t>
    </rPh>
    <phoneticPr fontId="15"/>
  </si>
  <si>
    <t>16-11　食品衛生関係施設数</t>
    <rPh sb="12" eb="15">
      <t>シセツスウ</t>
    </rPh>
    <phoneticPr fontId="6"/>
  </si>
  <si>
    <t>　業　種</t>
    <rPh sb="1" eb="2">
      <t>ゴウ</t>
    </rPh>
    <rPh sb="3" eb="4">
      <t>シュ</t>
    </rPh>
    <phoneticPr fontId="6"/>
  </si>
  <si>
    <t>平成30年度</t>
    <rPh sb="0" eb="2">
      <t>ヘイセイ</t>
    </rPh>
    <rPh sb="4" eb="6">
      <t>ネンド</t>
    </rPh>
    <phoneticPr fontId="11"/>
  </si>
  <si>
    <t>令和元年度</t>
    <rPh sb="0" eb="2">
      <t>レイワ</t>
    </rPh>
    <rPh sb="2" eb="4">
      <t>ガンネン</t>
    </rPh>
    <rPh sb="4" eb="5">
      <t>ド</t>
    </rPh>
    <phoneticPr fontId="6"/>
  </si>
  <si>
    <t>令和２年度</t>
    <rPh sb="0" eb="2">
      <t>レイワ</t>
    </rPh>
    <rPh sb="3" eb="5">
      <t>ネンド</t>
    </rPh>
    <rPh sb="4" eb="5">
      <t>ド</t>
    </rPh>
    <phoneticPr fontId="6"/>
  </si>
  <si>
    <t>令和３年度</t>
    <rPh sb="0" eb="2">
      <t>レイワ</t>
    </rPh>
    <rPh sb="3" eb="5">
      <t>ネンド</t>
    </rPh>
    <rPh sb="4" eb="5">
      <t>ド</t>
    </rPh>
    <phoneticPr fontId="6"/>
  </si>
  <si>
    <t>令和４年度</t>
    <rPh sb="0" eb="2">
      <t>レイワ</t>
    </rPh>
    <rPh sb="3" eb="5">
      <t>ネンド</t>
    </rPh>
    <rPh sb="4" eb="5">
      <t>ド</t>
    </rPh>
    <phoneticPr fontId="6"/>
  </si>
  <si>
    <t>総数</t>
    <rPh sb="0" eb="2">
      <t>ソウスウ</t>
    </rPh>
    <phoneticPr fontId="19"/>
  </si>
  <si>
    <t>旧法</t>
    <rPh sb="0" eb="2">
      <t>キュウホウ</t>
    </rPh>
    <phoneticPr fontId="19"/>
  </si>
  <si>
    <t>法による許可を要する施設</t>
    <rPh sb="0" eb="1">
      <t>ホウ</t>
    </rPh>
    <phoneticPr fontId="6"/>
  </si>
  <si>
    <t>小計（旧法）</t>
    <rPh sb="0" eb="2">
      <t>ショウケイ</t>
    </rPh>
    <rPh sb="3" eb="5">
      <t>キュウホウ</t>
    </rPh>
    <phoneticPr fontId="19"/>
  </si>
  <si>
    <t>飲食店</t>
    <phoneticPr fontId="6"/>
  </si>
  <si>
    <t>菓子(パンを含む)製造業</t>
    <rPh sb="6" eb="7">
      <t>フク</t>
    </rPh>
    <phoneticPr fontId="6"/>
  </si>
  <si>
    <t>魚介類販売業</t>
    <rPh sb="0" eb="3">
      <t>ギョカイルイ</t>
    </rPh>
    <rPh sb="3" eb="6">
      <t>ハンバイギョウ</t>
    </rPh>
    <phoneticPr fontId="6"/>
  </si>
  <si>
    <t>食品の冷凍又は冷蔵業</t>
    <rPh sb="0" eb="2">
      <t>ショクヒン</t>
    </rPh>
    <rPh sb="3" eb="5">
      <t>レイトウ</t>
    </rPh>
    <rPh sb="5" eb="6">
      <t>マタ</t>
    </rPh>
    <rPh sb="7" eb="9">
      <t>レイゾウ</t>
    </rPh>
    <rPh sb="9" eb="10">
      <t>ギョウ</t>
    </rPh>
    <phoneticPr fontId="6"/>
  </si>
  <si>
    <t>喫茶店営業</t>
    <rPh sb="0" eb="3">
      <t>キッサテン</t>
    </rPh>
    <rPh sb="3" eb="5">
      <t>エイギョウ</t>
    </rPh>
    <phoneticPr fontId="6"/>
  </si>
  <si>
    <t>乳類販売業</t>
    <phoneticPr fontId="6"/>
  </si>
  <si>
    <t>－</t>
    <phoneticPr fontId="15"/>
  </si>
  <si>
    <t>食肉処理業</t>
    <rPh sb="0" eb="2">
      <t>ショクニク</t>
    </rPh>
    <rPh sb="2" eb="4">
      <t>ショリ</t>
    </rPh>
    <rPh sb="4" eb="5">
      <t>ギョウ</t>
    </rPh>
    <phoneticPr fontId="6"/>
  </si>
  <si>
    <t>食肉販売業</t>
    <rPh sb="0" eb="2">
      <t>ショクニク</t>
    </rPh>
    <rPh sb="2" eb="5">
      <t>ハンバイギョウ</t>
    </rPh>
    <phoneticPr fontId="6"/>
  </si>
  <si>
    <t>豆腐製造業</t>
    <phoneticPr fontId="6"/>
  </si>
  <si>
    <t>そうざい製造業</t>
    <phoneticPr fontId="6"/>
  </si>
  <si>
    <t>法による許可を要しない施設</t>
    <rPh sb="0" eb="1">
      <t>ホウ</t>
    </rPh>
    <rPh sb="4" eb="6">
      <t>キョカ</t>
    </rPh>
    <rPh sb="7" eb="8">
      <t>ヨウ</t>
    </rPh>
    <rPh sb="11" eb="13">
      <t>シセツ</t>
    </rPh>
    <phoneticPr fontId="19"/>
  </si>
  <si>
    <t>条例による許可を要する施設（再掲）</t>
    <rPh sb="0" eb="2">
      <t>ジョウレイ</t>
    </rPh>
    <rPh sb="5" eb="7">
      <t>キョカ</t>
    </rPh>
    <rPh sb="8" eb="9">
      <t>ヨウ</t>
    </rPh>
    <rPh sb="11" eb="13">
      <t>シセツ</t>
    </rPh>
    <rPh sb="14" eb="16">
      <t>サイケイ</t>
    </rPh>
    <phoneticPr fontId="19"/>
  </si>
  <si>
    <t>新法</t>
    <rPh sb="0" eb="2">
      <t>シンホウ</t>
    </rPh>
    <phoneticPr fontId="19"/>
  </si>
  <si>
    <t>小計（新法）</t>
    <rPh sb="0" eb="2">
      <t>ショウケイ</t>
    </rPh>
    <rPh sb="3" eb="5">
      <t>シンポウ</t>
    </rPh>
    <phoneticPr fontId="19"/>
  </si>
  <si>
    <t>飲食店</t>
  </si>
  <si>
    <t>集乳業</t>
  </si>
  <si>
    <t>乳処理業</t>
  </si>
  <si>
    <t>麺類製造業</t>
    <phoneticPr fontId="19"/>
  </si>
  <si>
    <t>そうざい製造業</t>
    <phoneticPr fontId="19"/>
  </si>
  <si>
    <t>複合型そうざい製造業</t>
    <phoneticPr fontId="19"/>
  </si>
  <si>
    <t>冷凍食品製造業</t>
    <phoneticPr fontId="19"/>
  </si>
  <si>
    <t>複合型冷凍食品製造業</t>
    <phoneticPr fontId="19"/>
  </si>
  <si>
    <t>漬物製造業</t>
    <phoneticPr fontId="19"/>
  </si>
  <si>
    <t>密封包装食品製造業</t>
    <phoneticPr fontId="19"/>
  </si>
  <si>
    <t>食品の小分け業</t>
    <phoneticPr fontId="19"/>
  </si>
  <si>
    <t>添加物製造業</t>
    <phoneticPr fontId="19"/>
  </si>
  <si>
    <t>届出を要する施設</t>
    <rPh sb="0" eb="2">
      <t>トドケデ</t>
    </rPh>
    <rPh sb="3" eb="4">
      <t>ヨウ</t>
    </rPh>
    <rPh sb="6" eb="8">
      <t>シセツ</t>
    </rPh>
    <phoneticPr fontId="19"/>
  </si>
  <si>
    <t>資料：保健衛生局保健所食品衛生課</t>
    <rPh sb="0" eb="2">
      <t>シリョウ</t>
    </rPh>
    <rPh sb="3" eb="5">
      <t>ホケン</t>
    </rPh>
    <rPh sb="5" eb="7">
      <t>エイセイ</t>
    </rPh>
    <rPh sb="7" eb="8">
      <t>キョク</t>
    </rPh>
    <rPh sb="8" eb="11">
      <t>ホケンジョ</t>
    </rPh>
    <rPh sb="11" eb="13">
      <t>ショクヒン</t>
    </rPh>
    <rPh sb="13" eb="16">
      <t>エイセイカ</t>
    </rPh>
    <phoneticPr fontId="11"/>
  </si>
  <si>
    <t xml:space="preserve">  注：１．本表の数値は、食品衛生法及び食品衛生に関する条例（埼玉県条例第32号）による営業の許可等を行った施設数である。</t>
    <rPh sb="6" eb="7">
      <t>ホン</t>
    </rPh>
    <rPh sb="7" eb="8">
      <t>ヒョウ</t>
    </rPh>
    <rPh sb="9" eb="11">
      <t>スウチ</t>
    </rPh>
    <rPh sb="54" eb="57">
      <t>シセツスウ</t>
    </rPh>
    <phoneticPr fontId="20"/>
  </si>
  <si>
    <t xml:space="preserve">  　  ２．令和３年度以降は、令和３年６月１日に改正された食品衛生法の分類に基づき分類している。</t>
    <rPh sb="7" eb="9">
      <t>レイワ</t>
    </rPh>
    <rPh sb="10" eb="12">
      <t>ネンド</t>
    </rPh>
    <rPh sb="12" eb="14">
      <t>イコウ</t>
    </rPh>
    <rPh sb="16" eb="18">
      <t>レイワ</t>
    </rPh>
    <rPh sb="19" eb="20">
      <t>ネン</t>
    </rPh>
    <rPh sb="21" eb="22">
      <t>ガツ</t>
    </rPh>
    <rPh sb="23" eb="24">
      <t>ニチ</t>
    </rPh>
    <rPh sb="25" eb="27">
      <t>カイセイ</t>
    </rPh>
    <rPh sb="30" eb="32">
      <t>ショクヒン</t>
    </rPh>
    <rPh sb="32" eb="35">
      <t>エイセイホウ</t>
    </rPh>
    <rPh sb="36" eb="38">
      <t>ブンルイ</t>
    </rPh>
    <rPh sb="39" eb="40">
      <t>モト</t>
    </rPh>
    <rPh sb="42" eb="44">
      <t>ブンルイ</t>
    </rPh>
    <phoneticPr fontId="20"/>
  </si>
  <si>
    <t xml:space="preserve">  　  ３．「総数」は旧法及び新法枠の「法による許可を要する施設」の合計である。</t>
    <rPh sb="8" eb="10">
      <t>ソウスウ</t>
    </rPh>
    <rPh sb="12" eb="13">
      <t>キュウ</t>
    </rPh>
    <rPh sb="13" eb="14">
      <t>ホウ</t>
    </rPh>
    <rPh sb="14" eb="15">
      <t>オヨ</t>
    </rPh>
    <rPh sb="16" eb="18">
      <t>シンホウ</t>
    </rPh>
    <rPh sb="18" eb="19">
      <t>ワク</t>
    </rPh>
    <rPh sb="21" eb="22">
      <t>ホウ</t>
    </rPh>
    <rPh sb="25" eb="27">
      <t>キョカ</t>
    </rPh>
    <rPh sb="28" eb="29">
      <t>ヨウ</t>
    </rPh>
    <rPh sb="31" eb="33">
      <t>シセツ</t>
    </rPh>
    <rPh sb="35" eb="37">
      <t>ゴウケイ</t>
    </rPh>
    <phoneticPr fontId="20"/>
  </si>
  <si>
    <t xml:space="preserve">  　  ４．「法による許可を要しない施設」の数値は「条例による許可を要する施設（再掲）」の数値を包含した数値である。</t>
    <phoneticPr fontId="20"/>
  </si>
  <si>
    <t>16-12　休日急患診療所・歯科休日急患診療所利用状況</t>
    <rPh sb="6" eb="8">
      <t>キュウジツ</t>
    </rPh>
    <rPh sb="8" eb="10">
      <t>キュウカン</t>
    </rPh>
    <rPh sb="10" eb="12">
      <t>シンリョウ</t>
    </rPh>
    <rPh sb="12" eb="13">
      <t>ジョ</t>
    </rPh>
    <rPh sb="23" eb="25">
      <t>リヨウ</t>
    </rPh>
    <rPh sb="25" eb="27">
      <t>ジョウキョウ</t>
    </rPh>
    <phoneticPr fontId="6"/>
  </si>
  <si>
    <t>年　度</t>
    <rPh sb="0" eb="1">
      <t>トシ</t>
    </rPh>
    <rPh sb="2" eb="3">
      <t>タビ</t>
    </rPh>
    <phoneticPr fontId="6"/>
  </si>
  <si>
    <t>さいたま市浦和
休日急患診療所</t>
    <phoneticPr fontId="6"/>
  </si>
  <si>
    <t>さ い た ま 市 大 宮
休日夜間急患センター</t>
    <phoneticPr fontId="6"/>
  </si>
  <si>
    <t>さいたま市与野
休日急患診療所</t>
    <phoneticPr fontId="6"/>
  </si>
  <si>
    <t>岩槻休日夜間急患診療所</t>
  </si>
  <si>
    <t>診療日数</t>
  </si>
  <si>
    <t>利用者数</t>
  </si>
  <si>
    <t>１日平均
利用者数</t>
  </si>
  <si>
    <t>診療日数</t>
    <rPh sb="0" eb="1">
      <t>ミ</t>
    </rPh>
    <rPh sb="1" eb="2">
      <t>リョウ</t>
    </rPh>
    <rPh sb="2" eb="3">
      <t>ヒ</t>
    </rPh>
    <rPh sb="3" eb="4">
      <t>カズ</t>
    </rPh>
    <phoneticPr fontId="6"/>
  </si>
  <si>
    <t>利用者数</t>
    <rPh sb="0" eb="1">
      <t>リ</t>
    </rPh>
    <rPh sb="1" eb="2">
      <t>ヨウ</t>
    </rPh>
    <rPh sb="2" eb="3">
      <t>シャ</t>
    </rPh>
    <rPh sb="3" eb="4">
      <t>スウ</t>
    </rPh>
    <phoneticPr fontId="6"/>
  </si>
  <si>
    <t>１日平均
利用者数</t>
    <rPh sb="1" eb="2">
      <t>ヒ</t>
    </rPh>
    <rPh sb="2" eb="4">
      <t>ヘイキン</t>
    </rPh>
    <rPh sb="5" eb="6">
      <t>リ</t>
    </rPh>
    <rPh sb="6" eb="7">
      <t>ヨウ</t>
    </rPh>
    <rPh sb="7" eb="8">
      <t>シャ</t>
    </rPh>
    <rPh sb="8" eb="9">
      <t>スウ</t>
    </rPh>
    <phoneticPr fontId="6"/>
  </si>
  <si>
    <t>平成３０年度</t>
    <rPh sb="0" eb="2">
      <t>ヘイセイ</t>
    </rPh>
    <rPh sb="4" eb="5">
      <t>ネン</t>
    </rPh>
    <rPh sb="5" eb="6">
      <t>ド</t>
    </rPh>
    <phoneticPr fontId="12"/>
  </si>
  <si>
    <t>さいたま市浦和休日
急患診療所（歯科）</t>
    <rPh sb="4" eb="5">
      <t>シ</t>
    </rPh>
    <rPh sb="5" eb="7">
      <t>ウラワ</t>
    </rPh>
    <rPh sb="7" eb="9">
      <t>キュウジツ</t>
    </rPh>
    <rPh sb="10" eb="12">
      <t>キュウカン</t>
    </rPh>
    <rPh sb="12" eb="15">
      <t>シンリョウジョ</t>
    </rPh>
    <rPh sb="16" eb="18">
      <t>シカ</t>
    </rPh>
    <phoneticPr fontId="6"/>
  </si>
  <si>
    <t>大宮歯科休日急患診療所</t>
    <rPh sb="0" eb="2">
      <t>オオミヤ</t>
    </rPh>
    <rPh sb="2" eb="4">
      <t>シカ</t>
    </rPh>
    <rPh sb="4" eb="6">
      <t>キュウジツ</t>
    </rPh>
    <rPh sb="6" eb="8">
      <t>キュウカン</t>
    </rPh>
    <rPh sb="8" eb="11">
      <t>シンリョウジョ</t>
    </rPh>
    <phoneticPr fontId="6"/>
  </si>
  <si>
    <t>与野歯科休日急患診療所</t>
    <rPh sb="0" eb="1">
      <t>ヨ</t>
    </rPh>
    <rPh sb="1" eb="2">
      <t>ノ</t>
    </rPh>
    <rPh sb="2" eb="4">
      <t>シカ</t>
    </rPh>
    <rPh sb="4" eb="6">
      <t>キュウジツ</t>
    </rPh>
    <rPh sb="6" eb="8">
      <t>キュウカン</t>
    </rPh>
    <rPh sb="8" eb="11">
      <t>シンリョウジョ</t>
    </rPh>
    <phoneticPr fontId="6"/>
  </si>
  <si>
    <t>資料：保健衛生局保健部地域医療課</t>
    <rPh sb="0" eb="2">
      <t>シリョウ</t>
    </rPh>
    <rPh sb="5" eb="7">
      <t>エイセイ</t>
    </rPh>
    <phoneticPr fontId="11"/>
  </si>
  <si>
    <t>16-13　市営墓地整備区画数</t>
    <rPh sb="6" eb="8">
      <t>シエイ</t>
    </rPh>
    <rPh sb="8" eb="10">
      <t>ボチ</t>
    </rPh>
    <rPh sb="10" eb="12">
      <t>セイビ</t>
    </rPh>
    <rPh sb="12" eb="14">
      <t>クカク</t>
    </rPh>
    <rPh sb="14" eb="15">
      <t>カズ</t>
    </rPh>
    <phoneticPr fontId="14"/>
  </si>
  <si>
    <t>（単位：面積　㎡）</t>
    <rPh sb="1" eb="3">
      <t>タンイ</t>
    </rPh>
    <rPh sb="4" eb="6">
      <t>メンセキ</t>
    </rPh>
    <phoneticPr fontId="14"/>
  </si>
  <si>
    <t>各年１月１日現在</t>
    <rPh sb="0" eb="1">
      <t>カク</t>
    </rPh>
    <phoneticPr fontId="14"/>
  </si>
  <si>
    <t>年</t>
    <rPh sb="0" eb="1">
      <t>ネン</t>
    </rPh>
    <phoneticPr fontId="14"/>
  </si>
  <si>
    <t>総　　　　　数</t>
    <rPh sb="0" eb="1">
      <t>フサ</t>
    </rPh>
    <rPh sb="6" eb="7">
      <t>カズ</t>
    </rPh>
    <phoneticPr fontId="14"/>
  </si>
  <si>
    <t>諏訪入墓地</t>
    <rPh sb="3" eb="5">
      <t>ボチ</t>
    </rPh>
    <phoneticPr fontId="14"/>
  </si>
  <si>
    <t>善前墓地</t>
    <rPh sb="2" eb="4">
      <t>ボチ</t>
    </rPh>
    <phoneticPr fontId="14"/>
  </si>
  <si>
    <t>諏訪入第2墓地</t>
    <rPh sb="5" eb="7">
      <t>ボチ</t>
    </rPh>
    <phoneticPr fontId="14"/>
  </si>
  <si>
    <t>青山苑墓地</t>
    <rPh sb="3" eb="5">
      <t>ボチ</t>
    </rPh>
    <phoneticPr fontId="14"/>
  </si>
  <si>
    <t>思い出の里市営霊園</t>
    <rPh sb="0" eb="1">
      <t>オモ</t>
    </rPh>
    <rPh sb="2" eb="3">
      <t>デ</t>
    </rPh>
    <rPh sb="4" eb="5">
      <t>サト</t>
    </rPh>
    <rPh sb="5" eb="7">
      <t>シエイ</t>
    </rPh>
    <rPh sb="7" eb="9">
      <t>レイエン</t>
    </rPh>
    <phoneticPr fontId="14"/>
  </si>
  <si>
    <t>※(別掲）
樹林型合葬式墓地</t>
    <rPh sb="2" eb="3">
      <t>ベツ</t>
    </rPh>
    <rPh sb="6" eb="8">
      <t>ジュリン</t>
    </rPh>
    <rPh sb="8" eb="9">
      <t>ガタ</t>
    </rPh>
    <rPh sb="9" eb="11">
      <t>ガッソウ</t>
    </rPh>
    <rPh sb="11" eb="12">
      <t>シキ</t>
    </rPh>
    <rPh sb="12" eb="13">
      <t>ハカ</t>
    </rPh>
    <phoneticPr fontId="6"/>
  </si>
  <si>
    <t>区画数</t>
    <phoneticPr fontId="14"/>
  </si>
  <si>
    <t>面　積</t>
    <phoneticPr fontId="14"/>
  </si>
  <si>
    <t>平成３１年</t>
    <rPh sb="0" eb="2">
      <t>ヘイセイ</t>
    </rPh>
    <rPh sb="4" eb="5">
      <t>ネン</t>
    </rPh>
    <phoneticPr fontId="6"/>
  </si>
  <si>
    <t>令和 ２ 年</t>
    <rPh sb="0" eb="2">
      <t>レイワ</t>
    </rPh>
    <rPh sb="5" eb="6">
      <t>ネン</t>
    </rPh>
    <phoneticPr fontId="14"/>
  </si>
  <si>
    <t xml:space="preserve">  ３</t>
  </si>
  <si>
    <t xml:space="preserve">  ４</t>
  </si>
  <si>
    <t xml:space="preserve">  ５</t>
    <phoneticPr fontId="14"/>
  </si>
  <si>
    <t>資料：保健衛生局保健部思い出の里市営霊園事務所</t>
    <rPh sb="0" eb="2">
      <t>シリョウ</t>
    </rPh>
    <rPh sb="3" eb="5">
      <t>ホケン</t>
    </rPh>
    <rPh sb="5" eb="7">
      <t>エイセイ</t>
    </rPh>
    <rPh sb="7" eb="8">
      <t>キョク</t>
    </rPh>
    <rPh sb="8" eb="10">
      <t>ホケン</t>
    </rPh>
    <rPh sb="10" eb="11">
      <t>ブ</t>
    </rPh>
    <phoneticPr fontId="12"/>
  </si>
  <si>
    <t>　注：令和元年５月に樹林型合葬式墓地を整備したもの。総収容体数は16,000体である。</t>
    <rPh sb="1" eb="2">
      <t>チュウ</t>
    </rPh>
    <rPh sb="3" eb="5">
      <t>レイワ</t>
    </rPh>
    <rPh sb="5" eb="7">
      <t>ガンネン</t>
    </rPh>
    <rPh sb="8" eb="9">
      <t>ガツ</t>
    </rPh>
    <rPh sb="10" eb="12">
      <t>ジュリン</t>
    </rPh>
    <rPh sb="12" eb="13">
      <t>ガタ</t>
    </rPh>
    <rPh sb="13" eb="14">
      <t>ア</t>
    </rPh>
    <rPh sb="14" eb="16">
      <t>ソウシキ</t>
    </rPh>
    <rPh sb="16" eb="18">
      <t>ボチ</t>
    </rPh>
    <rPh sb="19" eb="21">
      <t>セイビ</t>
    </rPh>
    <rPh sb="26" eb="27">
      <t>ソウ</t>
    </rPh>
    <rPh sb="27" eb="29">
      <t>シュウヨウ</t>
    </rPh>
    <rPh sb="29" eb="30">
      <t>カラダ</t>
    </rPh>
    <rPh sb="30" eb="31">
      <t>スウ</t>
    </rPh>
    <rPh sb="38" eb="39">
      <t>タイ</t>
    </rPh>
    <phoneticPr fontId="12"/>
  </si>
  <si>
    <t>16-14　主要死因別死亡者数</t>
    <rPh sb="6" eb="8">
      <t>シュヨウ</t>
    </rPh>
    <rPh sb="8" eb="10">
      <t>シイン</t>
    </rPh>
    <phoneticPr fontId="6"/>
  </si>
  <si>
    <t>年</t>
    <rPh sb="0" eb="1">
      <t>トシ</t>
    </rPh>
    <phoneticPr fontId="6"/>
  </si>
  <si>
    <t>総　　数</t>
    <rPh sb="0" eb="1">
      <t>フサ</t>
    </rPh>
    <rPh sb="3" eb="4">
      <t>カズ</t>
    </rPh>
    <phoneticPr fontId="6"/>
  </si>
  <si>
    <t>結　　核</t>
    <rPh sb="0" eb="1">
      <t>ムスブ</t>
    </rPh>
    <rPh sb="3" eb="4">
      <t>カク</t>
    </rPh>
    <phoneticPr fontId="6"/>
  </si>
  <si>
    <t>悪　　性
新 生 物</t>
    <rPh sb="0" eb="1">
      <t>アク</t>
    </rPh>
    <rPh sb="3" eb="4">
      <t>セイ</t>
    </rPh>
    <rPh sb="5" eb="6">
      <t>シン</t>
    </rPh>
    <rPh sb="7" eb="8">
      <t>ショウ</t>
    </rPh>
    <rPh sb="9" eb="10">
      <t>ブツ</t>
    </rPh>
    <phoneticPr fontId="6"/>
  </si>
  <si>
    <t>糖 尿 病</t>
    <rPh sb="0" eb="1">
      <t>トウ</t>
    </rPh>
    <rPh sb="2" eb="3">
      <t>ニョウ</t>
    </rPh>
    <rPh sb="4" eb="5">
      <t>ビョウ</t>
    </rPh>
    <phoneticPr fontId="6"/>
  </si>
  <si>
    <r>
      <t xml:space="preserve">心 疾 患
</t>
    </r>
    <r>
      <rPr>
        <sz val="6"/>
        <rFont val="ＭＳ 明朝"/>
        <family val="1"/>
        <charset val="128"/>
      </rPr>
      <t>（高血圧性を除く）</t>
    </r>
    <rPh sb="0" eb="1">
      <t>ココロ</t>
    </rPh>
    <rPh sb="2" eb="3">
      <t>シツ</t>
    </rPh>
    <rPh sb="4" eb="5">
      <t>ワズラ</t>
    </rPh>
    <rPh sb="7" eb="10">
      <t>コウケツアツ</t>
    </rPh>
    <rPh sb="10" eb="11">
      <t>セイ</t>
    </rPh>
    <rPh sb="12" eb="13">
      <t>ノゾ</t>
    </rPh>
    <phoneticPr fontId="6"/>
  </si>
  <si>
    <t>脳 血 管
疾    患</t>
    <rPh sb="0" eb="1">
      <t>ノウ</t>
    </rPh>
    <rPh sb="2" eb="3">
      <t>チ</t>
    </rPh>
    <rPh sb="4" eb="5">
      <t>カン</t>
    </rPh>
    <rPh sb="6" eb="7">
      <t>シツ</t>
    </rPh>
    <rPh sb="11" eb="12">
      <t>ワズラ</t>
    </rPh>
    <phoneticPr fontId="6"/>
  </si>
  <si>
    <t>肺　炎</t>
    <rPh sb="0" eb="1">
      <t>ハイ</t>
    </rPh>
    <rPh sb="2" eb="3">
      <t>ホノオ</t>
    </rPh>
    <phoneticPr fontId="6"/>
  </si>
  <si>
    <t>慢性閉塞
性肺疾患</t>
    <rPh sb="0" eb="2">
      <t>マンセイ</t>
    </rPh>
    <rPh sb="2" eb="4">
      <t>ヘイソク</t>
    </rPh>
    <rPh sb="5" eb="6">
      <t>セイ</t>
    </rPh>
    <rPh sb="6" eb="7">
      <t>ハイ</t>
    </rPh>
    <rPh sb="7" eb="9">
      <t>シッカン</t>
    </rPh>
    <phoneticPr fontId="6"/>
  </si>
  <si>
    <t>喘    息</t>
    <rPh sb="0" eb="1">
      <t>アエ</t>
    </rPh>
    <rPh sb="5" eb="6">
      <t>イキ</t>
    </rPh>
    <phoneticPr fontId="6"/>
  </si>
  <si>
    <t>肝 疾 患</t>
    <rPh sb="0" eb="1">
      <t>カン</t>
    </rPh>
    <rPh sb="2" eb="3">
      <t>シツ</t>
    </rPh>
    <rPh sb="4" eb="5">
      <t>ワズラ</t>
    </rPh>
    <phoneticPr fontId="6"/>
  </si>
  <si>
    <t>腎 不 全</t>
    <rPh sb="0" eb="1">
      <t>ジン</t>
    </rPh>
    <rPh sb="2" eb="3">
      <t>フ</t>
    </rPh>
    <rPh sb="4" eb="5">
      <t>ゼン</t>
    </rPh>
    <phoneticPr fontId="6"/>
  </si>
  <si>
    <t>老    衰</t>
    <rPh sb="0" eb="1">
      <t>ロウ</t>
    </rPh>
    <rPh sb="5" eb="6">
      <t>オトロ</t>
    </rPh>
    <phoneticPr fontId="6"/>
  </si>
  <si>
    <t>不 慮 の
事    故</t>
    <rPh sb="0" eb="1">
      <t>フ</t>
    </rPh>
    <rPh sb="2" eb="3">
      <t>リョ</t>
    </rPh>
    <rPh sb="6" eb="7">
      <t>コト</t>
    </rPh>
    <rPh sb="11" eb="12">
      <t>ユエ</t>
    </rPh>
    <phoneticPr fontId="6"/>
  </si>
  <si>
    <t>自　　殺</t>
    <rPh sb="0" eb="1">
      <t>ジ</t>
    </rPh>
    <rPh sb="3" eb="4">
      <t>コロ</t>
    </rPh>
    <phoneticPr fontId="6"/>
  </si>
  <si>
    <t>その他の
全 死 因</t>
    <rPh sb="2" eb="3">
      <t>タ</t>
    </rPh>
    <rPh sb="5" eb="6">
      <t>ゼン</t>
    </rPh>
    <rPh sb="7" eb="8">
      <t>シ</t>
    </rPh>
    <rPh sb="9" eb="10">
      <t>イン</t>
    </rPh>
    <phoneticPr fontId="6"/>
  </si>
  <si>
    <r>
      <t>うち　</t>
    </r>
    <r>
      <rPr>
        <sz val="8"/>
        <color theme="0"/>
        <rFont val="ＭＳ 明朝"/>
        <family val="1"/>
        <charset val="128"/>
      </rPr>
      <t>、</t>
    </r>
    <r>
      <rPr>
        <sz val="8"/>
        <rFont val="ＭＳ 明朝"/>
        <family val="1"/>
        <charset val="128"/>
      </rPr>
      <t xml:space="preserve">
交通事故</t>
    </r>
    <rPh sb="5" eb="7">
      <t>コウツウ</t>
    </rPh>
    <rPh sb="7" eb="9">
      <t>ジコ</t>
    </rPh>
    <phoneticPr fontId="6"/>
  </si>
  <si>
    <t>平成３０年</t>
    <rPh sb="0" eb="2">
      <t>ヘイセイ</t>
    </rPh>
    <rPh sb="4" eb="5">
      <t>ネン</t>
    </rPh>
    <phoneticPr fontId="6"/>
  </si>
  <si>
    <t>令和 元 年</t>
    <rPh sb="0" eb="2">
      <t>レイワ</t>
    </rPh>
    <rPh sb="3" eb="4">
      <t>モト</t>
    </rPh>
    <rPh sb="5" eb="6">
      <t>ネン</t>
    </rPh>
    <phoneticPr fontId="6"/>
  </si>
  <si>
    <t xml:space="preserve">  ２</t>
  </si>
  <si>
    <t xml:space="preserve">  ４</t>
    <phoneticPr fontId="6"/>
  </si>
  <si>
    <t>資料：保健衛生局保健所保健所管理課</t>
    <rPh sb="0" eb="2">
      <t>シリョウ</t>
    </rPh>
    <rPh sb="3" eb="5">
      <t>ホケン</t>
    </rPh>
    <rPh sb="5" eb="7">
      <t>エイセイ</t>
    </rPh>
    <rPh sb="7" eb="8">
      <t>キョク</t>
    </rPh>
    <rPh sb="8" eb="11">
      <t>ホケンジョ</t>
    </rPh>
    <rPh sb="11" eb="13">
      <t>ホケン</t>
    </rPh>
    <rPh sb="13" eb="14">
      <t>ショ</t>
    </rPh>
    <rPh sb="14" eb="17">
      <t>カンリカ</t>
    </rPh>
    <phoneticPr fontId="11"/>
  </si>
  <si>
    <t>　注：本表は厚生労働省所管の人口動態調査の結果で、住所地による集計で、日本人のみの数値である。</t>
  </si>
  <si>
    <t>16-15　火葬場利用状況</t>
    <rPh sb="6" eb="9">
      <t>カソウバ</t>
    </rPh>
    <phoneticPr fontId="6"/>
  </si>
  <si>
    <t>年　度</t>
    <phoneticPr fontId="14"/>
  </si>
  <si>
    <t>浦　　　　　　　和　　　　　　　斎　　　　　　　場</t>
    <phoneticPr fontId="6"/>
  </si>
  <si>
    <t>大　　　　　　　宮　　　　　　　聖　　　　　　　苑</t>
    <rPh sb="0" eb="1">
      <t>ダイ</t>
    </rPh>
    <rPh sb="8" eb="9">
      <t>ミヤ</t>
    </rPh>
    <rPh sb="16" eb="17">
      <t>セイ</t>
    </rPh>
    <rPh sb="24" eb="25">
      <t>エン</t>
    </rPh>
    <phoneticPr fontId="6"/>
  </si>
  <si>
    <t>総　　　　　数</t>
  </si>
  <si>
    <t>大　　　　　人</t>
  </si>
  <si>
    <t>小　　　　　人</t>
  </si>
  <si>
    <t>死　　産　　児</t>
  </si>
  <si>
    <t>市 内</t>
    <phoneticPr fontId="14"/>
  </si>
  <si>
    <t>市 外</t>
    <phoneticPr fontId="14"/>
  </si>
  <si>
    <t>平成３０年度</t>
    <rPh sb="0" eb="2">
      <t>ヘイセイ</t>
    </rPh>
    <rPh sb="4" eb="5">
      <t>ネン</t>
    </rPh>
    <rPh sb="5" eb="6">
      <t>ド</t>
    </rPh>
    <phoneticPr fontId="6"/>
  </si>
  <si>
    <t>資料：保健衛生局保健部生活衛生課、大宮聖苑管理事務所</t>
    <rPh sb="3" eb="5">
      <t>ホケン</t>
    </rPh>
    <rPh sb="5" eb="7">
      <t>エイセイ</t>
    </rPh>
    <rPh sb="7" eb="8">
      <t>キョク</t>
    </rPh>
    <rPh sb="8" eb="10">
      <t>ホケン</t>
    </rPh>
    <rPh sb="10" eb="11">
      <t>ブ</t>
    </rPh>
    <rPh sb="11" eb="13">
      <t>セイカツ</t>
    </rPh>
    <rPh sb="13" eb="16">
      <t>エイセイカ</t>
    </rPh>
    <rPh sb="17" eb="19">
      <t>オオミヤ</t>
    </rPh>
    <rPh sb="19" eb="21">
      <t>セイエン</t>
    </rPh>
    <rPh sb="21" eb="23">
      <t>カンリ</t>
    </rPh>
    <rPh sb="23" eb="25">
      <t>ジム</t>
    </rPh>
    <rPh sb="25" eb="26">
      <t>ショ</t>
    </rPh>
    <phoneticPr fontId="6"/>
  </si>
  <si>
    <t>　注：小人とは、12歳未満をいう。</t>
    <rPh sb="1" eb="2">
      <t>チュウ</t>
    </rPh>
    <rPh sb="3" eb="5">
      <t>コビト</t>
    </rPh>
    <rPh sb="10" eb="11">
      <t>サイ</t>
    </rPh>
    <rPh sb="11" eb="13">
      <t>ミマン</t>
    </rPh>
    <phoneticPr fontId="6"/>
  </si>
  <si>
    <t>16-16　ごみ処理状況</t>
    <phoneticPr fontId="6"/>
  </si>
  <si>
    <t>（単位：トン）</t>
    <rPh sb="1" eb="3">
      <t>タンイ</t>
    </rPh>
    <phoneticPr fontId="6"/>
  </si>
  <si>
    <r>
      <t xml:space="preserve">世 帯 数
</t>
    </r>
    <r>
      <rPr>
        <sz val="7"/>
        <rFont val="ＭＳ 明朝"/>
        <family val="1"/>
        <charset val="128"/>
      </rPr>
      <t>(10月1日現在)</t>
    </r>
    <rPh sb="0" eb="1">
      <t>ヨ</t>
    </rPh>
    <rPh sb="2" eb="3">
      <t>オビ</t>
    </rPh>
    <rPh sb="4" eb="5">
      <t>スウ</t>
    </rPh>
    <rPh sb="9" eb="10">
      <t>ツキ</t>
    </rPh>
    <rPh sb="11" eb="12">
      <t>ヒ</t>
    </rPh>
    <rPh sb="12" eb="14">
      <t>ゲンザイ</t>
    </rPh>
    <phoneticPr fontId="6"/>
  </si>
  <si>
    <r>
      <t xml:space="preserve">人　　口
</t>
    </r>
    <r>
      <rPr>
        <sz val="7"/>
        <rFont val="ＭＳ 明朝"/>
        <family val="1"/>
        <charset val="128"/>
      </rPr>
      <t>(10月1日現在)</t>
    </r>
    <rPh sb="0" eb="1">
      <t>ヒト</t>
    </rPh>
    <rPh sb="3" eb="4">
      <t>クチ</t>
    </rPh>
    <phoneticPr fontId="6"/>
  </si>
  <si>
    <t>収　　　　　　　　　　集　　　　　　　　　　量</t>
    <rPh sb="0" eb="1">
      <t>オサム</t>
    </rPh>
    <rPh sb="11" eb="12">
      <t>シュウ</t>
    </rPh>
    <rPh sb="22" eb="23">
      <t>リョウ</t>
    </rPh>
    <phoneticPr fontId="6"/>
  </si>
  <si>
    <t>焼 却 量</t>
    <rPh sb="0" eb="1">
      <t>ヤキ</t>
    </rPh>
    <rPh sb="2" eb="3">
      <t>キャク</t>
    </rPh>
    <rPh sb="4" eb="5">
      <t>リョウ</t>
    </rPh>
    <phoneticPr fontId="6"/>
  </si>
  <si>
    <t>破 砕 量</t>
    <rPh sb="0" eb="1">
      <t>ヤブ</t>
    </rPh>
    <rPh sb="2" eb="3">
      <t>クダ</t>
    </rPh>
    <rPh sb="4" eb="5">
      <t>リョウ</t>
    </rPh>
    <phoneticPr fontId="6"/>
  </si>
  <si>
    <t>資 源 化 ・ 有 効 利 用</t>
    <rPh sb="0" eb="1">
      <t>シ</t>
    </rPh>
    <rPh sb="2" eb="3">
      <t>ミナモト</t>
    </rPh>
    <rPh sb="4" eb="5">
      <t>カ</t>
    </rPh>
    <rPh sb="8" eb="9">
      <t>ユウ</t>
    </rPh>
    <rPh sb="10" eb="11">
      <t>コウ</t>
    </rPh>
    <rPh sb="12" eb="13">
      <t>リ</t>
    </rPh>
    <rPh sb="14" eb="15">
      <t>ヨウ</t>
    </rPh>
    <phoneticPr fontId="6"/>
  </si>
  <si>
    <t>最　終　処　分　量</t>
    <rPh sb="0" eb="1">
      <t>サイ</t>
    </rPh>
    <rPh sb="2" eb="3">
      <t>シュウ</t>
    </rPh>
    <rPh sb="4" eb="5">
      <t>トコロ</t>
    </rPh>
    <rPh sb="6" eb="7">
      <t>ブン</t>
    </rPh>
    <rPh sb="8" eb="9">
      <t>リョウ</t>
    </rPh>
    <phoneticPr fontId="6"/>
  </si>
  <si>
    <t>総　　　　　数</t>
    <rPh sb="0" eb="1">
      <t>フサ</t>
    </rPh>
    <rPh sb="6" eb="7">
      <t>カズ</t>
    </rPh>
    <phoneticPr fontId="6"/>
  </si>
  <si>
    <t>可　　燃　　物</t>
    <rPh sb="0" eb="1">
      <t>カ</t>
    </rPh>
    <rPh sb="3" eb="4">
      <t>ネン</t>
    </rPh>
    <rPh sb="6" eb="7">
      <t>ブツ</t>
    </rPh>
    <phoneticPr fontId="6"/>
  </si>
  <si>
    <t>不　　燃　　物</t>
    <rPh sb="0" eb="1">
      <t>フ</t>
    </rPh>
    <rPh sb="3" eb="4">
      <t>ネン</t>
    </rPh>
    <rPh sb="6" eb="7">
      <t>ブツ</t>
    </rPh>
    <phoneticPr fontId="6"/>
  </si>
  <si>
    <t>資　　源　　物</t>
    <rPh sb="0" eb="1">
      <t>シ</t>
    </rPh>
    <rPh sb="3" eb="4">
      <t>ミナモト</t>
    </rPh>
    <rPh sb="6" eb="7">
      <t>ブツ</t>
    </rPh>
    <phoneticPr fontId="6"/>
  </si>
  <si>
    <t>団体資源
回収運動</t>
    <rPh sb="0" eb="2">
      <t>ダンタイ</t>
    </rPh>
    <rPh sb="2" eb="4">
      <t>シゲン</t>
    </rPh>
    <rPh sb="5" eb="7">
      <t>カイシュウ</t>
    </rPh>
    <rPh sb="7" eb="9">
      <t>ウンドウ</t>
    </rPh>
    <phoneticPr fontId="6"/>
  </si>
  <si>
    <t>小型家電</t>
    <rPh sb="0" eb="2">
      <t>コガタ</t>
    </rPh>
    <rPh sb="2" eb="4">
      <t>カデン</t>
    </rPh>
    <phoneticPr fontId="6"/>
  </si>
  <si>
    <t>総資源化量</t>
    <rPh sb="0" eb="1">
      <t>ソウ</t>
    </rPh>
    <rPh sb="1" eb="3">
      <t>シゲン</t>
    </rPh>
    <rPh sb="3" eb="4">
      <t>カ</t>
    </rPh>
    <rPh sb="4" eb="5">
      <t>リョウ</t>
    </rPh>
    <phoneticPr fontId="6"/>
  </si>
  <si>
    <t>焼却処分
からの有
効利用量</t>
    <rPh sb="0" eb="2">
      <t>ショウキャク</t>
    </rPh>
    <rPh sb="2" eb="4">
      <t>ショブン</t>
    </rPh>
    <rPh sb="8" eb="9">
      <t>ユウ</t>
    </rPh>
    <rPh sb="10" eb="11">
      <t>コウ</t>
    </rPh>
    <rPh sb="11" eb="13">
      <t>リヨウ</t>
    </rPh>
    <rPh sb="13" eb="14">
      <t>リョウ</t>
    </rPh>
    <phoneticPr fontId="6"/>
  </si>
  <si>
    <t>市内埋立量</t>
    <rPh sb="0" eb="2">
      <t>シナイ</t>
    </rPh>
    <rPh sb="2" eb="4">
      <t>ウメタテ</t>
    </rPh>
    <rPh sb="4" eb="5">
      <t>リョウ</t>
    </rPh>
    <phoneticPr fontId="6"/>
  </si>
  <si>
    <t>市外搬出量</t>
    <rPh sb="0" eb="2">
      <t>シガイ</t>
    </rPh>
    <rPh sb="2" eb="4">
      <t>ハンシュツ</t>
    </rPh>
    <rPh sb="4" eb="5">
      <t>リョウ</t>
    </rPh>
    <phoneticPr fontId="6"/>
  </si>
  <si>
    <t>家庭系</t>
    <rPh sb="0" eb="3">
      <t>カテイケイ</t>
    </rPh>
    <phoneticPr fontId="6"/>
  </si>
  <si>
    <t>事業系</t>
    <rPh sb="0" eb="2">
      <t>ジギョウ</t>
    </rPh>
    <rPh sb="2" eb="3">
      <t>ケイ</t>
    </rPh>
    <phoneticPr fontId="6"/>
  </si>
  <si>
    <t>平成３０年度</t>
    <rPh sb="0" eb="2">
      <t>ヘイセイ</t>
    </rPh>
    <rPh sb="4" eb="5">
      <t>ネン</t>
    </rPh>
    <rPh sb="5" eb="6">
      <t>ド</t>
    </rPh>
    <phoneticPr fontId="13"/>
  </si>
  <si>
    <t>資料：環境局資源循環推進部廃棄物対策課</t>
    <rPh sb="0" eb="2">
      <t>シリョウ</t>
    </rPh>
    <rPh sb="3" eb="6">
      <t>カンキョウキョク</t>
    </rPh>
    <rPh sb="6" eb="8">
      <t>シゲン</t>
    </rPh>
    <rPh sb="8" eb="10">
      <t>ジュンカン</t>
    </rPh>
    <rPh sb="10" eb="13">
      <t>スイシンブ</t>
    </rPh>
    <rPh sb="13" eb="16">
      <t>ハイキブツ</t>
    </rPh>
    <rPh sb="16" eb="19">
      <t>タイサクカ</t>
    </rPh>
    <phoneticPr fontId="13"/>
  </si>
  <si>
    <t>　注：総数の家庭系には団体資源回収運動分及び小型家電回収分を含む。</t>
    <rPh sb="20" eb="21">
      <t>オヨ</t>
    </rPh>
    <rPh sb="22" eb="24">
      <t>コガタ</t>
    </rPh>
    <rPh sb="24" eb="26">
      <t>カデン</t>
    </rPh>
    <rPh sb="26" eb="28">
      <t>カイシュウ</t>
    </rPh>
    <rPh sb="28" eb="29">
      <t>ブン</t>
    </rPh>
    <rPh sb="30" eb="31">
      <t>フク</t>
    </rPh>
    <phoneticPr fontId="13"/>
  </si>
  <si>
    <t>16-17　し尿等処理状況</t>
    <rPh sb="6" eb="8">
      <t>シニョウ</t>
    </rPh>
    <rPh sb="8" eb="9">
      <t>トウ</t>
    </rPh>
    <phoneticPr fontId="6"/>
  </si>
  <si>
    <t>（単位：処理量　kl）</t>
    <rPh sb="1" eb="3">
      <t>タンイ</t>
    </rPh>
    <rPh sb="4" eb="6">
      <t>ショリ</t>
    </rPh>
    <rPh sb="6" eb="7">
      <t>リョウ</t>
    </rPh>
    <phoneticPr fontId="6"/>
  </si>
  <si>
    <t>し　　尿　　処　　理　　対　　象　　世　　帯　　及　　び　　人　　口</t>
    <rPh sb="3" eb="4">
      <t>ニョウ</t>
    </rPh>
    <rPh sb="6" eb="7">
      <t>トコロ</t>
    </rPh>
    <rPh sb="9" eb="10">
      <t>リ</t>
    </rPh>
    <rPh sb="12" eb="13">
      <t>ツイ</t>
    </rPh>
    <rPh sb="15" eb="16">
      <t>ゾウ</t>
    </rPh>
    <rPh sb="18" eb="19">
      <t>ヨ</t>
    </rPh>
    <rPh sb="21" eb="22">
      <t>オビ</t>
    </rPh>
    <rPh sb="24" eb="25">
      <t>オヨ</t>
    </rPh>
    <rPh sb="30" eb="31">
      <t>ジン</t>
    </rPh>
    <rPh sb="33" eb="34">
      <t>クチ</t>
    </rPh>
    <phoneticPr fontId="6"/>
  </si>
  <si>
    <t>し 尿 ・ 浄 化 槽 汚 泥 処 理 量（注）</t>
    <rPh sb="22" eb="23">
      <t>チュウ</t>
    </rPh>
    <phoneticPr fontId="6"/>
  </si>
  <si>
    <r>
      <t xml:space="preserve">世 帯 数
</t>
    </r>
    <r>
      <rPr>
        <sz val="7"/>
        <rFont val="ＭＳ 明朝"/>
        <family val="1"/>
        <charset val="128"/>
      </rPr>
      <t>（4月1日現在）</t>
    </r>
    <rPh sb="0" eb="1">
      <t>ヨ</t>
    </rPh>
    <rPh sb="2" eb="3">
      <t>オビ</t>
    </rPh>
    <rPh sb="4" eb="5">
      <t>スウ</t>
    </rPh>
    <rPh sb="8" eb="9">
      <t>ガツ</t>
    </rPh>
    <rPh sb="10" eb="11">
      <t>ニチ</t>
    </rPh>
    <rPh sb="11" eb="13">
      <t>ゲンザイ</t>
    </rPh>
    <phoneticPr fontId="6"/>
  </si>
  <si>
    <r>
      <t xml:space="preserve">人　　口
</t>
    </r>
    <r>
      <rPr>
        <sz val="7"/>
        <rFont val="ＭＳ 明朝"/>
        <family val="1"/>
        <charset val="128"/>
      </rPr>
      <t>（4月1日現在）</t>
    </r>
    <rPh sb="0" eb="1">
      <t>ヒト</t>
    </rPh>
    <rPh sb="3" eb="4">
      <t>クチ</t>
    </rPh>
    <rPh sb="7" eb="8">
      <t>ガツ</t>
    </rPh>
    <rPh sb="9" eb="10">
      <t>ニチ</t>
    </rPh>
    <rPh sb="10" eb="12">
      <t>ゲンザイ</t>
    </rPh>
    <phoneticPr fontId="6"/>
  </si>
  <si>
    <t>汲　み　取　り</t>
    <rPh sb="0" eb="1">
      <t>ク</t>
    </rPh>
    <rPh sb="4" eb="5">
      <t>ト</t>
    </rPh>
    <phoneticPr fontId="6"/>
  </si>
  <si>
    <t>水　　　　　洗　</t>
    <rPh sb="0" eb="1">
      <t>ミズ</t>
    </rPh>
    <rPh sb="6" eb="7">
      <t>セン</t>
    </rPh>
    <phoneticPr fontId="6"/>
  </si>
  <si>
    <t>浄　　化　　槽</t>
    <rPh sb="0" eb="1">
      <t>ジョウ</t>
    </rPh>
    <rPh sb="3" eb="4">
      <t>カ</t>
    </rPh>
    <rPh sb="6" eb="7">
      <t>ソウ</t>
    </rPh>
    <phoneticPr fontId="6"/>
  </si>
  <si>
    <t>し　　尿</t>
    <rPh sb="3" eb="4">
      <t>ニョウ</t>
    </rPh>
    <phoneticPr fontId="6"/>
  </si>
  <si>
    <t>浄 化 槽
汚　　泥</t>
    <rPh sb="0" eb="1">
      <t>ジョウ</t>
    </rPh>
    <rPh sb="2" eb="3">
      <t>カ</t>
    </rPh>
    <rPh sb="4" eb="5">
      <t>ソウ</t>
    </rPh>
    <rPh sb="6" eb="7">
      <t>キタナ</t>
    </rPh>
    <rPh sb="9" eb="10">
      <t>ドロ</t>
    </rPh>
    <phoneticPr fontId="6"/>
  </si>
  <si>
    <t>家 庭 用
雑 排 水</t>
    <rPh sb="0" eb="1">
      <t>イエ</t>
    </rPh>
    <rPh sb="2" eb="3">
      <t>ニワ</t>
    </rPh>
    <rPh sb="4" eb="5">
      <t>ヨウ</t>
    </rPh>
    <rPh sb="6" eb="7">
      <t>ザツ</t>
    </rPh>
    <rPh sb="8" eb="9">
      <t>ハイ</t>
    </rPh>
    <rPh sb="10" eb="11">
      <t>ミズ</t>
    </rPh>
    <phoneticPr fontId="6"/>
  </si>
  <si>
    <t>世 帯 数</t>
    <rPh sb="0" eb="1">
      <t>ヨ</t>
    </rPh>
    <rPh sb="2" eb="3">
      <t>オビ</t>
    </rPh>
    <rPh sb="4" eb="5">
      <t>スウ</t>
    </rPh>
    <phoneticPr fontId="6"/>
  </si>
  <si>
    <t>人　　口</t>
    <rPh sb="0" eb="1">
      <t>ヒト</t>
    </rPh>
    <rPh sb="3" eb="4">
      <t>クチ</t>
    </rPh>
    <phoneticPr fontId="6"/>
  </si>
  <si>
    <t>対総人口（％）</t>
    <rPh sb="0" eb="1">
      <t>タイ</t>
    </rPh>
    <rPh sb="1" eb="4">
      <t>ソウジンコウ</t>
    </rPh>
    <phoneticPr fontId="6"/>
  </si>
  <si>
    <t>資料：環境局資源循環推進部廃棄物対策課</t>
    <rPh sb="0" eb="2">
      <t>シリョウ</t>
    </rPh>
    <rPh sb="3" eb="6">
      <t>カンキョウキョク</t>
    </rPh>
    <rPh sb="6" eb="8">
      <t>シゲン</t>
    </rPh>
    <rPh sb="8" eb="10">
      <t>ジュンカン</t>
    </rPh>
    <rPh sb="10" eb="13">
      <t>スイシンブ</t>
    </rPh>
    <rPh sb="13" eb="16">
      <t>ハイキブツ</t>
    </rPh>
    <rPh sb="16" eb="19">
      <t>タイサクカ</t>
    </rPh>
    <phoneticPr fontId="6"/>
  </si>
  <si>
    <t xml:space="preserve">  注：これとは別に令和元年度台風19号の対応として、市内処理分72kl及び、朝霞市からの搬入分411klを処理している。</t>
    <rPh sb="2" eb="3">
      <t>チュウ</t>
    </rPh>
    <rPh sb="8" eb="9">
      <t>ベツ</t>
    </rPh>
    <rPh sb="10" eb="12">
      <t>レイワ</t>
    </rPh>
    <rPh sb="12" eb="14">
      <t>ガンネン</t>
    </rPh>
    <rPh sb="14" eb="15">
      <t>ド</t>
    </rPh>
    <rPh sb="15" eb="17">
      <t>タイフウ</t>
    </rPh>
    <rPh sb="19" eb="20">
      <t>ゴウ</t>
    </rPh>
    <rPh sb="21" eb="23">
      <t>タイオウ</t>
    </rPh>
    <rPh sb="27" eb="29">
      <t>シナイ</t>
    </rPh>
    <rPh sb="29" eb="31">
      <t>ショリ</t>
    </rPh>
    <rPh sb="31" eb="32">
      <t>ブン</t>
    </rPh>
    <rPh sb="36" eb="37">
      <t>オヨ</t>
    </rPh>
    <rPh sb="39" eb="42">
      <t>アサカシ</t>
    </rPh>
    <rPh sb="45" eb="47">
      <t>ハンニュウ</t>
    </rPh>
    <rPh sb="47" eb="48">
      <t>ブン</t>
    </rPh>
    <rPh sb="54" eb="56">
      <t>ショリ</t>
    </rPh>
    <phoneticPr fontId="6"/>
  </si>
  <si>
    <t>16-18　大気汚染常時監視測定結果</t>
    <rPh sb="6" eb="8">
      <t>タイキ</t>
    </rPh>
    <rPh sb="8" eb="10">
      <t>オセン</t>
    </rPh>
    <phoneticPr fontId="6"/>
  </si>
  <si>
    <t xml:space="preserve"> 測 定 項 目,
年　　   度</t>
    <rPh sb="1" eb="2">
      <t>ハカリ</t>
    </rPh>
    <rPh sb="3" eb="4">
      <t>サダム</t>
    </rPh>
    <rPh sb="5" eb="6">
      <t>コウ</t>
    </rPh>
    <rPh sb="7" eb="8">
      <t>メ</t>
    </rPh>
    <rPh sb="10" eb="11">
      <t>トシ</t>
    </rPh>
    <rPh sb="16" eb="17">
      <t>ド</t>
    </rPh>
    <phoneticPr fontId="6"/>
  </si>
  <si>
    <t>一　　般　　環　　境　　大　　気　　測　　定　　局</t>
    <rPh sb="0" eb="1">
      <t>イチ</t>
    </rPh>
    <rPh sb="3" eb="4">
      <t>パン</t>
    </rPh>
    <rPh sb="6" eb="7">
      <t>ワ</t>
    </rPh>
    <rPh sb="9" eb="10">
      <t>サカイ</t>
    </rPh>
    <rPh sb="12" eb="13">
      <t>ダイ</t>
    </rPh>
    <rPh sb="15" eb="16">
      <t>キ</t>
    </rPh>
    <rPh sb="18" eb="19">
      <t>ハカリ</t>
    </rPh>
    <rPh sb="21" eb="22">
      <t>サダム</t>
    </rPh>
    <rPh sb="24" eb="25">
      <t>キョク</t>
    </rPh>
    <phoneticPr fontId="6"/>
  </si>
  <si>
    <t>自　動　車　排　出　ガ　ス　測　定　局</t>
    <rPh sb="0" eb="1">
      <t>ジ</t>
    </rPh>
    <rPh sb="2" eb="3">
      <t>ドウ</t>
    </rPh>
    <rPh sb="4" eb="5">
      <t>クルマ</t>
    </rPh>
    <rPh sb="6" eb="7">
      <t>ハイ</t>
    </rPh>
    <rPh sb="8" eb="9">
      <t>デ</t>
    </rPh>
    <rPh sb="14" eb="15">
      <t>ハカリ</t>
    </rPh>
    <rPh sb="16" eb="17">
      <t>サダム</t>
    </rPh>
    <rPh sb="18" eb="19">
      <t>キョク</t>
    </rPh>
    <phoneticPr fontId="6"/>
  </si>
  <si>
    <t>さいたま
市 役 所</t>
    <rPh sb="5" eb="6">
      <t>シ</t>
    </rPh>
    <rPh sb="7" eb="8">
      <t>エキ</t>
    </rPh>
    <rPh sb="9" eb="10">
      <t>ショ</t>
    </rPh>
    <phoneticPr fontId="6"/>
  </si>
  <si>
    <t>根　　岸</t>
    <rPh sb="0" eb="1">
      <t>ネ</t>
    </rPh>
    <rPh sb="3" eb="4">
      <t>キシ</t>
    </rPh>
    <phoneticPr fontId="6"/>
  </si>
  <si>
    <t>宮　　原</t>
    <rPh sb="0" eb="1">
      <t>ミヤ</t>
    </rPh>
    <rPh sb="3" eb="4">
      <t>ハラ</t>
    </rPh>
    <phoneticPr fontId="6"/>
  </si>
  <si>
    <t>春　　里</t>
    <rPh sb="0" eb="1">
      <t>ハル</t>
    </rPh>
    <rPh sb="3" eb="4">
      <t>サト</t>
    </rPh>
    <phoneticPr fontId="6"/>
  </si>
  <si>
    <t>指　　扇</t>
    <rPh sb="0" eb="1">
      <t>ユビ</t>
    </rPh>
    <rPh sb="3" eb="4">
      <t>オウギ</t>
    </rPh>
    <phoneticPr fontId="6"/>
  </si>
  <si>
    <t>片　　柳</t>
    <rPh sb="0" eb="1">
      <t>カタ</t>
    </rPh>
    <rPh sb="3" eb="4">
      <t>ヤナギ</t>
    </rPh>
    <phoneticPr fontId="6"/>
  </si>
  <si>
    <t>大　　宮</t>
    <rPh sb="0" eb="1">
      <t>ダイ</t>
    </rPh>
    <rPh sb="3" eb="4">
      <t>ミヤ</t>
    </rPh>
    <phoneticPr fontId="6"/>
  </si>
  <si>
    <t>岩　　槻</t>
    <rPh sb="0" eb="1">
      <t>イワ</t>
    </rPh>
    <rPh sb="3" eb="4">
      <t>ツキ</t>
    </rPh>
    <phoneticPr fontId="6"/>
  </si>
  <si>
    <t>城　　南</t>
    <rPh sb="0" eb="1">
      <t>シロ</t>
    </rPh>
    <rPh sb="3" eb="4">
      <t>ミナミ</t>
    </rPh>
    <phoneticPr fontId="6"/>
  </si>
  <si>
    <t>曲　　本</t>
    <rPh sb="0" eb="1">
      <t>キョク</t>
    </rPh>
    <rPh sb="3" eb="4">
      <t>ホン</t>
    </rPh>
    <phoneticPr fontId="6"/>
  </si>
  <si>
    <t>辻</t>
    <rPh sb="0" eb="1">
      <t>ツジ</t>
    </rPh>
    <phoneticPr fontId="6"/>
  </si>
  <si>
    <t>三　　橋</t>
    <rPh sb="0" eb="1">
      <t>サン</t>
    </rPh>
    <rPh sb="3" eb="4">
      <t>ハシ</t>
    </rPh>
    <phoneticPr fontId="6"/>
  </si>
  <si>
    <t>大 和 田</t>
    <rPh sb="0" eb="1">
      <t>ダイ</t>
    </rPh>
    <rPh sb="2" eb="3">
      <t>ワ</t>
    </rPh>
    <rPh sb="4" eb="5">
      <t>タ</t>
    </rPh>
    <phoneticPr fontId="6"/>
  </si>
  <si>
    <t>与野公園</t>
    <rPh sb="0" eb="2">
      <t>ヨノ</t>
    </rPh>
    <rPh sb="2" eb="4">
      <t>コウエン</t>
    </rPh>
    <phoneticPr fontId="6"/>
  </si>
  <si>
    <t>西　　原</t>
    <rPh sb="0" eb="1">
      <t>ニシ</t>
    </rPh>
    <rPh sb="3" eb="4">
      <t>ハラ</t>
    </rPh>
    <phoneticPr fontId="6"/>
  </si>
  <si>
    <t>二酸化硫黄</t>
    <rPh sb="0" eb="3">
      <t>ニサンカ</t>
    </rPh>
    <rPh sb="3" eb="5">
      <t>イオウ</t>
    </rPh>
    <phoneticPr fontId="6"/>
  </si>
  <si>
    <t>(ppm)</t>
    <phoneticPr fontId="6"/>
  </si>
  <si>
    <t>平成３０年度平均</t>
    <rPh sb="0" eb="2">
      <t>ヘイセイ</t>
    </rPh>
    <rPh sb="4" eb="5">
      <t>ネン</t>
    </rPh>
    <rPh sb="5" eb="6">
      <t>ド</t>
    </rPh>
    <rPh sb="6" eb="8">
      <t>ヘイキン</t>
    </rPh>
    <phoneticPr fontId="6"/>
  </si>
  <si>
    <t>…</t>
  </si>
  <si>
    <t>令和 元 年度平均</t>
    <rPh sb="0" eb="2">
      <t>レイワ</t>
    </rPh>
    <rPh sb="3" eb="4">
      <t>ゲン</t>
    </rPh>
    <rPh sb="5" eb="6">
      <t>ネン</t>
    </rPh>
    <rPh sb="6" eb="7">
      <t>ド</t>
    </rPh>
    <rPh sb="7" eb="9">
      <t>ヘイキン</t>
    </rPh>
    <phoneticPr fontId="6"/>
  </si>
  <si>
    <t>２　　</t>
  </si>
  <si>
    <t>３　　</t>
  </si>
  <si>
    <t>４　　</t>
    <phoneticPr fontId="6"/>
  </si>
  <si>
    <t>二酸化窒素</t>
    <rPh sb="0" eb="3">
      <t>ニサンカ</t>
    </rPh>
    <rPh sb="3" eb="5">
      <t>チッソ</t>
    </rPh>
    <phoneticPr fontId="6"/>
  </si>
  <si>
    <t>一酸化炭素</t>
    <rPh sb="0" eb="3">
      <t>イッサンカ</t>
    </rPh>
    <rPh sb="3" eb="5">
      <t>タンソ</t>
    </rPh>
    <phoneticPr fontId="6"/>
  </si>
  <si>
    <t>…</t>
    <phoneticPr fontId="15"/>
  </si>
  <si>
    <t>光化学オキシダント</t>
    <rPh sb="0" eb="3">
      <t>コウカガク</t>
    </rPh>
    <phoneticPr fontId="6"/>
  </si>
  <si>
    <t>浮遊粒子状物質</t>
    <rPh sb="0" eb="2">
      <t>フユウ</t>
    </rPh>
    <rPh sb="2" eb="5">
      <t>リュウシジョウ</t>
    </rPh>
    <rPh sb="5" eb="7">
      <t>ブッシツ</t>
    </rPh>
    <phoneticPr fontId="6"/>
  </si>
  <si>
    <r>
      <t>(mg/m</t>
    </r>
    <r>
      <rPr>
        <vertAlign val="superscript"/>
        <sz val="8"/>
        <rFont val="ＭＳ 明朝"/>
        <family val="1"/>
        <charset val="128"/>
      </rPr>
      <t>3</t>
    </r>
    <r>
      <rPr>
        <sz val="8"/>
        <rFont val="ＭＳ 明朝"/>
        <family val="1"/>
        <charset val="128"/>
      </rPr>
      <t>)</t>
    </r>
    <phoneticPr fontId="6"/>
  </si>
  <si>
    <t>微小粒子状物質（PM2.5）</t>
    <rPh sb="0" eb="2">
      <t>ビショウ</t>
    </rPh>
    <rPh sb="2" eb="5">
      <t>リュウシジョウ</t>
    </rPh>
    <rPh sb="5" eb="7">
      <t>ブッシツ</t>
    </rPh>
    <phoneticPr fontId="6"/>
  </si>
  <si>
    <t>資料：環境局環境共生部環境対策課</t>
    <rPh sb="0" eb="2">
      <t>シリョウ</t>
    </rPh>
    <rPh sb="3" eb="6">
      <t>カンキョウキョク</t>
    </rPh>
    <rPh sb="6" eb="8">
      <t>カンキョウ</t>
    </rPh>
    <rPh sb="8" eb="10">
      <t>キョウセイ</t>
    </rPh>
    <rPh sb="10" eb="11">
      <t>ブ</t>
    </rPh>
    <rPh sb="11" eb="13">
      <t>カンキョウ</t>
    </rPh>
    <rPh sb="13" eb="15">
      <t>タイサク</t>
    </rPh>
    <rPh sb="15" eb="16">
      <t>カ</t>
    </rPh>
    <phoneticPr fontId="13"/>
  </si>
  <si>
    <t>　注：光化学オキシダントについては、昼間（５時～20時）の１時間値の年平均値である。</t>
    <rPh sb="3" eb="6">
      <t>コウカガク</t>
    </rPh>
    <rPh sb="18" eb="20">
      <t>ヒルマ</t>
    </rPh>
    <rPh sb="22" eb="23">
      <t>ジ</t>
    </rPh>
    <rPh sb="26" eb="27">
      <t>ジ</t>
    </rPh>
    <rPh sb="30" eb="32">
      <t>ジカン</t>
    </rPh>
    <rPh sb="32" eb="33">
      <t>チ</t>
    </rPh>
    <rPh sb="34" eb="35">
      <t>ネン</t>
    </rPh>
    <rPh sb="35" eb="38">
      <t>ヘイキンチ</t>
    </rPh>
    <phoneticPr fontId="13"/>
  </si>
  <si>
    <t>16-19　主要河川水質検査結果</t>
    <rPh sb="6" eb="8">
      <t>シュヨウ</t>
    </rPh>
    <rPh sb="8" eb="10">
      <t>カセン</t>
    </rPh>
    <phoneticPr fontId="28"/>
  </si>
  <si>
    <t xml:space="preserve"> 測　定　項　目,
年　　　　　度</t>
    <rPh sb="1" eb="2">
      <t>ハカリ</t>
    </rPh>
    <rPh sb="3" eb="4">
      <t>サダム</t>
    </rPh>
    <rPh sb="5" eb="6">
      <t>コウ</t>
    </rPh>
    <rPh sb="7" eb="8">
      <t>モク</t>
    </rPh>
    <rPh sb="10" eb="11">
      <t>トシ</t>
    </rPh>
    <rPh sb="16" eb="17">
      <t>ド</t>
    </rPh>
    <phoneticPr fontId="28"/>
  </si>
  <si>
    <t>荒　　川</t>
    <phoneticPr fontId="28"/>
  </si>
  <si>
    <t>鴨　　　　　　　　　　川</t>
    <rPh sb="0" eb="1">
      <t>カモ</t>
    </rPh>
    <rPh sb="11" eb="12">
      <t>カワ</t>
    </rPh>
    <phoneticPr fontId="28"/>
  </si>
  <si>
    <t>鴻　　沼　　川</t>
    <rPh sb="0" eb="1">
      <t>コウ</t>
    </rPh>
    <rPh sb="3" eb="4">
      <t>ヌマ</t>
    </rPh>
    <rPh sb="6" eb="7">
      <t>カワ</t>
    </rPh>
    <phoneticPr fontId="29"/>
  </si>
  <si>
    <t>笹目川</t>
    <rPh sb="0" eb="1">
      <t>ササ</t>
    </rPh>
    <rPh sb="1" eb="2">
      <t>メ</t>
    </rPh>
    <rPh sb="2" eb="3">
      <t>カワ</t>
    </rPh>
    <phoneticPr fontId="29"/>
  </si>
  <si>
    <t>藤右衛門川</t>
    <rPh sb="0" eb="1">
      <t>フジ</t>
    </rPh>
    <rPh sb="1" eb="2">
      <t>ミギ</t>
    </rPh>
    <rPh sb="2" eb="3">
      <t>マモル</t>
    </rPh>
    <rPh sb="3" eb="4">
      <t>モン</t>
    </rPh>
    <rPh sb="4" eb="5">
      <t>カワ</t>
    </rPh>
    <phoneticPr fontId="29"/>
  </si>
  <si>
    <t>芝　　　　　　　川</t>
    <rPh sb="0" eb="1">
      <t>シバ</t>
    </rPh>
    <rPh sb="8" eb="9">
      <t>カワ</t>
    </rPh>
    <phoneticPr fontId="29"/>
  </si>
  <si>
    <t>深 作 川</t>
    <rPh sb="0" eb="1">
      <t>シン</t>
    </rPh>
    <rPh sb="2" eb="3">
      <t>サク</t>
    </rPh>
    <rPh sb="4" eb="5">
      <t>カワ</t>
    </rPh>
    <phoneticPr fontId="29"/>
  </si>
  <si>
    <t>綾　　瀬　　川</t>
    <rPh sb="0" eb="1">
      <t>アヤ</t>
    </rPh>
    <rPh sb="3" eb="4">
      <t>セ</t>
    </rPh>
    <rPh sb="6" eb="7">
      <t>カワ</t>
    </rPh>
    <phoneticPr fontId="29"/>
  </si>
  <si>
    <t>元　　荒　　川</t>
    <rPh sb="0" eb="1">
      <t>モト</t>
    </rPh>
    <rPh sb="3" eb="4">
      <t>アラ</t>
    </rPh>
    <rPh sb="6" eb="7">
      <t>カワ</t>
    </rPh>
    <phoneticPr fontId="29"/>
  </si>
  <si>
    <t>古隅田川</t>
    <rPh sb="0" eb="1">
      <t>フル</t>
    </rPh>
    <rPh sb="1" eb="2">
      <t>スミ</t>
    </rPh>
    <rPh sb="2" eb="3">
      <t>タ</t>
    </rPh>
    <rPh sb="3" eb="4">
      <t>カワ</t>
    </rPh>
    <phoneticPr fontId="29"/>
  </si>
  <si>
    <t>羽根倉橋</t>
    <phoneticPr fontId="28"/>
  </si>
  <si>
    <t>新 大 宮
バイパス
線　　下</t>
    <rPh sb="0" eb="1">
      <t>シン</t>
    </rPh>
    <rPh sb="2" eb="3">
      <t>ダイ</t>
    </rPh>
    <rPh sb="4" eb="5">
      <t>ミヤ</t>
    </rPh>
    <rPh sb="11" eb="12">
      <t>セン</t>
    </rPh>
    <rPh sb="14" eb="15">
      <t>シタ</t>
    </rPh>
    <phoneticPr fontId="29"/>
  </si>
  <si>
    <t>加茂川橋</t>
    <rPh sb="0" eb="1">
      <t>カ</t>
    </rPh>
    <rPh sb="1" eb="2">
      <t>シゲル</t>
    </rPh>
    <rPh sb="2" eb="3">
      <t>カワ</t>
    </rPh>
    <rPh sb="3" eb="4">
      <t>バシ</t>
    </rPh>
    <phoneticPr fontId="29"/>
  </si>
  <si>
    <t>学 校 橋</t>
    <rPh sb="0" eb="1">
      <t>ガク</t>
    </rPh>
    <rPh sb="2" eb="3">
      <t>コウ</t>
    </rPh>
    <rPh sb="4" eb="5">
      <t>バシ</t>
    </rPh>
    <phoneticPr fontId="29"/>
  </si>
  <si>
    <t>中土手橋</t>
    <rPh sb="0" eb="1">
      <t>ナカ</t>
    </rPh>
    <rPh sb="1" eb="2">
      <t>ツチ</t>
    </rPh>
    <rPh sb="2" eb="3">
      <t>テ</t>
    </rPh>
    <rPh sb="3" eb="4">
      <t>バシ</t>
    </rPh>
    <phoneticPr fontId="29"/>
  </si>
  <si>
    <t>さ く ら
草    橋</t>
    <rPh sb="6" eb="7">
      <t>クサ</t>
    </rPh>
    <rPh sb="11" eb="12">
      <t>バシ</t>
    </rPh>
    <phoneticPr fontId="28"/>
  </si>
  <si>
    <t>櫛 引 橋</t>
    <phoneticPr fontId="28"/>
  </si>
  <si>
    <t>霧 敷 橋</t>
    <rPh sb="0" eb="1">
      <t>キリ</t>
    </rPh>
    <rPh sb="2" eb="3">
      <t>シ</t>
    </rPh>
    <rPh sb="4" eb="5">
      <t>バシ</t>
    </rPh>
    <phoneticPr fontId="28"/>
  </si>
  <si>
    <t>新 開 橋</t>
    <rPh sb="0" eb="1">
      <t>シン</t>
    </rPh>
    <rPh sb="2" eb="3">
      <t>カイ</t>
    </rPh>
    <rPh sb="4" eb="5">
      <t>バシ</t>
    </rPh>
    <phoneticPr fontId="29"/>
  </si>
  <si>
    <t>市立浦和
南高校脇</t>
    <rPh sb="0" eb="2">
      <t>シリツ</t>
    </rPh>
    <rPh sb="2" eb="4">
      <t>ウラワ</t>
    </rPh>
    <rPh sb="5" eb="6">
      <t>ミナミ</t>
    </rPh>
    <rPh sb="6" eb="8">
      <t>コウコウ</t>
    </rPh>
    <rPh sb="8" eb="9">
      <t>ワキ</t>
    </rPh>
    <phoneticPr fontId="29"/>
  </si>
  <si>
    <t>柳    橋</t>
    <rPh sb="0" eb="1">
      <t>ヤナギ</t>
    </rPh>
    <rPh sb="5" eb="6">
      <t>ハシ</t>
    </rPh>
    <phoneticPr fontId="29"/>
  </si>
  <si>
    <t>野 原 橋
下流200m
(船橋)</t>
    <rPh sb="0" eb="1">
      <t>ノ</t>
    </rPh>
    <rPh sb="2" eb="3">
      <t>ハラ</t>
    </rPh>
    <rPh sb="4" eb="5">
      <t>ハシ</t>
    </rPh>
    <rPh sb="6" eb="8">
      <t>カリュウ</t>
    </rPh>
    <rPh sb="14" eb="15">
      <t>フネ</t>
    </rPh>
    <rPh sb="15" eb="16">
      <t>バシ</t>
    </rPh>
    <phoneticPr fontId="28"/>
  </si>
  <si>
    <t>境    橋</t>
    <rPh sb="0" eb="1">
      <t>サカイ</t>
    </rPh>
    <rPh sb="5" eb="6">
      <t>ハシ</t>
    </rPh>
    <phoneticPr fontId="29"/>
  </si>
  <si>
    <t>大 道 橋</t>
    <rPh sb="0" eb="1">
      <t>ダイ</t>
    </rPh>
    <rPh sb="2" eb="3">
      <t>ミチ</t>
    </rPh>
    <rPh sb="4" eb="5">
      <t>ハシ</t>
    </rPh>
    <phoneticPr fontId="29"/>
  </si>
  <si>
    <t>八 丁 橋</t>
    <rPh sb="0" eb="1">
      <t>ハチ</t>
    </rPh>
    <rPh sb="2" eb="3">
      <t>チョウ</t>
    </rPh>
    <rPh sb="4" eb="5">
      <t>ハシ</t>
    </rPh>
    <phoneticPr fontId="29"/>
  </si>
  <si>
    <t>宮 ヶ 谷
塔    橋</t>
    <rPh sb="0" eb="1">
      <t>ミヤ</t>
    </rPh>
    <rPh sb="4" eb="5">
      <t>タニ</t>
    </rPh>
    <rPh sb="6" eb="7">
      <t>トウ</t>
    </rPh>
    <rPh sb="11" eb="12">
      <t>ハシ</t>
    </rPh>
    <phoneticPr fontId="29"/>
  </si>
  <si>
    <t>高 野 橋</t>
    <rPh sb="0" eb="1">
      <t>タカ</t>
    </rPh>
    <rPh sb="2" eb="3">
      <t>ノ</t>
    </rPh>
    <rPh sb="4" eb="5">
      <t>バシ</t>
    </rPh>
    <phoneticPr fontId="28"/>
  </si>
  <si>
    <t>戸 井 橋</t>
    <rPh sb="0" eb="1">
      <t>ト</t>
    </rPh>
    <rPh sb="2" eb="3">
      <t>セイ</t>
    </rPh>
    <rPh sb="4" eb="5">
      <t>ハシ</t>
    </rPh>
    <phoneticPr fontId="29"/>
  </si>
  <si>
    <t>畷    橋</t>
    <rPh sb="0" eb="1">
      <t>ナワテ</t>
    </rPh>
    <rPh sb="5" eb="6">
      <t>ハシ</t>
    </rPh>
    <phoneticPr fontId="29"/>
  </si>
  <si>
    <t>城北大橋</t>
    <rPh sb="0" eb="1">
      <t>シロ</t>
    </rPh>
    <rPh sb="1" eb="2">
      <t>キタ</t>
    </rPh>
    <rPh sb="2" eb="3">
      <t>ダイ</t>
    </rPh>
    <rPh sb="3" eb="4">
      <t>ハシ</t>
    </rPh>
    <phoneticPr fontId="29"/>
  </si>
  <si>
    <t>新曲輪橋</t>
    <rPh sb="0" eb="1">
      <t>シン</t>
    </rPh>
    <rPh sb="1" eb="2">
      <t>マ</t>
    </rPh>
    <rPh sb="2" eb="3">
      <t>ワ</t>
    </rPh>
    <rPh sb="3" eb="4">
      <t>ハシ</t>
    </rPh>
    <phoneticPr fontId="29"/>
  </si>
  <si>
    <t>永 代 橋</t>
    <rPh sb="0" eb="1">
      <t>ナガ</t>
    </rPh>
    <rPh sb="2" eb="3">
      <t>シロ</t>
    </rPh>
    <rPh sb="4" eb="5">
      <t>ハシ</t>
    </rPh>
    <phoneticPr fontId="29"/>
  </si>
  <si>
    <t>城殿宮橋</t>
    <rPh sb="0" eb="1">
      <t>ジョウ</t>
    </rPh>
    <rPh sb="1" eb="2">
      <t>ドノ</t>
    </rPh>
    <rPh sb="2" eb="3">
      <t>ミヤ</t>
    </rPh>
    <rPh sb="3" eb="4">
      <t>ハシ</t>
    </rPh>
    <phoneticPr fontId="29"/>
  </si>
  <si>
    <t>水素イオン濃度</t>
    <rPh sb="0" eb="2">
      <t>スイソ</t>
    </rPh>
    <rPh sb="5" eb="7">
      <t>ノウド</t>
    </rPh>
    <phoneticPr fontId="28"/>
  </si>
  <si>
    <t>(pH)</t>
    <phoneticPr fontId="28"/>
  </si>
  <si>
    <t>平成３０年度平均</t>
    <rPh sb="0" eb="2">
      <t>ヘイセイ</t>
    </rPh>
    <rPh sb="4" eb="5">
      <t>ネン</t>
    </rPh>
    <rPh sb="5" eb="6">
      <t>ド</t>
    </rPh>
    <rPh sb="6" eb="8">
      <t>ヘイキン</t>
    </rPh>
    <phoneticPr fontId="28"/>
  </si>
  <si>
    <t>令和 元 年度平均</t>
    <rPh sb="0" eb="2">
      <t>レイワ</t>
    </rPh>
    <rPh sb="3" eb="4">
      <t>ゲン</t>
    </rPh>
    <rPh sb="5" eb="6">
      <t>ネン</t>
    </rPh>
    <rPh sb="6" eb="7">
      <t>ド</t>
    </rPh>
    <rPh sb="7" eb="9">
      <t>ヘイキン</t>
    </rPh>
    <phoneticPr fontId="28"/>
  </si>
  <si>
    <t>生物化学的酸素要求量</t>
    <rPh sb="0" eb="2">
      <t>セイブツ</t>
    </rPh>
    <rPh sb="2" eb="5">
      <t>カガクテキ</t>
    </rPh>
    <rPh sb="5" eb="7">
      <t>サンソ</t>
    </rPh>
    <rPh sb="7" eb="10">
      <t>ヨウキュウリョウ</t>
    </rPh>
    <phoneticPr fontId="28"/>
  </si>
  <si>
    <t>(BOD)</t>
    <phoneticPr fontId="28"/>
  </si>
  <si>
    <t>(㎎/l)</t>
    <phoneticPr fontId="28"/>
  </si>
  <si>
    <t>浮遊物質量</t>
    <rPh sb="0" eb="2">
      <t>フユウ</t>
    </rPh>
    <rPh sb="2" eb="4">
      <t>ブッシツ</t>
    </rPh>
    <rPh sb="4" eb="5">
      <t>リョウ</t>
    </rPh>
    <phoneticPr fontId="28"/>
  </si>
  <si>
    <t>(SS)</t>
    <phoneticPr fontId="28"/>
  </si>
  <si>
    <t>溶存酸素量</t>
    <rPh sb="0" eb="1">
      <t>ト</t>
    </rPh>
    <rPh sb="1" eb="2">
      <t>アリヤ</t>
    </rPh>
    <rPh sb="2" eb="4">
      <t>サンソ</t>
    </rPh>
    <rPh sb="4" eb="5">
      <t>リョウ</t>
    </rPh>
    <phoneticPr fontId="28"/>
  </si>
  <si>
    <t>(DO)</t>
    <phoneticPr fontId="28"/>
  </si>
  <si>
    <t>大腸菌群数</t>
    <rPh sb="0" eb="3">
      <t>ダイチョウキン</t>
    </rPh>
    <rPh sb="3" eb="4">
      <t>グン</t>
    </rPh>
    <rPh sb="4" eb="5">
      <t>スウ</t>
    </rPh>
    <phoneticPr fontId="28"/>
  </si>
  <si>
    <t>(MPN/100ml)</t>
    <phoneticPr fontId="28"/>
  </si>
  <si>
    <t>大腸菌数</t>
    <rPh sb="0" eb="3">
      <t>ダイチョウキン</t>
    </rPh>
    <rPh sb="3" eb="4">
      <t>スウ</t>
    </rPh>
    <phoneticPr fontId="28"/>
  </si>
  <si>
    <t>(CFU/100ml)</t>
    <phoneticPr fontId="15"/>
  </si>
  <si>
    <t>資料：環境局環境共生部環境対策課</t>
    <rPh sb="0" eb="2">
      <t>シリョウ</t>
    </rPh>
    <rPh sb="3" eb="5">
      <t>カンキョウ</t>
    </rPh>
    <rPh sb="5" eb="6">
      <t>キョク</t>
    </rPh>
    <rPh sb="6" eb="8">
      <t>カンキョウ</t>
    </rPh>
    <rPh sb="8" eb="10">
      <t>キョウセイ</t>
    </rPh>
    <rPh sb="10" eb="11">
      <t>ブ</t>
    </rPh>
    <rPh sb="11" eb="13">
      <t>カンキョウ</t>
    </rPh>
    <rPh sb="13" eb="15">
      <t>タイサク</t>
    </rPh>
    <rPh sb="15" eb="16">
      <t>カ</t>
    </rPh>
    <phoneticPr fontId="6"/>
  </si>
  <si>
    <t>16-2　医療関係従事者</t>
    <rPh sb="5" eb="7">
      <t>イリョウ</t>
    </rPh>
    <rPh sb="7" eb="9">
      <t>カンケイ</t>
    </rPh>
    <rPh sb="9" eb="11">
      <t>ジュウジ</t>
    </rPh>
    <rPh sb="11" eb="12">
      <t>モノ</t>
    </rPh>
    <phoneticPr fontId="6"/>
  </si>
  <si>
    <t>各年１２月３１日現在</t>
  </si>
  <si>
    <t>年</t>
    <phoneticPr fontId="6"/>
  </si>
  <si>
    <t>医  師</t>
  </si>
  <si>
    <t>歯科医師</t>
    <rPh sb="2" eb="4">
      <t>イシ</t>
    </rPh>
    <phoneticPr fontId="4"/>
  </si>
  <si>
    <t>薬剤師</t>
  </si>
  <si>
    <t>保健師</t>
    <rPh sb="2" eb="3">
      <t>シ</t>
    </rPh>
    <phoneticPr fontId="6"/>
  </si>
  <si>
    <t>助産師</t>
    <rPh sb="2" eb="3">
      <t>シ</t>
    </rPh>
    <phoneticPr fontId="6"/>
  </si>
  <si>
    <t>看護師</t>
    <rPh sb="2" eb="3">
      <t>シ</t>
    </rPh>
    <phoneticPr fontId="6"/>
  </si>
  <si>
    <t>准看護師</t>
    <rPh sb="3" eb="4">
      <t>シ</t>
    </rPh>
    <phoneticPr fontId="6"/>
  </si>
  <si>
    <t>歯　科
衛生士</t>
    <rPh sb="4" eb="7">
      <t>エイセイシ</t>
    </rPh>
    <phoneticPr fontId="6"/>
  </si>
  <si>
    <t>歯　科
技工士</t>
    <rPh sb="4" eb="7">
      <t>ギコウシ</t>
    </rPh>
    <phoneticPr fontId="6"/>
  </si>
  <si>
    <t>平成２８年</t>
    <rPh sb="0" eb="2">
      <t>ヘイセイ</t>
    </rPh>
    <rPh sb="4" eb="5">
      <t>ネン</t>
    </rPh>
    <phoneticPr fontId="6"/>
  </si>
  <si>
    <t>さいたま市</t>
    <rPh sb="4" eb="5">
      <t>シ</t>
    </rPh>
    <phoneticPr fontId="6"/>
  </si>
  <si>
    <t>令和 ２ 年</t>
    <rPh sb="0" eb="2">
      <t>レイワ</t>
    </rPh>
    <rPh sb="5" eb="6">
      <t>ネン</t>
    </rPh>
    <phoneticPr fontId="6"/>
  </si>
  <si>
    <t>西　区</t>
    <rPh sb="0" eb="1">
      <t>ニシ</t>
    </rPh>
    <rPh sb="2" eb="3">
      <t>ク</t>
    </rPh>
    <phoneticPr fontId="6"/>
  </si>
  <si>
    <t>北　区</t>
    <rPh sb="0" eb="1">
      <t>キタ</t>
    </rPh>
    <rPh sb="2" eb="3">
      <t>ク</t>
    </rPh>
    <phoneticPr fontId="6"/>
  </si>
  <si>
    <t>桜　区</t>
    <rPh sb="0" eb="1">
      <t>サクラ</t>
    </rPh>
    <rPh sb="2" eb="3">
      <t>ク</t>
    </rPh>
    <phoneticPr fontId="6"/>
  </si>
  <si>
    <t>南　区</t>
    <rPh sb="0" eb="1">
      <t>ミナミ</t>
    </rPh>
    <rPh sb="2" eb="3">
      <t>ク</t>
    </rPh>
    <phoneticPr fontId="6"/>
  </si>
  <si>
    <t>緑　区</t>
    <rPh sb="0" eb="1">
      <t>ミドリ</t>
    </rPh>
    <rPh sb="2" eb="3">
      <t>ク</t>
    </rPh>
    <phoneticPr fontId="6"/>
  </si>
  <si>
    <t>　注：１．隔年調査である。</t>
  </si>
  <si>
    <t>　　　２．医師、歯科医師及び薬剤師については医師・歯科医師・薬剤師統計による届出総数（従業地による集計）である。</t>
    <rPh sb="5" eb="7">
      <t>イシ</t>
    </rPh>
    <rPh sb="8" eb="10">
      <t>シカ</t>
    </rPh>
    <rPh sb="10" eb="12">
      <t>イシ</t>
    </rPh>
    <rPh sb="12" eb="13">
      <t>オヨ</t>
    </rPh>
    <rPh sb="14" eb="17">
      <t>ヤクザイシ</t>
    </rPh>
    <rPh sb="22" eb="24">
      <t>イシ</t>
    </rPh>
    <rPh sb="25" eb="27">
      <t>シカ</t>
    </rPh>
    <rPh sb="27" eb="29">
      <t>イシ</t>
    </rPh>
    <rPh sb="30" eb="33">
      <t>ヤクザイシ</t>
    </rPh>
    <rPh sb="33" eb="35">
      <t>トウケイ</t>
    </rPh>
    <rPh sb="38" eb="40">
      <t>トドケデ</t>
    </rPh>
    <rPh sb="40" eb="42">
      <t>ソウスウ</t>
    </rPh>
    <rPh sb="43" eb="45">
      <t>ジュウギョウ</t>
    </rPh>
    <rPh sb="45" eb="46">
      <t>チ</t>
    </rPh>
    <rPh sb="49" eb="51">
      <t>シュウケイ</t>
    </rPh>
    <phoneticPr fontId="6"/>
  </si>
  <si>
    <t>　　　　　その他については医療関係従事者届による就業者数（実人員）である。</t>
    <rPh sb="24" eb="27">
      <t>シュウギョウシャ</t>
    </rPh>
    <rPh sb="27" eb="28">
      <t>スウ</t>
    </rPh>
    <rPh sb="29" eb="30">
      <t>ジツ</t>
    </rPh>
    <rPh sb="30" eb="32">
      <t>ジンイン</t>
    </rPh>
    <phoneticPr fontId="6"/>
  </si>
  <si>
    <t>16-20　ダイオキシン類測定結果</t>
    <phoneticPr fontId="6"/>
  </si>
  <si>
    <t>年　　度</t>
    <rPh sb="0" eb="1">
      <t>トシ</t>
    </rPh>
    <rPh sb="3" eb="4">
      <t>ド</t>
    </rPh>
    <phoneticPr fontId="6"/>
  </si>
  <si>
    <r>
      <t>大　　　　　　　　　　　　気　(pg-TEQ/m</t>
    </r>
    <r>
      <rPr>
        <vertAlign val="superscript"/>
        <sz val="8"/>
        <color theme="1"/>
        <rFont val="ＭＳ 明朝"/>
        <family val="1"/>
        <charset val="128"/>
      </rPr>
      <t>3</t>
    </r>
    <r>
      <rPr>
        <sz val="8"/>
        <color theme="1"/>
        <rFont val="ＭＳ 明朝"/>
        <family val="1"/>
        <charset val="128"/>
      </rPr>
      <t>)</t>
    </r>
    <rPh sb="0" eb="1">
      <t>ダイ</t>
    </rPh>
    <rPh sb="13" eb="14">
      <t>キ</t>
    </rPh>
    <phoneticPr fontId="6"/>
  </si>
  <si>
    <t>土　　　　　壌　
(pg-TEQ/g-dry)</t>
    <rPh sb="0" eb="1">
      <t>ツチ</t>
    </rPh>
    <rPh sb="6" eb="7">
      <t>ユズル</t>
    </rPh>
    <phoneticPr fontId="6"/>
  </si>
  <si>
    <t>河　　　　　川　　　　　水　(pg-TEQ/l)</t>
    <phoneticPr fontId="6"/>
  </si>
  <si>
    <t>河　　川　　底　　質　(pg-TEQ/g-dry)</t>
    <rPh sb="0" eb="1">
      <t>カワ</t>
    </rPh>
    <rPh sb="3" eb="4">
      <t>カワ</t>
    </rPh>
    <rPh sb="6" eb="7">
      <t>ソコ</t>
    </rPh>
    <rPh sb="9" eb="10">
      <t>シツ</t>
    </rPh>
    <phoneticPr fontId="6"/>
  </si>
  <si>
    <t>地 下 水
(pg-TEQ/l)</t>
    <rPh sb="0" eb="1">
      <t>チ</t>
    </rPh>
    <rPh sb="2" eb="3">
      <t>シタ</t>
    </rPh>
    <rPh sb="4" eb="5">
      <t>ミズ</t>
    </rPh>
    <phoneticPr fontId="6"/>
  </si>
  <si>
    <t>農 業 者
ト レ ー
ニ ン グ
センター</t>
    <rPh sb="0" eb="1">
      <t>ノウ</t>
    </rPh>
    <rPh sb="2" eb="3">
      <t>ギョウ</t>
    </rPh>
    <rPh sb="4" eb="5">
      <t>シャ</t>
    </rPh>
    <phoneticPr fontId="6"/>
  </si>
  <si>
    <t>大　　宮
測 定 局</t>
    <phoneticPr fontId="6"/>
  </si>
  <si>
    <t>八幡会館</t>
    <rPh sb="0" eb="2">
      <t>ヤハタ</t>
    </rPh>
    <rPh sb="2" eb="4">
      <t>カイカン</t>
    </rPh>
    <phoneticPr fontId="6"/>
  </si>
  <si>
    <t>穂　　積
コミュニ
ティ会館</t>
    <rPh sb="0" eb="1">
      <t>ホ</t>
    </rPh>
    <rPh sb="3" eb="4">
      <t>セキ</t>
    </rPh>
    <rPh sb="12" eb="14">
      <t>カイカン</t>
    </rPh>
    <phoneticPr fontId="6"/>
  </si>
  <si>
    <t>穂　　積
自治会館</t>
    <rPh sb="0" eb="1">
      <t>ホ</t>
    </rPh>
    <rPh sb="3" eb="4">
      <t>セキ</t>
    </rPh>
    <rPh sb="5" eb="7">
      <t>ジチ</t>
    </rPh>
    <rPh sb="7" eb="9">
      <t>カイカン</t>
    </rPh>
    <phoneticPr fontId="6"/>
  </si>
  <si>
    <t>城  　南
測 定 局</t>
    <rPh sb="0" eb="1">
      <t>シロ</t>
    </rPh>
    <rPh sb="4" eb="5">
      <t>ミナミ</t>
    </rPh>
    <rPh sb="6" eb="7">
      <t>ハカリ</t>
    </rPh>
    <rPh sb="8" eb="9">
      <t>サダム</t>
    </rPh>
    <rPh sb="10" eb="11">
      <t>キョク</t>
    </rPh>
    <phoneticPr fontId="6"/>
  </si>
  <si>
    <t>油 面 川</t>
    <rPh sb="0" eb="1">
      <t>アブラ</t>
    </rPh>
    <rPh sb="2" eb="3">
      <t>メン</t>
    </rPh>
    <rPh sb="4" eb="5">
      <t>カワ</t>
    </rPh>
    <phoneticPr fontId="6"/>
  </si>
  <si>
    <t>綾 瀬 川</t>
    <rPh sb="0" eb="1">
      <t>アヤ</t>
    </rPh>
    <rPh sb="2" eb="3">
      <t>セ</t>
    </rPh>
    <rPh sb="4" eb="5">
      <t>カワ</t>
    </rPh>
    <phoneticPr fontId="6"/>
  </si>
  <si>
    <t>芝　　川</t>
    <rPh sb="0" eb="1">
      <t>シバ</t>
    </rPh>
    <rPh sb="3" eb="4">
      <t>カワ</t>
    </rPh>
    <phoneticPr fontId="6"/>
  </si>
  <si>
    <t>鴨　　川</t>
    <rPh sb="0" eb="1">
      <t>カモ</t>
    </rPh>
    <rPh sb="3" eb="4">
      <t>カワ</t>
    </rPh>
    <phoneticPr fontId="6"/>
  </si>
  <si>
    <t>綾 瀬 川</t>
  </si>
  <si>
    <t>鴨    川
合 流 点</t>
    <rPh sb="0" eb="1">
      <t>カモ</t>
    </rPh>
    <rPh sb="5" eb="6">
      <t>カワ</t>
    </rPh>
    <rPh sb="7" eb="8">
      <t>ゴウ</t>
    </rPh>
    <rPh sb="9" eb="10">
      <t>リュウ</t>
    </rPh>
    <rPh sb="11" eb="12">
      <t>テン</t>
    </rPh>
    <phoneticPr fontId="6"/>
  </si>
  <si>
    <t>畷　　橋</t>
    <rPh sb="0" eb="1">
      <t>ナワテ</t>
    </rPh>
    <rPh sb="3" eb="4">
      <t>ハシ</t>
    </rPh>
    <phoneticPr fontId="6"/>
  </si>
  <si>
    <t>新簀子橋</t>
    <rPh sb="0" eb="1">
      <t>シン</t>
    </rPh>
    <rPh sb="3" eb="4">
      <t>ハシ</t>
    </rPh>
    <phoneticPr fontId="6"/>
  </si>
  <si>
    <t>境　　橋</t>
    <rPh sb="0" eb="1">
      <t>サカイ</t>
    </rPh>
    <rPh sb="3" eb="4">
      <t>ハシ</t>
    </rPh>
    <phoneticPr fontId="6"/>
  </si>
  <si>
    <t>八 丁 橋</t>
    <rPh sb="0" eb="1">
      <t>ハチ</t>
    </rPh>
    <rPh sb="2" eb="3">
      <t>チョウ</t>
    </rPh>
    <rPh sb="4" eb="5">
      <t>バシ</t>
    </rPh>
    <phoneticPr fontId="6"/>
  </si>
  <si>
    <t>中土手橋</t>
    <rPh sb="0" eb="1">
      <t>ナカ</t>
    </rPh>
    <rPh sb="1" eb="3">
      <t>ドテ</t>
    </rPh>
    <rPh sb="3" eb="4">
      <t>ハシ</t>
    </rPh>
    <phoneticPr fontId="6"/>
  </si>
  <si>
    <t>加茂川橋</t>
    <rPh sb="0" eb="3">
      <t>カモカワ</t>
    </rPh>
    <rPh sb="3" eb="4">
      <t>バシ</t>
    </rPh>
    <phoneticPr fontId="6"/>
  </si>
  <si>
    <t>畷　　橋</t>
    <phoneticPr fontId="6"/>
  </si>
  <si>
    <t>中土手橋</t>
    <rPh sb="0" eb="1">
      <t>ナカ</t>
    </rPh>
    <rPh sb="1" eb="3">
      <t>ドテ</t>
    </rPh>
    <rPh sb="3" eb="4">
      <t>バシ</t>
    </rPh>
    <phoneticPr fontId="6"/>
  </si>
  <si>
    <t>加茂川橋</t>
    <rPh sb="0" eb="1">
      <t>カ</t>
    </rPh>
    <rPh sb="1" eb="2">
      <t>シゲル</t>
    </rPh>
    <rPh sb="2" eb="3">
      <t>カワ</t>
    </rPh>
    <rPh sb="3" eb="4">
      <t>ハシ</t>
    </rPh>
    <phoneticPr fontId="6"/>
  </si>
  <si>
    <t>平成３０年度
平　　　　均</t>
    <rPh sb="0" eb="2">
      <t>ヘイセイ</t>
    </rPh>
    <rPh sb="4" eb="6">
      <t>ネンド</t>
    </rPh>
    <rPh sb="7" eb="8">
      <t>ヒラ</t>
    </rPh>
    <rPh sb="12" eb="13">
      <t>タモツ</t>
    </rPh>
    <phoneticPr fontId="6"/>
  </si>
  <si>
    <t>0.027</t>
  </si>
  <si>
    <t>0.041</t>
  </si>
  <si>
    <t>0.028</t>
  </si>
  <si>
    <t>0.042</t>
  </si>
  <si>
    <t>0.022</t>
  </si>
  <si>
    <t>0.060</t>
  </si>
  <si>
    <t>合併記念見沼公園</t>
    <rPh sb="0" eb="2">
      <t>ガッペイ</t>
    </rPh>
    <rPh sb="2" eb="4">
      <t>キネン</t>
    </rPh>
    <rPh sb="4" eb="6">
      <t>ミヌマ</t>
    </rPh>
    <rPh sb="6" eb="8">
      <t>コウエン</t>
    </rPh>
    <phoneticPr fontId="6"/>
  </si>
  <si>
    <t>0.12</t>
  </si>
  <si>
    <t>0.41</t>
  </si>
  <si>
    <t>0.36</t>
  </si>
  <si>
    <t>0.23</t>
  </si>
  <si>
    <t>0.49</t>
  </si>
  <si>
    <t>3.2</t>
  </si>
  <si>
    <t>岩槻区
大口</t>
    <rPh sb="0" eb="2">
      <t>イワツキ</t>
    </rPh>
    <rPh sb="2" eb="3">
      <t>ク</t>
    </rPh>
    <rPh sb="4" eb="6">
      <t>オオグチ</t>
    </rPh>
    <phoneticPr fontId="6"/>
  </si>
  <si>
    <t>2.6</t>
  </si>
  <si>
    <t>令和 元 年度
平　　　　均</t>
    <rPh sb="0" eb="2">
      <t>レイワ</t>
    </rPh>
    <rPh sb="3" eb="4">
      <t>ゲン</t>
    </rPh>
    <rPh sb="5" eb="7">
      <t>ネンド</t>
    </rPh>
    <rPh sb="8" eb="9">
      <t>ヒラ</t>
    </rPh>
    <rPh sb="13" eb="14">
      <t>タモツ</t>
    </rPh>
    <phoneticPr fontId="6"/>
  </si>
  <si>
    <t>0.018</t>
  </si>
  <si>
    <t>0.020</t>
  </si>
  <si>
    <t>0.050</t>
  </si>
  <si>
    <t>0.040</t>
  </si>
  <si>
    <t>東大宮中央公園</t>
    <rPh sb="0" eb="1">
      <t>ヒガシ</t>
    </rPh>
    <rPh sb="1" eb="3">
      <t>オオミヤ</t>
    </rPh>
    <rPh sb="3" eb="5">
      <t>チュウオウ</t>
    </rPh>
    <rPh sb="5" eb="7">
      <t>コウエン</t>
    </rPh>
    <phoneticPr fontId="6"/>
  </si>
  <si>
    <t>0.30</t>
  </si>
  <si>
    <t>0.40</t>
  </si>
  <si>
    <t>緑区
大牧</t>
    <rPh sb="0" eb="2">
      <t>ミドリク</t>
    </rPh>
    <rPh sb="3" eb="5">
      <t>オオマキ</t>
    </rPh>
    <phoneticPr fontId="6"/>
  </si>
  <si>
    <t>0.030</t>
  </si>
  <si>
    <t>0.025</t>
  </si>
  <si>
    <t>浦和北公園</t>
    <rPh sb="0" eb="2">
      <t>ウラワ</t>
    </rPh>
    <rPh sb="2" eb="3">
      <t>キタ</t>
    </rPh>
    <rPh sb="3" eb="5">
      <t>コウエン</t>
    </rPh>
    <phoneticPr fontId="6"/>
  </si>
  <si>
    <t>0.21</t>
  </si>
  <si>
    <t>0.63</t>
  </si>
  <si>
    <t>0.32</t>
  </si>
  <si>
    <t>2.7</t>
  </si>
  <si>
    <t>南区
別所</t>
    <rPh sb="0" eb="2">
      <t>ミナミク</t>
    </rPh>
    <rPh sb="3" eb="5">
      <t>ベッショ</t>
    </rPh>
    <phoneticPr fontId="6"/>
  </si>
  <si>
    <t>12</t>
  </si>
  <si>
    <t>秋葉の森総合公園</t>
    <rPh sb="0" eb="2">
      <t>アキハ</t>
    </rPh>
    <rPh sb="3" eb="4">
      <t>モリ</t>
    </rPh>
    <rPh sb="4" eb="6">
      <t>ソウゴウ</t>
    </rPh>
    <rPh sb="6" eb="8">
      <t>コウエン</t>
    </rPh>
    <phoneticPr fontId="6"/>
  </si>
  <si>
    <t>桜区
五関</t>
    <rPh sb="0" eb="1">
      <t>サクラ</t>
    </rPh>
    <rPh sb="1" eb="2">
      <t>ク</t>
    </rPh>
    <rPh sb="3" eb="5">
      <t>ゴセキ</t>
    </rPh>
    <phoneticPr fontId="6"/>
  </si>
  <si>
    <t>西堀高沼公園</t>
    <rPh sb="0" eb="2">
      <t>ニシボリ</t>
    </rPh>
    <rPh sb="2" eb="4">
      <t>タカヌマ</t>
    </rPh>
    <rPh sb="4" eb="6">
      <t>コウエン</t>
    </rPh>
    <phoneticPr fontId="15"/>
  </si>
  <si>
    <t>0.23</t>
    <phoneticPr fontId="15"/>
  </si>
  <si>
    <t>3.8</t>
    <phoneticPr fontId="15"/>
  </si>
  <si>
    <t>大宮区
土手町</t>
    <rPh sb="0" eb="3">
      <t>オオミヤク</t>
    </rPh>
    <rPh sb="4" eb="7">
      <t>ドテチョウ</t>
    </rPh>
    <phoneticPr fontId="15"/>
  </si>
  <si>
    <t>　注：令和2年度より測定地点を穂積コミュニティ会館から穂積自治会館に変更した。</t>
    <rPh sb="1" eb="2">
      <t>チュウ</t>
    </rPh>
    <rPh sb="3" eb="5">
      <t>レイワ</t>
    </rPh>
    <rPh sb="6" eb="8">
      <t>ネンド</t>
    </rPh>
    <rPh sb="10" eb="12">
      <t>ソクテイ</t>
    </rPh>
    <rPh sb="12" eb="14">
      <t>チテン</t>
    </rPh>
    <rPh sb="15" eb="17">
      <t>ホヅミ</t>
    </rPh>
    <rPh sb="23" eb="25">
      <t>カイカン</t>
    </rPh>
    <rPh sb="27" eb="29">
      <t>ホヅミ</t>
    </rPh>
    <rPh sb="29" eb="31">
      <t>ジチ</t>
    </rPh>
    <rPh sb="31" eb="33">
      <t>カイカン</t>
    </rPh>
    <rPh sb="34" eb="36">
      <t>ヘンコウ</t>
    </rPh>
    <phoneticPr fontId="13"/>
  </si>
  <si>
    <t>参考（用語解説）</t>
    <rPh sb="0" eb="2">
      <t>サンコウ</t>
    </rPh>
    <rPh sb="3" eb="5">
      <t>ヨウゴ</t>
    </rPh>
    <rPh sb="5" eb="7">
      <t>カイセツ</t>
    </rPh>
    <phoneticPr fontId="13"/>
  </si>
  <si>
    <t>　１．ダイオキシン類</t>
    <rPh sb="9" eb="10">
      <t>ルイ</t>
    </rPh>
    <phoneticPr fontId="13"/>
  </si>
  <si>
    <t>　　　　ダイオキシン類対策特別措置法では次の３種類をダイオキシン類とする。　　　　　　　　　　</t>
  </si>
  <si>
    <t>　　　　 ①ポリ塩化ジベンゾフラン　②ポリ塩化ジベンゾ－パラ－ジオキシン　③コプラナ－ポリ塩化ビフェニル</t>
  </si>
  <si>
    <t>　２．pg(ピコグラム)</t>
  </si>
  <si>
    <t>　　　　１ピコグラム＝１兆分の１グラム</t>
    <rPh sb="12" eb="14">
      <t>チョウブン</t>
    </rPh>
    <phoneticPr fontId="13"/>
  </si>
  <si>
    <t>　３．ＴＥＱ</t>
  </si>
  <si>
    <t>　　　　毒性等量。ダイオキシン類は種類ごとに毒性が異なるため、最も毒性の強いダイオキシンとされる</t>
    <rPh sb="4" eb="6">
      <t>ドクセイ</t>
    </rPh>
    <rPh sb="6" eb="7">
      <t>トウ</t>
    </rPh>
    <rPh sb="7" eb="8">
      <t>リョウ</t>
    </rPh>
    <rPh sb="15" eb="16">
      <t>ルイ</t>
    </rPh>
    <rPh sb="17" eb="19">
      <t>シュルイ</t>
    </rPh>
    <rPh sb="22" eb="24">
      <t>ドクセイ</t>
    </rPh>
    <rPh sb="25" eb="26">
      <t>コト</t>
    </rPh>
    <rPh sb="31" eb="32">
      <t>モット</t>
    </rPh>
    <rPh sb="33" eb="35">
      <t>ドクセイ</t>
    </rPh>
    <rPh sb="36" eb="37">
      <t>ツヨ</t>
    </rPh>
    <phoneticPr fontId="13"/>
  </si>
  <si>
    <t>　　　　2,3,7,8-TCDDの毒性にその他のダイオキシン類の毒性を換算して評価する。</t>
    <rPh sb="17" eb="19">
      <t>ドクセイ</t>
    </rPh>
    <rPh sb="22" eb="23">
      <t>タ</t>
    </rPh>
    <rPh sb="30" eb="31">
      <t>ルイ</t>
    </rPh>
    <rPh sb="32" eb="34">
      <t>ドクセイ</t>
    </rPh>
    <rPh sb="35" eb="37">
      <t>カンサン</t>
    </rPh>
    <rPh sb="39" eb="41">
      <t>ヒョウカ</t>
    </rPh>
    <phoneticPr fontId="13"/>
  </si>
  <si>
    <t>16-21　光化学スモッグ注意報等発令状況</t>
    <rPh sb="6" eb="9">
      <t>コウカガク</t>
    </rPh>
    <rPh sb="13" eb="17">
      <t>チュウイホウトウ</t>
    </rPh>
    <rPh sb="17" eb="19">
      <t>ハツレイ</t>
    </rPh>
    <rPh sb="19" eb="21">
      <t>ジョウキョウ</t>
    </rPh>
    <phoneticPr fontId="14"/>
  </si>
  <si>
    <t>予　　報</t>
    <rPh sb="0" eb="1">
      <t>ヨ</t>
    </rPh>
    <rPh sb="3" eb="4">
      <t>ホウ</t>
    </rPh>
    <phoneticPr fontId="8"/>
  </si>
  <si>
    <t>注 意 報</t>
    <rPh sb="0" eb="1">
      <t>チュウ</t>
    </rPh>
    <rPh sb="2" eb="3">
      <t>イ</t>
    </rPh>
    <rPh sb="4" eb="5">
      <t>ホウ</t>
    </rPh>
    <phoneticPr fontId="8"/>
  </si>
  <si>
    <t>警　　報</t>
    <rPh sb="0" eb="1">
      <t>ケイ</t>
    </rPh>
    <rPh sb="3" eb="4">
      <t>ホウ</t>
    </rPh>
    <phoneticPr fontId="8"/>
  </si>
  <si>
    <t>重大緊急報</t>
    <rPh sb="0" eb="2">
      <t>ジュウダイ</t>
    </rPh>
    <rPh sb="2" eb="4">
      <t>キンキュウ</t>
    </rPh>
    <rPh sb="4" eb="5">
      <t>ホウ</t>
    </rPh>
    <phoneticPr fontId="8"/>
  </si>
  <si>
    <t>資料：環境局環境共生部環境対策課</t>
  </si>
  <si>
    <t>　注：県南中部地区（さいたま市、川口市、上尾市、蕨市、戸田市、朝霞市、志木市、和光市、新座市、伊奈町）における発令状況である。</t>
    <rPh sb="4" eb="5">
      <t>ミナミ</t>
    </rPh>
    <phoneticPr fontId="8"/>
  </si>
  <si>
    <t>16-22　公害苦情申立件数</t>
    <rPh sb="6" eb="8">
      <t>コウガイ</t>
    </rPh>
    <rPh sb="8" eb="10">
      <t>クジョウ</t>
    </rPh>
    <rPh sb="10" eb="12">
      <t>モウシタ</t>
    </rPh>
    <rPh sb="12" eb="14">
      <t>ケンスウ</t>
    </rPh>
    <phoneticPr fontId="14"/>
  </si>
  <si>
    <t>総　　数</t>
  </si>
  <si>
    <t>大気汚染</t>
  </si>
  <si>
    <t>水質汚濁</t>
  </si>
  <si>
    <t>土壌汚染</t>
  </si>
  <si>
    <t>騒　　音</t>
  </si>
  <si>
    <t>振　　動</t>
  </si>
  <si>
    <t>地盤沈下</t>
  </si>
  <si>
    <t>悪　　臭</t>
  </si>
  <si>
    <t>そ の 他</t>
  </si>
  <si>
    <t>令和 元 年度</t>
    <rPh sb="0" eb="2">
      <t>レイワ</t>
    </rPh>
    <rPh sb="3" eb="4">
      <t>ゲン</t>
    </rPh>
    <rPh sb="5" eb="6">
      <t>ネン</t>
    </rPh>
    <rPh sb="6" eb="7">
      <t>ド</t>
    </rPh>
    <phoneticPr fontId="14"/>
  </si>
  <si>
    <t>資料：環境局環境共生部環境対策課</t>
    <rPh sb="3" eb="5">
      <t>カンキョウ</t>
    </rPh>
    <rPh sb="5" eb="6">
      <t>キョク</t>
    </rPh>
    <rPh sb="6" eb="8">
      <t>カンキョウ</t>
    </rPh>
    <rPh sb="8" eb="10">
      <t>キョウセイ</t>
    </rPh>
    <rPh sb="10" eb="11">
      <t>ブ</t>
    </rPh>
    <rPh sb="11" eb="13">
      <t>カンキョウ</t>
    </rPh>
    <rPh sb="13" eb="15">
      <t>タイサク</t>
    </rPh>
    <rPh sb="15" eb="16">
      <t>カ</t>
    </rPh>
    <phoneticPr fontId="14"/>
  </si>
  <si>
    <t>16-3　市立病院職員数</t>
    <rPh sb="5" eb="7">
      <t>シリツ</t>
    </rPh>
    <rPh sb="7" eb="9">
      <t>ビョウイン</t>
    </rPh>
    <rPh sb="11" eb="12">
      <t>スウ</t>
    </rPh>
    <phoneticPr fontId="6"/>
  </si>
  <si>
    <t>各年４月１日現在</t>
    <rPh sb="0" eb="2">
      <t>カクネン</t>
    </rPh>
    <rPh sb="3" eb="4">
      <t>ガツ</t>
    </rPh>
    <rPh sb="5" eb="6">
      <t>ニチ</t>
    </rPh>
    <rPh sb="6" eb="8">
      <t>ゲンザイ</t>
    </rPh>
    <phoneticPr fontId="6"/>
  </si>
  <si>
    <t>区　　分</t>
    <rPh sb="0" eb="1">
      <t>ク</t>
    </rPh>
    <rPh sb="3" eb="4">
      <t>ブン</t>
    </rPh>
    <phoneticPr fontId="6"/>
  </si>
  <si>
    <t>令和 元 年度</t>
    <rPh sb="0" eb="2">
      <t>レイワ</t>
    </rPh>
    <rPh sb="3" eb="4">
      <t>モト</t>
    </rPh>
    <rPh sb="5" eb="6">
      <t>ネン</t>
    </rPh>
    <rPh sb="6" eb="7">
      <t>ド</t>
    </rPh>
    <phoneticPr fontId="12"/>
  </si>
  <si>
    <t>令和 ２ 年度</t>
    <rPh sb="0" eb="2">
      <t>レイワ</t>
    </rPh>
    <rPh sb="5" eb="6">
      <t>ネン</t>
    </rPh>
    <rPh sb="6" eb="7">
      <t>ド</t>
    </rPh>
    <phoneticPr fontId="12"/>
  </si>
  <si>
    <t>令和 ３ 年度</t>
    <rPh sb="0" eb="2">
      <t>レイワ</t>
    </rPh>
    <rPh sb="5" eb="6">
      <t>ネン</t>
    </rPh>
    <rPh sb="6" eb="7">
      <t>ド</t>
    </rPh>
    <phoneticPr fontId="12"/>
  </si>
  <si>
    <t>令和 ４ 年度</t>
    <rPh sb="0" eb="2">
      <t>レイワ</t>
    </rPh>
    <rPh sb="5" eb="6">
      <t>ネン</t>
    </rPh>
    <rPh sb="6" eb="7">
      <t>ド</t>
    </rPh>
    <phoneticPr fontId="12"/>
  </si>
  <si>
    <t>男</t>
    <rPh sb="0" eb="1">
      <t>オトコ</t>
    </rPh>
    <phoneticPr fontId="6"/>
  </si>
  <si>
    <t>女</t>
    <rPh sb="0" eb="1">
      <t>オンナ</t>
    </rPh>
    <phoneticPr fontId="6"/>
  </si>
  <si>
    <t>総  数</t>
  </si>
  <si>
    <t>医　師</t>
  </si>
  <si>
    <t>看護職員</t>
    <rPh sb="0" eb="2">
      <t>カンゴ</t>
    </rPh>
    <rPh sb="2" eb="4">
      <t>ショクイン</t>
    </rPh>
    <phoneticPr fontId="6"/>
  </si>
  <si>
    <t>助産師</t>
    <rPh sb="0" eb="2">
      <t>ジョサン</t>
    </rPh>
    <rPh sb="2" eb="3">
      <t>シ</t>
    </rPh>
    <phoneticPr fontId="6"/>
  </si>
  <si>
    <t>看護師</t>
    <rPh sb="0" eb="2">
      <t>カンゴ</t>
    </rPh>
    <rPh sb="2" eb="3">
      <t>シ</t>
    </rPh>
    <phoneticPr fontId="6"/>
  </si>
  <si>
    <t>准看護師</t>
    <rPh sb="0" eb="1">
      <t>ジュン</t>
    </rPh>
    <rPh sb="1" eb="4">
      <t>カンゴシ</t>
    </rPh>
    <phoneticPr fontId="6"/>
  </si>
  <si>
    <t>看護補助</t>
    <rPh sb="0" eb="2">
      <t>カンゴ</t>
    </rPh>
    <rPh sb="2" eb="4">
      <t>ホジョ</t>
    </rPh>
    <phoneticPr fontId="6"/>
  </si>
  <si>
    <t>医療技術員</t>
    <rPh sb="0" eb="2">
      <t>イリョウ</t>
    </rPh>
    <rPh sb="2" eb="5">
      <t>ギジュツイン</t>
    </rPh>
    <phoneticPr fontId="6"/>
  </si>
  <si>
    <t>診療放射線技師</t>
    <rPh sb="0" eb="2">
      <t>シンリョウ</t>
    </rPh>
    <phoneticPr fontId="6"/>
  </si>
  <si>
    <t>臨床検査技師</t>
    <rPh sb="0" eb="2">
      <t>リンショウ</t>
    </rPh>
    <rPh sb="2" eb="4">
      <t>ケンサ</t>
    </rPh>
    <rPh sb="4" eb="5">
      <t>ワザ</t>
    </rPh>
    <rPh sb="5" eb="6">
      <t>シ</t>
    </rPh>
    <phoneticPr fontId="6"/>
  </si>
  <si>
    <t>臨床工学技士</t>
    <rPh sb="0" eb="2">
      <t>リンショウ</t>
    </rPh>
    <rPh sb="2" eb="4">
      <t>コウガク</t>
    </rPh>
    <rPh sb="4" eb="6">
      <t>ギシ</t>
    </rPh>
    <phoneticPr fontId="6"/>
  </si>
  <si>
    <t>栄養士</t>
    <rPh sb="0" eb="3">
      <t>エイヨウシ</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</si>
  <si>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</si>
  <si>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</si>
  <si>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</si>
  <si>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視能訓練士</t>
    <rPh sb="0" eb="1">
      <t>シ</t>
    </rPh>
    <rPh sb="1" eb="2">
      <t>ノウ</t>
    </rPh>
    <rPh sb="2" eb="4">
      <t>クンレン</t>
    </rPh>
    <rPh sb="4" eb="5">
      <t>シ</t>
    </rPh>
    <phoneticPr fontId="6"/>
  </si>
  <si>
    <t>歯科衛生士</t>
    <rPh sb="0" eb="2">
      <t>シカ</t>
    </rPh>
    <rPh sb="2" eb="5">
      <t>エイセイシ</t>
    </rPh>
    <phoneticPr fontId="6"/>
  </si>
  <si>
    <t>事務職員</t>
    <rPh sb="0" eb="2">
      <t>ジム</t>
    </rPh>
    <rPh sb="2" eb="4">
      <t>ショクイン</t>
    </rPh>
    <phoneticPr fontId="6"/>
  </si>
  <si>
    <t>その他</t>
    <phoneticPr fontId="6"/>
  </si>
  <si>
    <t>資料：保健衛生局市立病院病院経営部病院総務課</t>
    <rPh sb="0" eb="2">
      <t>シリョウ</t>
    </rPh>
    <rPh sb="3" eb="5">
      <t>ホケン</t>
    </rPh>
    <rPh sb="5" eb="7">
      <t>エイセイ</t>
    </rPh>
    <rPh sb="7" eb="8">
      <t>キョク</t>
    </rPh>
    <rPh sb="8" eb="12">
      <t>シリツビョウイン</t>
    </rPh>
    <rPh sb="12" eb="14">
      <t>ビョウイン</t>
    </rPh>
    <rPh sb="14" eb="16">
      <t>ケイエイ</t>
    </rPh>
    <rPh sb="16" eb="17">
      <t>ブ</t>
    </rPh>
    <rPh sb="17" eb="19">
      <t>ビョウイン</t>
    </rPh>
    <rPh sb="19" eb="22">
      <t>ソウムカ</t>
    </rPh>
    <phoneticPr fontId="6"/>
  </si>
  <si>
    <t>16-4　市立病院病床数</t>
    <rPh sb="9" eb="12">
      <t>ビョウショウスウ</t>
    </rPh>
    <phoneticPr fontId="6"/>
  </si>
  <si>
    <t>年　　度</t>
  </si>
  <si>
    <t>総　　　数</t>
    <rPh sb="0" eb="1">
      <t>フサ</t>
    </rPh>
    <rPh sb="4" eb="5">
      <t>カズ</t>
    </rPh>
    <phoneticPr fontId="11"/>
  </si>
  <si>
    <t>一　　　般</t>
    <rPh sb="0" eb="1">
      <t>１</t>
    </rPh>
    <rPh sb="4" eb="5">
      <t>パン</t>
    </rPh>
    <phoneticPr fontId="11"/>
  </si>
  <si>
    <t>結　　　核</t>
    <rPh sb="0" eb="1">
      <t>ムスブ</t>
    </rPh>
    <rPh sb="4" eb="5">
      <t>カク</t>
    </rPh>
    <phoneticPr fontId="11"/>
  </si>
  <si>
    <t>感　染　症</t>
    <rPh sb="0" eb="1">
      <t>カン</t>
    </rPh>
    <rPh sb="2" eb="3">
      <t>ソメ</t>
    </rPh>
    <rPh sb="4" eb="5">
      <t>ショウ</t>
    </rPh>
    <phoneticPr fontId="11"/>
  </si>
  <si>
    <t>精　神</t>
    <rPh sb="0" eb="1">
      <t>セイ</t>
    </rPh>
    <rPh sb="2" eb="3">
      <t>カミ</t>
    </rPh>
    <phoneticPr fontId="11"/>
  </si>
  <si>
    <t>平成３０年度</t>
    <phoneticPr fontId="6"/>
  </si>
  <si>
    <t>令和 元 年度</t>
    <rPh sb="0" eb="2">
      <t>レイワ</t>
    </rPh>
    <rPh sb="3" eb="4">
      <t>ゲン</t>
    </rPh>
    <rPh sb="5" eb="7">
      <t>ネンド</t>
    </rPh>
    <phoneticPr fontId="6"/>
  </si>
  <si>
    <t>　注：精神病棟は令和元年12月29日より新設された。</t>
    <rPh sb="1" eb="2">
      <t>チュウ</t>
    </rPh>
    <rPh sb="3" eb="6">
      <t>セイシンビョウ</t>
    </rPh>
    <rPh sb="6" eb="7">
      <t>トウ</t>
    </rPh>
    <rPh sb="8" eb="10">
      <t>レイワ</t>
    </rPh>
    <rPh sb="10" eb="12">
      <t>ガンネン</t>
    </rPh>
    <rPh sb="14" eb="15">
      <t>ガツ</t>
    </rPh>
    <rPh sb="17" eb="18">
      <t>ニチ</t>
    </rPh>
    <rPh sb="20" eb="22">
      <t>シンセツ</t>
    </rPh>
    <phoneticPr fontId="8"/>
  </si>
  <si>
    <t>16-5　市立病院患者数</t>
    <rPh sb="9" eb="12">
      <t>カンジャスウ</t>
    </rPh>
    <phoneticPr fontId="6"/>
  </si>
  <si>
    <t>年 　度</t>
    <rPh sb="0" eb="1">
      <t>トシ</t>
    </rPh>
    <rPh sb="3" eb="4">
      <t>ド</t>
    </rPh>
    <phoneticPr fontId="6"/>
  </si>
  <si>
    <t>入院延患者数</t>
    <rPh sb="0" eb="2">
      <t>ニュウイン</t>
    </rPh>
    <rPh sb="2" eb="3">
      <t>ノベ</t>
    </rPh>
    <rPh sb="3" eb="5">
      <t>カンジャ</t>
    </rPh>
    <rPh sb="5" eb="6">
      <t>スウ</t>
    </rPh>
    <phoneticPr fontId="12"/>
  </si>
  <si>
    <t>外来延患者数</t>
    <rPh sb="0" eb="2">
      <t>ガイライ</t>
    </rPh>
    <rPh sb="2" eb="3">
      <t>ノベ</t>
    </rPh>
    <rPh sb="3" eb="6">
      <t>カンジャスウ</t>
    </rPh>
    <phoneticPr fontId="12"/>
  </si>
  <si>
    <t>手術件数</t>
    <rPh sb="0" eb="2">
      <t>シュジュツ</t>
    </rPh>
    <rPh sb="2" eb="4">
      <t>ケンスウ</t>
    </rPh>
    <phoneticPr fontId="12"/>
  </si>
  <si>
    <t>総　数</t>
  </si>
  <si>
    <t>４</t>
    <phoneticPr fontId="12"/>
  </si>
  <si>
    <t>内科</t>
    <phoneticPr fontId="6"/>
  </si>
  <si>
    <t>消化器内科</t>
    <rPh sb="0" eb="3">
      <t>ショウカキ</t>
    </rPh>
    <rPh sb="3" eb="5">
      <t>ナイカ</t>
    </rPh>
    <phoneticPr fontId="13"/>
  </si>
  <si>
    <t>精神科</t>
    <rPh sb="0" eb="2">
      <t>セイシン</t>
    </rPh>
    <rPh sb="2" eb="3">
      <t>カ</t>
    </rPh>
    <phoneticPr fontId="13"/>
  </si>
  <si>
    <t>脳神経内科</t>
    <rPh sb="0" eb="1">
      <t>ノウ</t>
    </rPh>
    <phoneticPr fontId="6"/>
  </si>
  <si>
    <t>循 環 器 内科</t>
    <rPh sb="6" eb="7">
      <t>ナイ</t>
    </rPh>
    <phoneticPr fontId="13"/>
  </si>
  <si>
    <t>小児科</t>
    <phoneticPr fontId="6"/>
  </si>
  <si>
    <t>新生児内科</t>
    <rPh sb="0" eb="3">
      <t>シンセイジ</t>
    </rPh>
    <rPh sb="3" eb="5">
      <t>ナイカ</t>
    </rPh>
    <phoneticPr fontId="13"/>
  </si>
  <si>
    <t>外科</t>
  </si>
  <si>
    <t>呼吸器外科</t>
    <rPh sb="0" eb="3">
      <t>コキュウキ</t>
    </rPh>
    <rPh sb="3" eb="5">
      <t>ゲカ</t>
    </rPh>
    <phoneticPr fontId="6"/>
  </si>
  <si>
    <t>整 形 外 科</t>
  </si>
  <si>
    <t>脳神経外科</t>
  </si>
  <si>
    <t>心臓血管外科</t>
  </si>
  <si>
    <t>小 児 外 科</t>
  </si>
  <si>
    <t>皮 膚 科</t>
  </si>
  <si>
    <t>泌尿器科</t>
  </si>
  <si>
    <t>産婦人科</t>
  </si>
  <si>
    <t>眼科</t>
    <phoneticPr fontId="6"/>
  </si>
  <si>
    <t>耳鼻咽喉科</t>
  </si>
  <si>
    <t>放射線診断科</t>
    <rPh sb="3" eb="5">
      <t>シンダン</t>
    </rPh>
    <phoneticPr fontId="6"/>
  </si>
  <si>
    <t>放射線治療科</t>
    <rPh sb="0" eb="3">
      <t>ホウシャセン</t>
    </rPh>
    <rPh sb="3" eb="5">
      <t>チリョウ</t>
    </rPh>
    <rPh sb="5" eb="6">
      <t>カ</t>
    </rPh>
    <phoneticPr fontId="6"/>
  </si>
  <si>
    <t>麻酔科</t>
    <phoneticPr fontId="13"/>
  </si>
  <si>
    <t>救急科</t>
    <rPh sb="0" eb="2">
      <t>キュウキュウ</t>
    </rPh>
    <rPh sb="2" eb="3">
      <t>カ</t>
    </rPh>
    <phoneticPr fontId="13"/>
  </si>
  <si>
    <t>形成外科</t>
    <rPh sb="0" eb="2">
      <t>ケイセイ</t>
    </rPh>
    <rPh sb="2" eb="3">
      <t>ソト</t>
    </rPh>
    <rPh sb="3" eb="4">
      <t>カ</t>
    </rPh>
    <phoneticPr fontId="13"/>
  </si>
  <si>
    <t>結核</t>
  </si>
  <si>
    <t>歯科口腔外科</t>
    <phoneticPr fontId="6"/>
  </si>
  <si>
    <t>緩和ケア内科</t>
    <rPh sb="0" eb="2">
      <t>カンワ</t>
    </rPh>
    <rPh sb="4" eb="5">
      <t>ナイ</t>
    </rPh>
    <rPh sb="5" eb="6">
      <t>カ</t>
    </rPh>
    <phoneticPr fontId="6"/>
  </si>
  <si>
    <t>呼吸器内科</t>
    <rPh sb="0" eb="3">
      <t>コキュウキ</t>
    </rPh>
    <rPh sb="3" eb="5">
      <t>ナイカ</t>
    </rPh>
    <phoneticPr fontId="12"/>
  </si>
  <si>
    <t>（一日平均）</t>
    <phoneticPr fontId="12"/>
  </si>
  <si>
    <t>資料：保健衛生局市立病院病院経営部情報管理室</t>
    <rPh sb="0" eb="2">
      <t>シリョウ</t>
    </rPh>
    <rPh sb="3" eb="5">
      <t>ホケン</t>
    </rPh>
    <rPh sb="5" eb="7">
      <t>エイセイ</t>
    </rPh>
    <rPh sb="7" eb="8">
      <t>キョク</t>
    </rPh>
    <rPh sb="8" eb="10">
      <t>シリツ</t>
    </rPh>
    <rPh sb="10" eb="12">
      <t>ビョウイン</t>
    </rPh>
    <rPh sb="12" eb="14">
      <t>ビョウイン</t>
    </rPh>
    <rPh sb="14" eb="16">
      <t>ケイエイ</t>
    </rPh>
    <rPh sb="16" eb="17">
      <t>ブ</t>
    </rPh>
    <rPh sb="17" eb="19">
      <t>ジョウホウ</t>
    </rPh>
    <rPh sb="19" eb="21">
      <t>カンリ</t>
    </rPh>
    <rPh sb="21" eb="22">
      <t>シツ</t>
    </rPh>
    <phoneticPr fontId="12"/>
  </si>
  <si>
    <t>　注：外来延患者数の１日平均については、総数を「開院日数（243日）」で除した数値とした。</t>
    <rPh sb="1" eb="2">
      <t>チュウ</t>
    </rPh>
    <rPh sb="20" eb="22">
      <t>ソウスウ</t>
    </rPh>
    <rPh sb="24" eb="26">
      <t>カイイン</t>
    </rPh>
    <phoneticPr fontId="12"/>
  </si>
  <si>
    <t>16-6　感染症発生届出件数及び食中毒患者数</t>
    <rPh sb="5" eb="8">
      <t>カンセンショウ</t>
    </rPh>
    <rPh sb="8" eb="10">
      <t>ハッセイ</t>
    </rPh>
    <rPh sb="10" eb="12">
      <t>トドケデ</t>
    </rPh>
    <rPh sb="12" eb="14">
      <t>ケンスウ</t>
    </rPh>
    <phoneticPr fontId="6"/>
  </si>
  <si>
    <t>感　　　　　　　　　　　　　　　　　　　　染　　　　　　　　　　　　　　　　　　　　症</t>
    <rPh sb="42" eb="43">
      <t>ショウ</t>
    </rPh>
    <phoneticPr fontId="23"/>
  </si>
  <si>
    <t>食中毒</t>
  </si>
  <si>
    <t>一類</t>
    <phoneticPr fontId="6"/>
  </si>
  <si>
    <t>二　　　　　　　　　　類</t>
    <phoneticPr fontId="23"/>
  </si>
  <si>
    <t>三　　　　　　　　　　　　類</t>
    <phoneticPr fontId="23"/>
  </si>
  <si>
    <t xml:space="preserve">四　　　　　　　　　　　　類 </t>
    <rPh sb="13" eb="14">
      <t>ルイ</t>
    </rPh>
    <phoneticPr fontId="23"/>
  </si>
  <si>
    <t>　　五　　類　　（全　　数　　把　　握）</t>
  </si>
  <si>
    <t>五　類　（定　点　把　握）</t>
  </si>
  <si>
    <t>新型インフルエンザ等感染症</t>
    <rPh sb="0" eb="2">
      <t>シンガタ</t>
    </rPh>
    <rPh sb="9" eb="10">
      <t>ナド</t>
    </rPh>
    <rPh sb="10" eb="13">
      <t>カンセンショウ</t>
    </rPh>
    <phoneticPr fontId="6"/>
  </si>
  <si>
    <r>
      <t xml:space="preserve">急性灰
白髄炎
</t>
    </r>
    <r>
      <rPr>
        <sz val="6"/>
        <rFont val="ＭＳ 明朝"/>
        <family val="1"/>
        <charset val="128"/>
      </rPr>
      <t>(ポリオ)</t>
    </r>
    <rPh sb="0" eb="1">
      <t>キュウ</t>
    </rPh>
    <rPh sb="1" eb="2">
      <t>セイ</t>
    </rPh>
    <rPh sb="2" eb="3">
      <t>ハイ</t>
    </rPh>
    <rPh sb="4" eb="5">
      <t>シロ</t>
    </rPh>
    <rPh sb="5" eb="6">
      <t>ズイ</t>
    </rPh>
    <rPh sb="6" eb="7">
      <t>エン</t>
    </rPh>
    <phoneticPr fontId="23"/>
  </si>
  <si>
    <t>結　核</t>
    <rPh sb="0" eb="1">
      <t>ムスブ</t>
    </rPh>
    <rPh sb="2" eb="3">
      <t>カク</t>
    </rPh>
    <phoneticPr fontId="23"/>
  </si>
  <si>
    <t>ジフテ
リ　ア</t>
    <phoneticPr fontId="23"/>
  </si>
  <si>
    <t>重　症
急　性
呼吸器
症候群</t>
    <phoneticPr fontId="23"/>
  </si>
  <si>
    <t>その他</t>
  </si>
  <si>
    <t>コレラ</t>
  </si>
  <si>
    <t>細菌性
赤　痢</t>
  </si>
  <si>
    <t>腸　管
出血性
大腸菌
感染症</t>
  </si>
  <si>
    <t>腸
チフス</t>
  </si>
  <si>
    <t>パラチ
フ　ス</t>
  </si>
  <si>
    <t>Ｅ　型
肝　炎</t>
  </si>
  <si>
    <t>Ａ　型
肝　炎</t>
  </si>
  <si>
    <t>つつが
虫　病</t>
  </si>
  <si>
    <t>マ　ラ
リ　ア</t>
    <phoneticPr fontId="6"/>
  </si>
  <si>
    <t>レジオ
ネラ症</t>
  </si>
  <si>
    <t>アメー
バ赤痢</t>
    <phoneticPr fontId="6"/>
  </si>
  <si>
    <t>ウイル
ス　性
肝　炎</t>
    <phoneticPr fontId="6"/>
  </si>
  <si>
    <t>クロイ
ツフェ
ルト・
ヤコブ
病</t>
    <phoneticPr fontId="23"/>
  </si>
  <si>
    <t>後天性
免　疫
不　全
症候群</t>
  </si>
  <si>
    <t>ジアル
ジア症</t>
    <phoneticPr fontId="23"/>
  </si>
  <si>
    <t>梅　毒</t>
  </si>
  <si>
    <t>破傷風</t>
  </si>
  <si>
    <t>風　疹</t>
    <rPh sb="0" eb="1">
      <t>カゼ</t>
    </rPh>
    <rPh sb="2" eb="3">
      <t>シン</t>
    </rPh>
    <phoneticPr fontId="6"/>
  </si>
  <si>
    <t>麻　疹</t>
    <rPh sb="0" eb="1">
      <t>アサ</t>
    </rPh>
    <rPh sb="2" eb="3">
      <t>シン</t>
    </rPh>
    <phoneticPr fontId="6"/>
  </si>
  <si>
    <t>イ　ン
フ　ル
エンザ</t>
    <phoneticPr fontId="23"/>
  </si>
  <si>
    <t>感染性
胃腸炎</t>
    <phoneticPr fontId="23"/>
  </si>
  <si>
    <t>水　痘</t>
  </si>
  <si>
    <t>手　足
口　病</t>
    <phoneticPr fontId="23"/>
  </si>
  <si>
    <t>流行性
耳　下
腺　炎</t>
  </si>
  <si>
    <t>性　器
クラミ
ジ　ア
感染症</t>
    <phoneticPr fontId="23"/>
  </si>
  <si>
    <t>淋　菌
感染症</t>
    <phoneticPr fontId="6"/>
  </si>
  <si>
    <t>新型コロナウイルス感染症</t>
    <rPh sb="0" eb="2">
      <t>シンガタ</t>
    </rPh>
    <rPh sb="9" eb="12">
      <t>カンセンショウ</t>
    </rPh>
    <phoneticPr fontId="6"/>
  </si>
  <si>
    <t>平成３０年</t>
    <rPh sb="0" eb="2">
      <t>ヘイセイ</t>
    </rPh>
    <phoneticPr fontId="6"/>
  </si>
  <si>
    <t>令和 元 年</t>
    <rPh sb="0" eb="2">
      <t>レイワ</t>
    </rPh>
    <rPh sb="3" eb="4">
      <t>ゲン</t>
    </rPh>
    <rPh sb="5" eb="6">
      <t>ネン</t>
    </rPh>
    <phoneticPr fontId="6"/>
  </si>
  <si>
    <t>資料：保健衛生局保健所疾病対策課、食品衛生課</t>
    <rPh sb="0" eb="2">
      <t>シリョウ</t>
    </rPh>
    <rPh sb="3" eb="5">
      <t>ホケン</t>
    </rPh>
    <rPh sb="5" eb="7">
      <t>エイセイ</t>
    </rPh>
    <rPh sb="7" eb="8">
      <t>キョク</t>
    </rPh>
    <rPh sb="8" eb="11">
      <t>ホケンジョ</t>
    </rPh>
    <rPh sb="11" eb="13">
      <t>シッペイ</t>
    </rPh>
    <rPh sb="13" eb="15">
      <t>タイサク</t>
    </rPh>
    <rPh sb="15" eb="16">
      <t>カ</t>
    </rPh>
    <phoneticPr fontId="12"/>
  </si>
  <si>
    <t>　注：１．平成19年4月1日に改正された感染症の分類に基づき分類している。</t>
    <rPh sb="1" eb="2">
      <t>チュウ</t>
    </rPh>
    <rPh sb="5" eb="7">
      <t>ヘイセイ</t>
    </rPh>
    <rPh sb="9" eb="10">
      <t>ネン</t>
    </rPh>
    <rPh sb="11" eb="12">
      <t>ガツ</t>
    </rPh>
    <rPh sb="13" eb="14">
      <t>ニチ</t>
    </rPh>
    <rPh sb="15" eb="17">
      <t>カイセイ</t>
    </rPh>
    <rPh sb="20" eb="23">
      <t>カンセンショウ</t>
    </rPh>
    <rPh sb="24" eb="26">
      <t>ブンルイ</t>
    </rPh>
    <rPh sb="27" eb="28">
      <t>モト</t>
    </rPh>
    <rPh sb="30" eb="32">
      <t>ブンルイ</t>
    </rPh>
    <phoneticPr fontId="12"/>
  </si>
  <si>
    <t>　　　２．「一類」とは、エボラ出血熱、クリミア・コンゴ出血熱、痘そう、南米出血熱、ペスト、マールブルグ病及びラッサ熱をいう。</t>
    <rPh sb="6" eb="7">
      <t>１</t>
    </rPh>
    <rPh sb="7" eb="8">
      <t>ルイ</t>
    </rPh>
    <rPh sb="15" eb="17">
      <t>シュッケツ</t>
    </rPh>
    <rPh sb="17" eb="18">
      <t>ネツ</t>
    </rPh>
    <rPh sb="27" eb="29">
      <t>シュッケツ</t>
    </rPh>
    <rPh sb="29" eb="30">
      <t>ネツ</t>
    </rPh>
    <rPh sb="31" eb="32">
      <t>トウ</t>
    </rPh>
    <rPh sb="35" eb="37">
      <t>ナンベイ</t>
    </rPh>
    <rPh sb="37" eb="39">
      <t>シュッケツ</t>
    </rPh>
    <rPh sb="39" eb="40">
      <t>ネツ</t>
    </rPh>
    <rPh sb="51" eb="52">
      <t>ビョウ</t>
    </rPh>
    <rPh sb="52" eb="53">
      <t>オヨ</t>
    </rPh>
    <phoneticPr fontId="12"/>
  </si>
  <si>
    <t>　　　３．重症急性呼吸器症候群は、病原体がＳＡＲＳコロナウイルスであるものに限る。</t>
    <rPh sb="5" eb="7">
      <t>ジュウショウ</t>
    </rPh>
    <rPh sb="7" eb="9">
      <t>キュウセイ</t>
    </rPh>
    <rPh sb="9" eb="12">
      <t>コキュウキ</t>
    </rPh>
    <rPh sb="12" eb="15">
      <t>ショウコウグン</t>
    </rPh>
    <rPh sb="17" eb="20">
      <t>ビョウゲンタイ</t>
    </rPh>
    <rPh sb="38" eb="39">
      <t>カギ</t>
    </rPh>
    <phoneticPr fontId="12"/>
  </si>
  <si>
    <t xml:space="preserve">      ４．結核は結核登録者情報調査年報の新登録結核患者数である。</t>
  </si>
  <si>
    <t>16-7　予防接種実施状況</t>
    <rPh sb="5" eb="7">
      <t>ヨボウ</t>
    </rPh>
    <phoneticPr fontId="6"/>
  </si>
  <si>
    <t xml:space="preserve">                  Ａ　　　　　　　　　　　　　　　　　　　　類　　　　　　</t>
    <rPh sb="39" eb="40">
      <t>ルイ</t>
    </rPh>
    <phoneticPr fontId="6"/>
  </si>
  <si>
    <t>疾　　　　　　　　　　　　　　　　病</t>
    <phoneticPr fontId="6"/>
  </si>
  <si>
    <t>Ｂ類疾病</t>
    <rPh sb="1" eb="2">
      <t>ルイ</t>
    </rPh>
    <rPh sb="2" eb="4">
      <t>シッペイ</t>
    </rPh>
    <phoneticPr fontId="6"/>
  </si>
  <si>
    <t>ロタウイルス
感染症</t>
    <rPh sb="7" eb="10">
      <t>カンセンショウ</t>
    </rPh>
    <phoneticPr fontId="6"/>
  </si>
  <si>
    <t>インフルエンザ
菌b型（ヒブ）</t>
    <phoneticPr fontId="6"/>
  </si>
  <si>
    <t>小 児 用
肺炎球菌</t>
    <phoneticPr fontId="6"/>
  </si>
  <si>
    <t>B型肝炎</t>
    <rPh sb="1" eb="2">
      <t>ガタ</t>
    </rPh>
    <rPh sb="2" eb="4">
      <t>カンエン</t>
    </rPh>
    <phoneticPr fontId="6"/>
  </si>
  <si>
    <t>ジフテリア・百日せき・破傷風・ポリオ（4種混合）</t>
    <phoneticPr fontId="6"/>
  </si>
  <si>
    <t>ジフテリア・百日せき・破傷風
（3種混合）</t>
    <phoneticPr fontId="6"/>
  </si>
  <si>
    <t>ジフテリア・破 傷 風
（第2期）</t>
    <rPh sb="6" eb="7">
      <t>ヤブ</t>
    </rPh>
    <rPh sb="8" eb="9">
      <t>キズ</t>
    </rPh>
    <rPh sb="10" eb="11">
      <t>カゼ</t>
    </rPh>
    <rPh sb="13" eb="14">
      <t>ダイ</t>
    </rPh>
    <rPh sb="15" eb="16">
      <t>キ</t>
    </rPh>
    <phoneticPr fontId="6"/>
  </si>
  <si>
    <t>不活化ポリオ</t>
    <rPh sb="0" eb="3">
      <t>フカツカ</t>
    </rPh>
    <phoneticPr fontId="6"/>
  </si>
  <si>
    <t>Ｂ Ｃ Ｇ</t>
    <phoneticPr fontId="6"/>
  </si>
  <si>
    <t>麻しん・風しん混合</t>
    <rPh sb="0" eb="1">
      <t>アサ</t>
    </rPh>
    <rPh sb="4" eb="5">
      <t>フウ</t>
    </rPh>
    <rPh sb="7" eb="8">
      <t>コン</t>
    </rPh>
    <rPh sb="8" eb="9">
      <t>ゴウ</t>
    </rPh>
    <phoneticPr fontId="6"/>
  </si>
  <si>
    <t>日　本　脳　炎</t>
    <rPh sb="0" eb="1">
      <t>ヒ</t>
    </rPh>
    <rPh sb="2" eb="3">
      <t>ホン</t>
    </rPh>
    <rPh sb="4" eb="5">
      <t>ノウ</t>
    </rPh>
    <rPh sb="6" eb="7">
      <t>ホノオ</t>
    </rPh>
    <phoneticPr fontId="6"/>
  </si>
  <si>
    <t>水痘</t>
    <rPh sb="0" eb="2">
      <t>スイトウ</t>
    </rPh>
    <phoneticPr fontId="6"/>
  </si>
  <si>
    <t>ヒトパピローマウイルス(HPV)</t>
    <phoneticPr fontId="6"/>
  </si>
  <si>
    <t>インフルエンザ</t>
    <phoneticPr fontId="6"/>
  </si>
  <si>
    <t>成人用肺炎球菌</t>
    <phoneticPr fontId="6"/>
  </si>
  <si>
    <t>（第1期）</t>
    <rPh sb="1" eb="2">
      <t>ダイ</t>
    </rPh>
    <rPh sb="3" eb="4">
      <t>キ</t>
    </rPh>
    <phoneticPr fontId="6"/>
  </si>
  <si>
    <t>（第2期）</t>
    <rPh sb="1" eb="2">
      <t>ダイ</t>
    </rPh>
    <rPh sb="3" eb="4">
      <t>キ</t>
    </rPh>
    <phoneticPr fontId="6"/>
  </si>
  <si>
    <t>資料：保健衛生局保健所疾病対策課</t>
    <rPh sb="0" eb="2">
      <t>シリョウ</t>
    </rPh>
    <rPh sb="3" eb="5">
      <t>ホケン</t>
    </rPh>
    <rPh sb="5" eb="7">
      <t>エイセイ</t>
    </rPh>
    <rPh sb="7" eb="8">
      <t>キョク</t>
    </rPh>
    <rPh sb="8" eb="11">
      <t>ホケンジョ</t>
    </rPh>
    <rPh sb="11" eb="13">
      <t>シッペイ</t>
    </rPh>
    <rPh sb="13" eb="15">
      <t>タイサク</t>
    </rPh>
    <rPh sb="15" eb="16">
      <t>カ</t>
    </rPh>
    <phoneticPr fontId="6"/>
  </si>
  <si>
    <t>　注：１．インフルエンザ及び成人用肺炎球菌は、65歳以上の者及び60歳以上65歳未満であって、心臓、じん臓または呼吸器の機能等に障害を有する者を対象とする。</t>
    <rPh sb="12" eb="13">
      <t>オヨ</t>
    </rPh>
    <rPh sb="14" eb="17">
      <t>セイジンヨウ</t>
    </rPh>
    <rPh sb="17" eb="19">
      <t>ハイエン</t>
    </rPh>
    <rPh sb="19" eb="21">
      <t>キュウキン</t>
    </rPh>
    <phoneticPr fontId="6"/>
  </si>
  <si>
    <t>　　　２．ロタウイルス感染症は令和２年10月から定期予防接種に導入された。</t>
    <rPh sb="11" eb="14">
      <t>カンセンショウ</t>
    </rPh>
    <rPh sb="15" eb="17">
      <t>レイワ</t>
    </rPh>
    <rPh sb="18" eb="19">
      <t>ネン</t>
    </rPh>
    <rPh sb="21" eb="22">
      <t>ガツ</t>
    </rPh>
    <rPh sb="24" eb="26">
      <t>テイキ</t>
    </rPh>
    <rPh sb="26" eb="28">
      <t>ヨボウ</t>
    </rPh>
    <rPh sb="28" eb="30">
      <t>セッシュ</t>
    </rPh>
    <rPh sb="31" eb="33">
      <t>ドウニュウ</t>
    </rPh>
    <phoneticPr fontId="6"/>
  </si>
  <si>
    <t>16-8　健康診査等の実施状況</t>
    <rPh sb="5" eb="7">
      <t>ケンコウ</t>
    </rPh>
    <rPh sb="7" eb="8">
      <t>ミ</t>
    </rPh>
    <phoneticPr fontId="34"/>
  </si>
  <si>
    <t>年 度</t>
    <phoneticPr fontId="34"/>
  </si>
  <si>
    <t>妊　　   婦
健 康 診 査</t>
    <rPh sb="0" eb="1">
      <t>ニン</t>
    </rPh>
    <rPh sb="6" eb="7">
      <t>フ</t>
    </rPh>
    <rPh sb="8" eb="9">
      <t>ケン</t>
    </rPh>
    <rPh sb="10" eb="11">
      <t>ヤスシ</t>
    </rPh>
    <rPh sb="12" eb="13">
      <t>ミ</t>
    </rPh>
    <rPh sb="14" eb="15">
      <t>サ</t>
    </rPh>
    <phoneticPr fontId="34"/>
  </si>
  <si>
    <t>乳　　幼　　児　　健　　康　　診　　査</t>
    <rPh sb="0" eb="1">
      <t>チチ</t>
    </rPh>
    <rPh sb="3" eb="4">
      <t>ヨウ</t>
    </rPh>
    <rPh sb="6" eb="7">
      <t>ジ</t>
    </rPh>
    <rPh sb="9" eb="10">
      <t>ケン</t>
    </rPh>
    <rPh sb="12" eb="13">
      <t>ヤスシ</t>
    </rPh>
    <rPh sb="15" eb="16">
      <t>ミ</t>
    </rPh>
    <rPh sb="18" eb="19">
      <t>サ</t>
    </rPh>
    <phoneticPr fontId="34"/>
  </si>
  <si>
    <t xml:space="preserve">幼　児　歯　科 </t>
    <rPh sb="0" eb="1">
      <t>ヨウ</t>
    </rPh>
    <rPh sb="2" eb="3">
      <t>コ</t>
    </rPh>
    <rPh sb="4" eb="5">
      <t>ハ</t>
    </rPh>
    <rPh sb="6" eb="7">
      <t>カ</t>
    </rPh>
    <phoneticPr fontId="34"/>
  </si>
  <si>
    <t xml:space="preserve"> 健　康　診　査</t>
    <phoneticPr fontId="6"/>
  </si>
  <si>
    <t>国　　   保
健 康 診 査</t>
    <phoneticPr fontId="34"/>
  </si>
  <si>
    <t>特　　   定
健 康 診 査</t>
    <phoneticPr fontId="34"/>
  </si>
  <si>
    <t>後 期 高 齢 者
健 康 診 査</t>
    <phoneticPr fontId="34"/>
  </si>
  <si>
    <t>健 康 増 進
健 康 診 査</t>
  </si>
  <si>
    <t>が　　ん　　検　　診</t>
    <rPh sb="6" eb="7">
      <t>ケン</t>
    </rPh>
    <rPh sb="9" eb="10">
      <t>ミ</t>
    </rPh>
    <phoneticPr fontId="34"/>
  </si>
  <si>
    <t>４か月児健康診査</t>
    <rPh sb="4" eb="6">
      <t>ケンコウ</t>
    </rPh>
    <phoneticPr fontId="34"/>
  </si>
  <si>
    <t>10か月児健康診査</t>
    <phoneticPr fontId="34"/>
  </si>
  <si>
    <t>１歳６か月児健康診査</t>
    <phoneticPr fontId="34"/>
  </si>
  <si>
    <t>３歳児健康診査</t>
    <phoneticPr fontId="34"/>
  </si>
  <si>
    <t>１歳６か月児歯科健康診査</t>
    <rPh sb="1" eb="2">
      <t>サイ</t>
    </rPh>
    <rPh sb="4" eb="5">
      <t>ゲツ</t>
    </rPh>
    <rPh sb="5" eb="6">
      <t>ジ</t>
    </rPh>
    <rPh sb="6" eb="8">
      <t>シカ</t>
    </rPh>
    <rPh sb="8" eb="10">
      <t>ケンコウ</t>
    </rPh>
    <rPh sb="10" eb="12">
      <t>シンサ</t>
    </rPh>
    <phoneticPr fontId="6"/>
  </si>
  <si>
    <t>３歳児歯科健康診査</t>
    <rPh sb="1" eb="3">
      <t>サイジ</t>
    </rPh>
    <rPh sb="3" eb="5">
      <t>シカ</t>
    </rPh>
    <rPh sb="5" eb="7">
      <t>ケンコウ</t>
    </rPh>
    <rPh sb="7" eb="9">
      <t>シンサ</t>
    </rPh>
    <phoneticPr fontId="6"/>
  </si>
  <si>
    <t>胃 が ん</t>
    <phoneticPr fontId="34"/>
  </si>
  <si>
    <t>令和 元 年度</t>
    <rPh sb="0" eb="2">
      <t>レイワ</t>
    </rPh>
    <rPh sb="3" eb="4">
      <t>ゲン</t>
    </rPh>
    <rPh sb="5" eb="6">
      <t>ネン</t>
    </rPh>
    <rPh sb="6" eb="7">
      <t>ド</t>
    </rPh>
    <phoneticPr fontId="34"/>
  </si>
  <si>
    <t>が　　　　　　　　　ん　　　　　　　　　検　　　　　　　　　診　（ つ　づ　き ）</t>
    <phoneticPr fontId="34"/>
  </si>
  <si>
    <t>女性のヘルス
チ ェ ッ ク</t>
  </si>
  <si>
    <t>骨粗しょう
症　検　診</t>
    <rPh sb="0" eb="1">
      <t>コツ</t>
    </rPh>
    <rPh sb="1" eb="2">
      <t>ソ</t>
    </rPh>
    <rPh sb="6" eb="7">
      <t>ショウ</t>
    </rPh>
    <rPh sb="8" eb="9">
      <t>ケン</t>
    </rPh>
    <rPh sb="10" eb="11">
      <t>ミ</t>
    </rPh>
    <phoneticPr fontId="34"/>
  </si>
  <si>
    <t>Ｃ型･Ｂ型肝炎
ウイルス検診</t>
    <rPh sb="1" eb="2">
      <t>ガタ</t>
    </rPh>
    <rPh sb="4" eb="5">
      <t>ガタ</t>
    </rPh>
    <rPh sb="5" eb="7">
      <t>カンエン</t>
    </rPh>
    <phoneticPr fontId="34"/>
  </si>
  <si>
    <t>成 人 歯 科
健 康 診 査</t>
    <rPh sb="0" eb="1">
      <t>シゲル</t>
    </rPh>
    <rPh sb="2" eb="3">
      <t>ヒト</t>
    </rPh>
    <rPh sb="4" eb="5">
      <t>ハ</t>
    </rPh>
    <rPh sb="6" eb="7">
      <t>カ</t>
    </rPh>
    <rPh sb="8" eb="9">
      <t>ケン</t>
    </rPh>
    <rPh sb="10" eb="11">
      <t>ヤスシ</t>
    </rPh>
    <rPh sb="12" eb="13">
      <t>ミ</t>
    </rPh>
    <rPh sb="14" eb="15">
      <t>サ</t>
    </rPh>
    <phoneticPr fontId="34"/>
  </si>
  <si>
    <t>口 腔 機 能
健 康 診 査</t>
    <rPh sb="0" eb="1">
      <t>クチ</t>
    </rPh>
    <rPh sb="2" eb="3">
      <t>コウ</t>
    </rPh>
    <rPh sb="4" eb="5">
      <t>キ</t>
    </rPh>
    <rPh sb="6" eb="7">
      <t>ノウ</t>
    </rPh>
    <rPh sb="8" eb="9">
      <t>ケン</t>
    </rPh>
    <rPh sb="10" eb="11">
      <t>ヤスシ</t>
    </rPh>
    <rPh sb="12" eb="13">
      <t>ミ</t>
    </rPh>
    <rPh sb="14" eb="15">
      <t>サ</t>
    </rPh>
    <phoneticPr fontId="34"/>
  </si>
  <si>
    <t>訪 問 歯 科
健 康 診 査</t>
    <rPh sb="0" eb="1">
      <t>ホウ</t>
    </rPh>
    <rPh sb="2" eb="3">
      <t>トイ</t>
    </rPh>
    <rPh sb="4" eb="5">
      <t>ハ</t>
    </rPh>
    <rPh sb="6" eb="7">
      <t>カ</t>
    </rPh>
    <rPh sb="8" eb="9">
      <t>ケン</t>
    </rPh>
    <rPh sb="10" eb="11">
      <t>ヤスシ</t>
    </rPh>
    <rPh sb="12" eb="13">
      <t>ミ</t>
    </rPh>
    <rPh sb="14" eb="15">
      <t>サ</t>
    </rPh>
    <phoneticPr fontId="34"/>
  </si>
  <si>
    <t>肺がん・結核</t>
    <rPh sb="4" eb="5">
      <t>ムスブ</t>
    </rPh>
    <rPh sb="5" eb="6">
      <t>カク</t>
    </rPh>
    <phoneticPr fontId="34"/>
  </si>
  <si>
    <t>大腸がん</t>
  </si>
  <si>
    <t>乳 が ん</t>
  </si>
  <si>
    <t>子宮がん</t>
  </si>
  <si>
    <t>前立腺がん</t>
    <rPh sb="0" eb="1">
      <t>マエ</t>
    </rPh>
    <rPh sb="1" eb="2">
      <t>リツ</t>
    </rPh>
    <rPh sb="2" eb="3">
      <t>セン</t>
    </rPh>
    <phoneticPr fontId="34"/>
  </si>
  <si>
    <t>資料：福祉局生活福祉部国保年金課、保健衛生局保健所地域保健支援課</t>
    <rPh sb="0" eb="2">
      <t>シリョウ</t>
    </rPh>
    <rPh sb="3" eb="6">
      <t>フクシキョク</t>
    </rPh>
    <rPh sb="6" eb="8">
      <t>セイカツ</t>
    </rPh>
    <rPh sb="11" eb="13">
      <t>コクホ</t>
    </rPh>
    <rPh sb="13" eb="15">
      <t>ネンキン</t>
    </rPh>
    <rPh sb="15" eb="16">
      <t>カ</t>
    </rPh>
    <phoneticPr fontId="6"/>
  </si>
  <si>
    <t xml:space="preserve">  注：平成30年度より、成人歯科健康診査の内容を見直し、口腔機能健康診査を新たに開始した。</t>
    <phoneticPr fontId="20"/>
  </si>
  <si>
    <t>　　</t>
    <phoneticPr fontId="34"/>
  </si>
  <si>
    <t>16-9　献血状況</t>
    <rPh sb="5" eb="7">
      <t>ケンケツ</t>
    </rPh>
    <rPh sb="7" eb="9">
      <t>ジョウキョウ</t>
    </rPh>
    <phoneticPr fontId="18"/>
  </si>
  <si>
    <t>年　度</t>
    <phoneticPr fontId="18"/>
  </si>
  <si>
    <t>400ml</t>
  </si>
  <si>
    <t>200ml</t>
  </si>
  <si>
    <t>成　分　献　血</t>
    <rPh sb="4" eb="5">
      <t>ケン</t>
    </rPh>
    <rPh sb="6" eb="7">
      <t>チ</t>
    </rPh>
    <phoneticPr fontId="6"/>
  </si>
  <si>
    <t>資料：保健衛生局保健部生活衛生課</t>
    <rPh sb="3" eb="5">
      <t>ホケン</t>
    </rPh>
    <rPh sb="5" eb="7">
      <t>エイセイ</t>
    </rPh>
    <rPh sb="7" eb="8">
      <t>キョク</t>
    </rPh>
    <rPh sb="8" eb="10">
      <t>ホケン</t>
    </rPh>
    <rPh sb="10" eb="11">
      <t>ブ</t>
    </rPh>
    <rPh sb="11" eb="13">
      <t>セイカツ</t>
    </rPh>
    <rPh sb="13" eb="16">
      <t>エイセイカ</t>
    </rPh>
    <phoneticPr fontId="36"/>
  </si>
  <si>
    <t xml:space="preserve">  注：本表の数値は、移動採血車により市内の会場で献血を行った人数である。</t>
    <rPh sb="4" eb="5">
      <t>ホン</t>
    </rPh>
    <rPh sb="5" eb="6">
      <t>ヒョウ</t>
    </rPh>
    <rPh sb="7" eb="9">
      <t>スウチ</t>
    </rPh>
    <rPh sb="25" eb="27">
      <t>ケンケツ</t>
    </rPh>
    <rPh sb="31" eb="33">
      <t>ニンズウ</t>
    </rPh>
    <phoneticPr fontId="36"/>
  </si>
  <si>
    <t>　 注：１．令和３年10月７日環境省告示第62号に基づき令和４年度より測定項目を大腸菌群数から大腸菌数に変更した。</t>
    <rPh sb="2" eb="3">
      <t>チュウ</t>
    </rPh>
    <rPh sb="6" eb="8">
      <t>レイワ</t>
    </rPh>
    <rPh sb="9" eb="10">
      <t>ネン</t>
    </rPh>
    <rPh sb="12" eb="13">
      <t>ガツ</t>
    </rPh>
    <rPh sb="14" eb="15">
      <t>ニチ</t>
    </rPh>
    <rPh sb="15" eb="17">
      <t>カンキョウ</t>
    </rPh>
    <rPh sb="17" eb="18">
      <t>ショウ</t>
    </rPh>
    <rPh sb="18" eb="20">
      <t>コクジ</t>
    </rPh>
    <rPh sb="20" eb="21">
      <t>ダイ</t>
    </rPh>
    <rPh sb="23" eb="24">
      <t>ゴウ</t>
    </rPh>
    <rPh sb="25" eb="26">
      <t>モト</t>
    </rPh>
    <rPh sb="28" eb="30">
      <t>レイワ</t>
    </rPh>
    <rPh sb="31" eb="33">
      <t>ネンド</t>
    </rPh>
    <rPh sb="35" eb="37">
      <t>ソクテイ</t>
    </rPh>
    <rPh sb="37" eb="39">
      <t>コウモク</t>
    </rPh>
    <rPh sb="40" eb="43">
      <t>ダイチョウキン</t>
    </rPh>
    <rPh sb="43" eb="44">
      <t>グン</t>
    </rPh>
    <rPh sb="44" eb="45">
      <t>スウ</t>
    </rPh>
    <rPh sb="47" eb="50">
      <t>ダイチョウキン</t>
    </rPh>
    <rPh sb="50" eb="51">
      <t>スウ</t>
    </rPh>
    <rPh sb="52" eb="54">
      <t>ヘンコウ</t>
    </rPh>
    <phoneticPr fontId="15"/>
  </si>
  <si>
    <t xml:space="preserve">  令和 ４ 年度評価値</t>
    <rPh sb="2" eb="4">
      <t>レイワ</t>
    </rPh>
    <rPh sb="7" eb="8">
      <t>ネン</t>
    </rPh>
    <rPh sb="8" eb="9">
      <t>ド</t>
    </rPh>
    <rPh sb="9" eb="11">
      <t>ヒョウカ</t>
    </rPh>
    <rPh sb="11" eb="12">
      <t>チ</t>
    </rPh>
    <phoneticPr fontId="28"/>
  </si>
  <si>
    <t>食肉販売業</t>
    <phoneticPr fontId="1"/>
  </si>
  <si>
    <t>調理の機能を有する自動販売機営業</t>
    <phoneticPr fontId="1"/>
  </si>
  <si>
    <t>魚介類販売業</t>
    <phoneticPr fontId="1"/>
  </si>
  <si>
    <t>魚介類競り売り営業</t>
    <phoneticPr fontId="1"/>
  </si>
  <si>
    <t>特別牛乳搾取処理業</t>
  </si>
  <si>
    <t>食肉処理業</t>
  </si>
  <si>
    <t>食品の放射線照射業</t>
  </si>
  <si>
    <t>菓子製造業</t>
  </si>
  <si>
    <t>アイスクリーム類製造業</t>
  </si>
  <si>
    <t>乳製品製造業</t>
  </si>
  <si>
    <t>清涼飲料水製造業</t>
  </si>
  <si>
    <t>食肉製品製造業</t>
  </si>
  <si>
    <t>水産製品製造業</t>
  </si>
  <si>
    <t>氷雪製造業</t>
  </si>
  <si>
    <t>液卵製造業</t>
  </si>
  <si>
    <t>食用油脂製造業</t>
  </si>
  <si>
    <t>みそ又はしょうゆ製造業</t>
  </si>
  <si>
    <t>酒類製造業</t>
  </si>
  <si>
    <t>豆腐製造業</t>
  </si>
  <si>
    <t>納豆製造業</t>
  </si>
  <si>
    <r>
      <t>(µg/m</t>
    </r>
    <r>
      <rPr>
        <vertAlign val="superscript"/>
        <sz val="8"/>
        <rFont val="ＭＳ 明朝"/>
        <family val="1"/>
        <charset val="128"/>
      </rPr>
      <t>3</t>
    </r>
    <r>
      <rPr>
        <sz val="8"/>
        <rFont val="ＭＳ 明朝"/>
        <family val="1"/>
        <charset val="128"/>
      </rPr>
      <t>)</t>
    </r>
    <phoneticPr fontId="6"/>
  </si>
  <si>
    <t>平成２６年</t>
    <rPh sb="0" eb="2">
      <t>ヘイセイ</t>
    </rPh>
    <rPh sb="4" eb="5">
      <t>ネン</t>
    </rPh>
    <phoneticPr fontId="6"/>
  </si>
  <si>
    <t>　 　　２．大腸菌数の評価値は年間測定値の90％値である。</t>
    <rPh sb="6" eb="9">
      <t>ダイチョウキン</t>
    </rPh>
    <rPh sb="9" eb="10">
      <t>スウ</t>
    </rPh>
    <rPh sb="11" eb="13">
      <t>ヒョウカ</t>
    </rPh>
    <rPh sb="13" eb="14">
      <t>チ</t>
    </rPh>
    <rPh sb="15" eb="17">
      <t>ネンカン</t>
    </rPh>
    <rPh sb="17" eb="20">
      <t>ソクテイチ</t>
    </rPh>
    <rPh sb="24" eb="25">
      <t>アタイ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</si>
</sst>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_ "/>
    <numFmt numFmtId="178" formatCode="#,##0.0_);[Red]\(#,##0.0\)"/>
    <numFmt numFmtId="179" formatCode="0.0_ "/>
    <numFmt numFmtId="180" formatCode="0.000"/>
    <numFmt numFmtId="181" formatCode="0.0000"/>
    <numFmt numFmtId="182" formatCode="0.0"/>
    <numFmt numFmtId="183" formatCode="#,##0.0;[Red]\-#,##0.0"/>
    <numFmt numFmtId="184" formatCode="0_);[Red]\(0\)"/>
    <numFmt numFmtId="185" formatCode="0.00_);[Red]\(0.00\)"/>
    <numFmt numFmtId="186" formatCode="0.0_);[Red]\(0.0\)"/>
    <numFmt numFmtId="187" formatCode="#,##0.0"/>
    <numFmt numFmtId="188" formatCode="#,##0_);[Red]\(#,##0\)"/>
  </numFmts>
  <fonts count="38">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8"/>
      <color theme="3"/>
      <name val="游ゴシック Light"/>
      <family val="2"/>
      <charset val="128"/>
      <scheme val="major"/>
    </font>
    <font>
      <sz val="16"/>
      <name val="ＭＳ Ｐゴシック"/>
      <family val="3"/>
      <charset val="128"/>
    </font>
    <font>
      <sz val="6"/>
      <name val="ＭＳ Ｐゴシック"/>
      <family val="3"/>
      <charset val="128"/>
    </font>
    <font>
      <u/>
      <sz val="11"/>
      <color theme="10"/>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b/>
      <sz val="13"/>
      <name val="ＭＳ ゴシック"/>
      <family val="3"/>
      <charset val="128"/>
    </font>
    <font>
      <sz val="9"/>
      <name val="ＭＳ 明朝"/>
      <family val="1"/>
      <charset val="128"/>
    </font>
    <font>
      <sz val="8"/>
      <name val="ＭＳ 明朝"/>
      <family val="1"/>
      <charset val="128"/>
    </font>
    <font>
      <b/>
      <sz val="14"/>
      <name val="明朝"/>
      <family val="1"/>
      <charset val="128"/>
    </font>
    <font>
      <sz val="6"/>
      <name val="游ゴシック"/>
      <family val="2"/>
      <charset val="128"/>
      <scheme val="minor"/>
    </font>
    <font>
      <sz val="8"/>
      <color rgb="FFFF0000"/>
      <name val="ＭＳ 明朝"/>
      <family val="1"/>
      <charset val="128"/>
    </font>
    <font>
      <sz val="11"/>
      <color theme="1"/>
      <name val="ＭＳ ゴシック"/>
      <family val="2"/>
      <charset val="128"/>
    </font>
    <font>
      <sz val="11"/>
      <name val="ＭＳ 明朝"/>
      <family val="1"/>
      <charset val="128"/>
    </font>
    <font>
      <sz val="6"/>
      <name val="ＭＳ ゴシック"/>
      <family val="2"/>
      <charset val="128"/>
    </font>
    <font>
      <b/>
      <sz val="13"/>
      <color theme="3"/>
      <name val="ＭＳ 明朝"/>
      <family val="2"/>
      <charset val="128"/>
    </font>
    <font>
      <sz val="11"/>
      <name val="明朝"/>
      <family val="1"/>
      <charset val="128"/>
    </font>
    <font>
      <sz val="8"/>
      <color theme="1"/>
      <name val="ＭＳ 明朝"/>
      <family val="1"/>
      <charset val="128"/>
    </font>
    <font>
      <sz val="6"/>
      <name val="ＭＳ 明朝"/>
      <family val="1"/>
      <charset val="128"/>
    </font>
    <font>
      <sz val="8"/>
      <color theme="0"/>
      <name val="ＭＳ 明朝"/>
      <family val="1"/>
      <charset val="128"/>
    </font>
    <font>
      <b/>
      <sz val="9"/>
      <name val="ＭＳ ゴシック"/>
      <family val="3"/>
      <charset val="128"/>
    </font>
    <font>
      <sz val="7"/>
      <name val="ＭＳ 明朝"/>
      <family val="1"/>
      <charset val="128"/>
    </font>
    <font>
      <vertAlign val="superscript"/>
      <sz val="8"/>
      <name val="ＭＳ 明朝"/>
      <family val="1"/>
      <charset val="128"/>
    </font>
    <font>
      <sz val="6"/>
      <name val="明朝"/>
      <family val="3"/>
      <charset val="128"/>
    </font>
    <font>
      <sz val="11"/>
      <name val="ＭＳ Ｐ明朝"/>
      <family val="1"/>
      <charset val="128"/>
    </font>
    <font>
      <sz val="9"/>
      <color rgb="FFFF0000"/>
      <name val="ＭＳ 明朝"/>
      <family val="1"/>
      <charset val="128"/>
    </font>
    <font>
      <vertAlign val="superscript"/>
      <sz val="8"/>
      <color theme="1"/>
      <name val="ＭＳ 明朝"/>
      <family val="1"/>
      <charset val="128"/>
    </font>
    <font>
      <sz val="5.5"/>
      <name val="ＭＳ 明朝"/>
      <family val="1"/>
      <charset val="128"/>
    </font>
    <font>
      <sz val="12"/>
      <name val="ＭＳ 明朝"/>
      <family val="1"/>
      <charset val="128"/>
    </font>
    <font>
      <b/>
      <sz val="12"/>
      <name val="明朝"/>
      <family val="1"/>
      <charset val="128"/>
    </font>
    <font>
      <sz val="14"/>
      <name val="ＭＳ 明朝"/>
      <family val="1"/>
      <charset val="128"/>
    </font>
    <font>
      <sz val="11"/>
      <color rgb="FF006100"/>
      <name val="ＭＳ 明朝"/>
      <family val="2"/>
      <charset val="128"/>
    </font>
    <font>
      <sz val="8"/>
      <color theme="1"/>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theme="0"/>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s>
  <cellStyleXfs count="20">
    <xf numFmtId="0" fontId="0" fillId="0" borderId="0"/>
    <xf numFmtId="0" fontId="2" fillId="0" borderId="0">
      <alignment vertical="center"/>
    </xf>
    <xf numFmtId="0" fontId="3" fillId="0" borderId="0">
      <alignment vertical="center"/>
    </xf>
    <xf numFmtId="0" fontId="3" fillId="0" borderId="0"/>
    <xf numFmtId="0" fontId="7" fillId="0" borderId="0" applyNumberFormat="0" applyFill="0" applyBorder="0" applyAlignment="0" applyProtection="0"/>
    <xf numFmtId="0" fontId="8" fillId="0" borderId="0"/>
    <xf numFmtId="0" fontId="8" fillId="0" borderId="0"/>
    <xf numFmtId="38" fontId="3" fillId="0" borderId="0" applyFont="0" applyFill="0" applyBorder="0" applyAlignment="0" applyProtection="0">
      <alignment vertical="center"/>
    </xf>
    <xf numFmtId="0" fontId="17" fillId="0" borderId="0">
      <alignment vertical="center"/>
    </xf>
    <xf numFmtId="38" fontId="3" fillId="0" borderId="0" applyFont="0" applyFill="0" applyBorder="0" applyAlignment="0" applyProtection="0">
      <alignment vertical="center"/>
    </xf>
    <xf numFmtId="0" fontId="21" fillId="0" borderId="0"/>
    <xf numFmtId="0" fontId="3" fillId="0" borderId="0">
      <alignment vertical="center"/>
    </xf>
    <xf numFmtId="38" fontId="3" fillId="0" borderId="0" applyFont="0" applyFill="0" applyBorder="0" applyAlignment="0" applyProtection="0"/>
    <xf numFmtId="0" fontId="8" fillId="0" borderId="0"/>
    <xf numFmtId="0" fontId="8" fillId="0" borderId="0"/>
    <xf numFmtId="38" fontId="8" fillId="0" borderId="0" applyFont="0" applyFill="0" applyBorder="0" applyAlignment="0" applyProtection="0">
      <alignment vertical="center"/>
    </xf>
    <xf numFmtId="0" fontId="8" fillId="0" borderId="0"/>
    <xf numFmtId="0" fontId="3" fillId="0" borderId="0"/>
    <xf numFmtId="0" fontId="8" fillId="0" borderId="0"/>
    <xf numFmtId="0" fontId="33" fillId="0" borderId="0"/>
  </cellStyleXfs>
  <cellXfs count="617">
    <xf numFmtId="0" fontId="0" fillId="0" borderId="0" xfId="0"/>
    <xf numFmtId="0" fontId="3" fillId="2" borderId="0" xfId="3" applyFill="1"/>
    <xf numFmtId="0" fontId="5" fillId="2" borderId="0" xfId="3" applyFont="1" applyFill="1"/>
    <xf numFmtId="0" fontId="3" fillId="3" borderId="1" xfId="3" applyFill="1" applyBorder="1" applyAlignment="1">
      <alignment horizontal="center"/>
    </xf>
    <xf numFmtId="0" fontId="3" fillId="3" borderId="1" xfId="3" applyFill="1" applyBorder="1" applyAlignment="1">
      <alignment horizontal="center" vertical="center"/>
    </xf>
    <xf numFmtId="0" fontId="3" fillId="2" borderId="0" xfId="3" applyFill="1" applyAlignment="1">
      <alignment horizontal="center"/>
    </xf>
    <xf numFmtId="0" fontId="3" fillId="2" borderId="1" xfId="3" applyFill="1" applyBorder="1" applyAlignment="1">
      <alignment horizontal="center" vertical="center"/>
    </xf>
    <xf numFmtId="0" fontId="7" fillId="0" borderId="1" xfId="4" applyBorder="1"/>
    <xf numFmtId="0" fontId="7" fillId="2" borderId="1" xfId="4" applyFill="1" applyBorder="1"/>
    <xf numFmtId="0" fontId="17" fillId="2" borderId="0" xfId="8" applyFill="1">
      <alignment vertical="center"/>
    </xf>
    <xf numFmtId="0" fontId="12" fillId="2" borderId="0" xfId="3" applyFont="1" applyFill="1" applyAlignment="1">
      <alignment horizontal="right" vertical="center"/>
    </xf>
    <xf numFmtId="0" fontId="12" fillId="2" borderId="0" xfId="3" applyFont="1" applyFill="1" applyBorder="1" applyAlignment="1">
      <alignment vertical="center"/>
    </xf>
    <xf numFmtId="0" fontId="13" fillId="2" borderId="0" xfId="3" applyFont="1" applyFill="1" applyBorder="1" applyAlignment="1">
      <alignment vertical="center"/>
    </xf>
    <xf numFmtId="38" fontId="13" fillId="2" borderId="0" xfId="3" applyNumberFormat="1" applyFont="1" applyFill="1" applyBorder="1" applyAlignment="1">
      <alignment vertical="center"/>
    </xf>
    <xf numFmtId="182" fontId="13" fillId="2" borderId="7" xfId="13" applyNumberFormat="1" applyFont="1" applyFill="1" applyBorder="1" applyAlignment="1" applyProtection="1">
      <alignment horizontal="right" vertical="center"/>
      <protection locked="0"/>
    </xf>
    <xf numFmtId="182" fontId="13" fillId="2" borderId="0" xfId="13" applyNumberFormat="1" applyFont="1" applyFill="1" applyBorder="1" applyAlignment="1" applyProtection="1">
      <alignment horizontal="right" vertical="center"/>
      <protection locked="0"/>
    </xf>
    <xf numFmtId="0" fontId="9" fillId="2" borderId="0" xfId="5" applyFont="1" applyFill="1" applyAlignment="1" applyProtection="1">
      <alignment vertical="center"/>
    </xf>
    <xf numFmtId="0" fontId="10" fillId="2" borderId="0" xfId="3" applyFont="1" applyFill="1" applyAlignment="1" applyProtection="1">
      <alignment vertical="center"/>
    </xf>
    <xf numFmtId="0" fontId="11" fillId="2" borderId="0" xfId="3" applyFont="1" applyFill="1" applyBorder="1" applyAlignment="1">
      <alignment vertical="center"/>
    </xf>
    <xf numFmtId="0" fontId="12" fillId="2" borderId="0" xfId="6" applyFont="1" applyFill="1" applyBorder="1" applyAlignment="1">
      <alignment vertical="center"/>
    </xf>
    <xf numFmtId="0" fontId="12" fillId="2" borderId="0" xfId="6" applyFont="1" applyFill="1" applyBorder="1" applyAlignment="1">
      <alignment horizontal="right" vertical="center"/>
    </xf>
    <xf numFmtId="0" fontId="13" fillId="2" borderId="1" xfId="6" applyFont="1" applyFill="1" applyBorder="1" applyAlignment="1">
      <alignment horizontal="center" vertical="center"/>
    </xf>
    <xf numFmtId="0" fontId="13" fillId="2" borderId="1" xfId="3" applyNumberFormat="1" applyFont="1" applyFill="1" applyBorder="1" applyAlignment="1">
      <alignment horizontal="center" vertical="center" wrapText="1"/>
    </xf>
    <xf numFmtId="0" fontId="13" fillId="2" borderId="6" xfId="3" applyNumberFormat="1" applyFont="1" applyFill="1" applyBorder="1" applyAlignment="1">
      <alignment horizontal="center" vertical="center" wrapText="1"/>
    </xf>
    <xf numFmtId="3" fontId="13" fillId="2" borderId="7" xfId="6" applyNumberFormat="1" applyFont="1" applyFill="1" applyBorder="1" applyAlignment="1">
      <alignment horizontal="right" vertical="center" wrapText="1"/>
    </xf>
    <xf numFmtId="3" fontId="13" fillId="2" borderId="0" xfId="6" applyNumberFormat="1" applyFont="1" applyFill="1" applyBorder="1" applyAlignment="1">
      <alignment horizontal="right" vertical="center" wrapText="1"/>
    </xf>
    <xf numFmtId="3" fontId="13" fillId="2" borderId="0" xfId="6" applyNumberFormat="1" applyFont="1" applyFill="1" applyBorder="1" applyAlignment="1" applyProtection="1">
      <alignment horizontal="right" vertical="center" wrapText="1"/>
      <protection locked="0"/>
    </xf>
    <xf numFmtId="3" fontId="13" fillId="2" borderId="0" xfId="3" applyNumberFormat="1" applyFont="1" applyFill="1" applyBorder="1" applyAlignment="1">
      <alignment horizontal="right" vertical="center" wrapText="1"/>
    </xf>
    <xf numFmtId="3" fontId="13" fillId="2" borderId="0" xfId="3" applyNumberFormat="1" applyFont="1" applyFill="1" applyBorder="1" applyAlignment="1" applyProtection="1">
      <alignment horizontal="right" vertical="center" wrapText="1"/>
      <protection locked="0"/>
    </xf>
    <xf numFmtId="176" fontId="13" fillId="2" borderId="0" xfId="6" applyNumberFormat="1" applyFont="1" applyFill="1" applyBorder="1" applyAlignment="1">
      <alignment horizontal="right" vertical="center" wrapText="1"/>
    </xf>
    <xf numFmtId="176" fontId="13" fillId="2" borderId="0" xfId="6" applyNumberFormat="1" applyFont="1" applyFill="1" applyBorder="1" applyAlignment="1" applyProtection="1">
      <alignment horizontal="right" vertical="center" wrapText="1"/>
      <protection locked="0"/>
    </xf>
    <xf numFmtId="176" fontId="13" fillId="2" borderId="0" xfId="3" applyNumberFormat="1" applyFont="1" applyFill="1" applyBorder="1" applyAlignment="1">
      <alignment horizontal="right" vertical="center" wrapText="1"/>
    </xf>
    <xf numFmtId="176" fontId="13" fillId="2" borderId="0" xfId="3" applyNumberFormat="1" applyFont="1" applyFill="1" applyBorder="1" applyAlignment="1" applyProtection="1">
      <alignment horizontal="right" vertical="center" wrapText="1"/>
      <protection locked="0"/>
    </xf>
    <xf numFmtId="38" fontId="13" fillId="2" borderId="7" xfId="7" applyFont="1" applyFill="1" applyBorder="1" applyAlignment="1">
      <alignment horizontal="right" vertical="center" wrapText="1"/>
    </xf>
    <xf numFmtId="38" fontId="13" fillId="2" borderId="0" xfId="7" applyFont="1" applyFill="1" applyBorder="1" applyAlignment="1">
      <alignment horizontal="right" vertical="center" wrapText="1"/>
    </xf>
    <xf numFmtId="38" fontId="13" fillId="2" borderId="0" xfId="7" applyFont="1" applyFill="1" applyBorder="1" applyAlignment="1" applyProtection="1">
      <alignment horizontal="right" vertical="center" wrapText="1"/>
    </xf>
    <xf numFmtId="0" fontId="13" fillId="2" borderId="0" xfId="3" applyFont="1" applyFill="1" applyBorder="1" applyAlignment="1">
      <alignment horizontal="center" vertical="center" wrapText="1"/>
    </xf>
    <xf numFmtId="0" fontId="13" fillId="2" borderId="0" xfId="3" applyFont="1" applyFill="1" applyBorder="1" applyAlignment="1">
      <alignment horizontal="distributed" vertical="center" wrapText="1"/>
    </xf>
    <xf numFmtId="38" fontId="13" fillId="2" borderId="0" xfId="7" applyFont="1" applyFill="1" applyBorder="1" applyAlignment="1" applyProtection="1">
      <alignment horizontal="right" vertical="center" wrapText="1"/>
      <protection locked="0"/>
    </xf>
    <xf numFmtId="0" fontId="13" fillId="2" borderId="8" xfId="3" applyFont="1" applyFill="1" applyBorder="1" applyAlignment="1">
      <alignment horizontal="center" vertical="center" wrapText="1"/>
    </xf>
    <xf numFmtId="0" fontId="13" fillId="2" borderId="8" xfId="3" applyFont="1" applyFill="1" applyBorder="1" applyAlignment="1">
      <alignment horizontal="distributed" vertical="center" wrapText="1"/>
    </xf>
    <xf numFmtId="38" fontId="13" fillId="2" borderId="9" xfId="7" applyFont="1" applyFill="1" applyBorder="1" applyAlignment="1">
      <alignment horizontal="right" vertical="center" wrapText="1"/>
    </xf>
    <xf numFmtId="38" fontId="13" fillId="2" borderId="8" xfId="7" applyFont="1" applyFill="1" applyBorder="1" applyAlignment="1">
      <alignment horizontal="right" vertical="center" wrapText="1"/>
    </xf>
    <xf numFmtId="38" fontId="13" fillId="2" borderId="8" xfId="7" applyFont="1" applyFill="1" applyBorder="1" applyAlignment="1" applyProtection="1">
      <alignment horizontal="right" vertical="center" wrapText="1"/>
      <protection locked="0"/>
    </xf>
    <xf numFmtId="38" fontId="12" fillId="2" borderId="0" xfId="6" applyNumberFormat="1" applyFont="1" applyFill="1" applyBorder="1" applyAlignment="1">
      <alignment vertical="center"/>
    </xf>
    <xf numFmtId="0" fontId="7" fillId="2" borderId="0" xfId="4" applyFill="1" applyAlignment="1" applyProtection="1">
      <alignment vertical="center"/>
    </xf>
    <xf numFmtId="0" fontId="9" fillId="2" borderId="0" xfId="5" applyFont="1" applyFill="1" applyAlignment="1" applyProtection="1">
      <alignment horizontal="center" vertical="center"/>
    </xf>
    <xf numFmtId="0" fontId="11" fillId="2" borderId="0" xfId="3" applyFont="1" applyFill="1" applyAlignment="1">
      <alignment vertical="center"/>
    </xf>
    <xf numFmtId="0" fontId="12" fillId="2" borderId="8" xfId="6" applyFont="1" applyFill="1" applyBorder="1" applyAlignment="1">
      <alignment horizontal="centerContinuous" vertical="center"/>
    </xf>
    <xf numFmtId="0" fontId="12" fillId="2" borderId="0" xfId="3" applyFont="1" applyFill="1" applyAlignment="1">
      <alignment vertical="center"/>
    </xf>
    <xf numFmtId="0" fontId="13" fillId="2" borderId="12" xfId="6" applyFont="1" applyFill="1" applyBorder="1" applyAlignment="1">
      <alignment horizontal="center" vertical="center"/>
    </xf>
    <xf numFmtId="0" fontId="13" fillId="2" borderId="3" xfId="6" applyFont="1" applyFill="1" applyBorder="1" applyAlignment="1">
      <alignment horizontal="center" vertical="center"/>
    </xf>
    <xf numFmtId="0" fontId="13" fillId="2" borderId="3" xfId="6" applyFont="1" applyFill="1" applyBorder="1" applyAlignment="1">
      <alignment horizontal="center" vertical="center" wrapText="1"/>
    </xf>
    <xf numFmtId="0" fontId="13" fillId="2" borderId="4" xfId="6" applyFont="1" applyFill="1" applyBorder="1" applyAlignment="1">
      <alignment horizontal="center" vertical="center"/>
    </xf>
    <xf numFmtId="0" fontId="13" fillId="2" borderId="0" xfId="3" applyFont="1" applyFill="1"/>
    <xf numFmtId="0" fontId="13" fillId="2" borderId="14" xfId="3" applyFont="1" applyFill="1" applyBorder="1" applyAlignment="1">
      <alignment horizontal="center" vertical="center"/>
    </xf>
    <xf numFmtId="38" fontId="13" fillId="2" borderId="0" xfId="7" applyFont="1" applyFill="1" applyAlignment="1"/>
    <xf numFmtId="0" fontId="13" fillId="2" borderId="0" xfId="3" applyFont="1" applyFill="1" applyBorder="1" applyAlignment="1">
      <alignment horizontal="center" vertical="center"/>
    </xf>
    <xf numFmtId="49" fontId="13" fillId="2" borderId="10" xfId="17" applyNumberFormat="1" applyFont="1" applyFill="1" applyBorder="1" applyAlignment="1">
      <alignment horizontal="center" vertical="center"/>
    </xf>
    <xf numFmtId="38" fontId="13" fillId="2" borderId="0" xfId="7" applyFont="1" applyFill="1" applyBorder="1" applyAlignment="1"/>
    <xf numFmtId="0" fontId="13" fillId="2" borderId="0" xfId="3" applyFont="1" applyFill="1" applyBorder="1"/>
    <xf numFmtId="49" fontId="13" fillId="2" borderId="11" xfId="17" applyNumberFormat="1" applyFont="1" applyFill="1" applyBorder="1" applyAlignment="1">
      <alignment horizontal="center" vertical="center"/>
    </xf>
    <xf numFmtId="0" fontId="12" fillId="2" borderId="25" xfId="6" applyFont="1" applyFill="1" applyBorder="1" applyAlignment="1">
      <alignment vertical="center"/>
    </xf>
    <xf numFmtId="38" fontId="12" fillId="2" borderId="25" xfId="7" applyFont="1" applyFill="1" applyBorder="1" applyAlignment="1">
      <alignment vertical="center"/>
    </xf>
    <xf numFmtId="38" fontId="12" fillId="2" borderId="0" xfId="7" applyFont="1" applyFill="1" applyAlignment="1">
      <alignment vertical="center"/>
    </xf>
    <xf numFmtId="0" fontId="3" fillId="2" borderId="0" xfId="2" applyFill="1">
      <alignment vertical="center"/>
    </xf>
    <xf numFmtId="0" fontId="13" fillId="2" borderId="14" xfId="17" applyFont="1" applyFill="1" applyBorder="1" applyAlignment="1">
      <alignment horizontal="center" vertical="center"/>
    </xf>
    <xf numFmtId="0" fontId="13" fillId="2" borderId="0" xfId="17" applyFont="1" applyFill="1" applyBorder="1" applyAlignment="1">
      <alignment horizontal="center" vertical="center"/>
    </xf>
    <xf numFmtId="0" fontId="3" fillId="2" borderId="0" xfId="2" applyFill="1" applyBorder="1">
      <alignment vertical="center"/>
    </xf>
    <xf numFmtId="0" fontId="13" fillId="2" borderId="0" xfId="3" applyFont="1" applyFill="1" applyAlignment="1">
      <alignment vertical="center"/>
    </xf>
    <xf numFmtId="0" fontId="26" fillId="2" borderId="5" xfId="3" applyFont="1" applyFill="1" applyBorder="1" applyAlignment="1">
      <alignment horizontal="center" vertical="center"/>
    </xf>
    <xf numFmtId="0" fontId="26" fillId="2" borderId="18" xfId="3" applyFont="1" applyFill="1" applyBorder="1" applyAlignment="1">
      <alignment horizontal="center" vertical="center" wrapText="1"/>
    </xf>
    <xf numFmtId="0" fontId="26" fillId="2" borderId="6" xfId="3" applyFont="1" applyFill="1" applyBorder="1" applyAlignment="1">
      <alignment horizontal="center" vertical="center"/>
    </xf>
    <xf numFmtId="0" fontId="26" fillId="2" borderId="1" xfId="3" applyFont="1" applyFill="1" applyBorder="1" applyAlignment="1">
      <alignment horizontal="center" vertical="center"/>
    </xf>
    <xf numFmtId="184" fontId="13" fillId="2" borderId="0" xfId="3" applyNumberFormat="1" applyFont="1" applyFill="1" applyBorder="1" applyAlignment="1">
      <alignment horizontal="right" vertical="center"/>
    </xf>
    <xf numFmtId="0" fontId="13" fillId="2" borderId="0" xfId="3" applyNumberFormat="1" applyFont="1" applyFill="1" applyBorder="1" applyAlignment="1">
      <alignment horizontal="right" vertical="center"/>
    </xf>
    <xf numFmtId="0" fontId="13" fillId="2" borderId="0" xfId="12" applyNumberFormat="1" applyFont="1" applyFill="1" applyBorder="1" applyAlignment="1">
      <alignment horizontal="right" vertical="center"/>
    </xf>
    <xf numFmtId="49" fontId="32" fillId="2" borderId="0" xfId="3" applyNumberFormat="1" applyFont="1" applyFill="1" applyBorder="1" applyAlignment="1">
      <alignment horizontal="center" wrapText="1"/>
    </xf>
    <xf numFmtId="0" fontId="13" fillId="2" borderId="0" xfId="3" applyFont="1" applyFill="1" applyAlignment="1">
      <alignment horizontal="center" vertical="center"/>
    </xf>
    <xf numFmtId="185" fontId="13" fillId="2" borderId="0" xfId="3" applyNumberFormat="1" applyFont="1" applyFill="1" applyBorder="1" applyAlignment="1">
      <alignment horizontal="right" vertical="center"/>
    </xf>
    <xf numFmtId="186" fontId="13" fillId="2" borderId="0" xfId="12" applyNumberFormat="1" applyFont="1" applyFill="1" applyBorder="1" applyAlignment="1">
      <alignment horizontal="right" vertical="center"/>
    </xf>
    <xf numFmtId="0" fontId="13" fillId="2" borderId="0" xfId="3" applyNumberFormat="1" applyFont="1" applyFill="1" applyBorder="1" applyAlignment="1">
      <alignment horizontal="right" vertical="top"/>
    </xf>
    <xf numFmtId="49" fontId="13" fillId="2" borderId="10" xfId="3" applyNumberFormat="1" applyFont="1" applyFill="1" applyBorder="1" applyAlignment="1">
      <alignment horizontal="center" vertical="center" wrapText="1"/>
    </xf>
    <xf numFmtId="49" fontId="13" fillId="2" borderId="0" xfId="3" applyNumberFormat="1" applyFont="1" applyFill="1" applyBorder="1" applyAlignment="1">
      <alignment horizontal="right" vertical="center"/>
    </xf>
    <xf numFmtId="49" fontId="13" fillId="2" borderId="10" xfId="3" applyNumberFormat="1" applyFont="1" applyFill="1" applyBorder="1" applyAlignment="1">
      <alignment horizontal="center" vertical="center"/>
    </xf>
    <xf numFmtId="186" fontId="13" fillId="2" borderId="0" xfId="3" applyNumberFormat="1" applyFont="1" applyFill="1" applyBorder="1" applyAlignment="1">
      <alignment horizontal="right" vertical="center"/>
    </xf>
    <xf numFmtId="184" fontId="13" fillId="2" borderId="0" xfId="12" applyNumberFormat="1" applyFont="1" applyFill="1" applyBorder="1" applyAlignment="1">
      <alignment horizontal="right" vertical="center"/>
    </xf>
    <xf numFmtId="0" fontId="13" fillId="2" borderId="8" xfId="3" applyNumberFormat="1" applyFont="1" applyFill="1" applyBorder="1" applyAlignment="1">
      <alignment horizontal="right" vertical="top"/>
    </xf>
    <xf numFmtId="0" fontId="12" fillId="2" borderId="0" xfId="3" applyFont="1" applyFill="1" applyAlignment="1">
      <alignment horizontal="left" vertical="center"/>
    </xf>
    <xf numFmtId="37" fontId="13" fillId="2" borderId="0" xfId="12" applyNumberFormat="1" applyFont="1" applyFill="1" applyBorder="1" applyAlignment="1">
      <alignment horizontal="right" vertical="center"/>
    </xf>
    <xf numFmtId="0" fontId="12" fillId="2" borderId="0" xfId="3" applyNumberFormat="1" applyFont="1" applyFill="1" applyAlignment="1">
      <alignment vertical="center"/>
    </xf>
    <xf numFmtId="49" fontId="12" fillId="2" borderId="0" xfId="3" applyNumberFormat="1" applyFont="1" applyFill="1" applyAlignment="1">
      <alignment vertical="center"/>
    </xf>
    <xf numFmtId="0" fontId="11" fillId="2" borderId="0" xfId="13" applyFont="1" applyFill="1" applyBorder="1" applyAlignment="1">
      <alignment horizontal="left" vertical="center"/>
    </xf>
    <xf numFmtId="0" fontId="12" fillId="2" borderId="0" xfId="13" applyFont="1" applyFill="1" applyBorder="1" applyAlignment="1">
      <alignment horizontal="left" vertical="center"/>
    </xf>
    <xf numFmtId="0" fontId="12" fillId="2" borderId="0" xfId="13" applyFont="1" applyFill="1" applyBorder="1" applyAlignment="1">
      <alignment horizontal="right" vertical="center"/>
    </xf>
    <xf numFmtId="0" fontId="12" fillId="2" borderId="0" xfId="13" applyFont="1" applyFill="1" applyBorder="1" applyAlignment="1" applyProtection="1">
      <alignment horizontal="right" vertical="center"/>
      <protection locked="0"/>
    </xf>
    <xf numFmtId="0" fontId="13" fillId="2" borderId="3" xfId="14" applyFont="1" applyFill="1" applyBorder="1" applyAlignment="1">
      <alignment horizontal="center" vertical="center"/>
    </xf>
    <xf numFmtId="0" fontId="26" fillId="2" borderId="2" xfId="14" applyFont="1" applyFill="1" applyBorder="1" applyAlignment="1">
      <alignment horizontal="center" vertical="center"/>
    </xf>
    <xf numFmtId="0" fontId="13" fillId="2" borderId="4" xfId="14" applyFont="1" applyFill="1" applyBorder="1" applyAlignment="1">
      <alignment horizontal="center" vertical="center"/>
    </xf>
    <xf numFmtId="0" fontId="13" fillId="2" borderId="0" xfId="13" applyFont="1" applyFill="1" applyBorder="1" applyAlignment="1">
      <alignment horizontal="left" vertical="center"/>
    </xf>
    <xf numFmtId="0" fontId="13" fillId="2" borderId="1" xfId="14" applyFont="1" applyFill="1" applyBorder="1" applyAlignment="1">
      <alignment horizontal="center" vertical="center"/>
    </xf>
    <xf numFmtId="0" fontId="13" fillId="2" borderId="1" xfId="14" applyFont="1" applyFill="1" applyBorder="1" applyAlignment="1">
      <alignment horizontal="center" vertical="center" wrapText="1"/>
    </xf>
    <xf numFmtId="0" fontId="13" fillId="2" borderId="5" xfId="14" applyFont="1" applyFill="1" applyBorder="1" applyAlignment="1">
      <alignment horizontal="center" vertical="center"/>
    </xf>
    <xf numFmtId="0" fontId="13" fillId="2" borderId="5" xfId="14" applyFont="1" applyFill="1" applyBorder="1" applyAlignment="1">
      <alignment horizontal="center" vertical="center" wrapText="1"/>
    </xf>
    <xf numFmtId="0" fontId="13" fillId="2" borderId="6" xfId="14" applyFont="1" applyFill="1" applyBorder="1" applyAlignment="1">
      <alignment horizontal="center" vertical="center"/>
    </xf>
    <xf numFmtId="0" fontId="13" fillId="2" borderId="0" xfId="14" applyFont="1" applyFill="1" applyBorder="1" applyAlignment="1">
      <alignment horizontal="left" vertical="center"/>
    </xf>
    <xf numFmtId="0" fontId="13" fillId="2" borderId="0" xfId="14" applyFont="1" applyFill="1" applyBorder="1" applyAlignment="1">
      <alignment horizontal="center" vertical="center"/>
    </xf>
    <xf numFmtId="0" fontId="13" fillId="2" borderId="40" xfId="13" applyFont="1" applyFill="1" applyBorder="1" applyAlignment="1">
      <alignment horizontal="right" vertical="center"/>
    </xf>
    <xf numFmtId="0" fontId="13" fillId="2" borderId="17" xfId="13" applyFont="1" applyFill="1" applyBorder="1" applyAlignment="1">
      <alignment horizontal="right" vertical="center"/>
    </xf>
    <xf numFmtId="0" fontId="13" fillId="2" borderId="0" xfId="14" applyFont="1" applyFill="1" applyBorder="1" applyAlignment="1">
      <alignment horizontal="distributed" vertical="center"/>
    </xf>
    <xf numFmtId="182" fontId="13" fillId="2" borderId="7" xfId="13" applyNumberFormat="1" applyFont="1" applyFill="1" applyBorder="1" applyAlignment="1">
      <alignment horizontal="right" vertical="center"/>
    </xf>
    <xf numFmtId="182" fontId="13" fillId="2" borderId="0" xfId="13" applyNumberFormat="1" applyFont="1" applyFill="1" applyBorder="1" applyAlignment="1">
      <alignment horizontal="right" vertical="center"/>
    </xf>
    <xf numFmtId="1" fontId="13" fillId="2" borderId="7" xfId="13" applyNumberFormat="1" applyFont="1" applyFill="1" applyBorder="1" applyAlignment="1" applyProtection="1">
      <alignment horizontal="right" vertical="center"/>
      <protection locked="0"/>
    </xf>
    <xf numFmtId="1" fontId="13" fillId="2" borderId="0" xfId="13" applyNumberFormat="1" applyFont="1" applyFill="1" applyBorder="1" applyAlignment="1" applyProtection="1">
      <alignment horizontal="right" vertical="center"/>
      <protection locked="0"/>
    </xf>
    <xf numFmtId="183" fontId="13" fillId="2" borderId="0" xfId="15" applyNumberFormat="1" applyFont="1" applyFill="1" applyBorder="1" applyAlignment="1" applyProtection="1">
      <alignment horizontal="right" vertical="center"/>
      <protection locked="0"/>
    </xf>
    <xf numFmtId="183" fontId="13" fillId="2" borderId="0" xfId="13" applyNumberFormat="1" applyFont="1" applyFill="1" applyBorder="1" applyAlignment="1" applyProtection="1">
      <alignment horizontal="right" vertical="center"/>
      <protection locked="0"/>
    </xf>
    <xf numFmtId="179" fontId="13" fillId="2" borderId="7" xfId="13" applyNumberFormat="1" applyFont="1" applyFill="1" applyBorder="1" applyAlignment="1" applyProtection="1">
      <alignment horizontal="right" vertical="center"/>
      <protection locked="0"/>
    </xf>
    <xf numFmtId="179" fontId="13" fillId="2" borderId="0" xfId="13" applyNumberFormat="1" applyFont="1" applyFill="1" applyBorder="1" applyAlignment="1" applyProtection="1">
      <alignment horizontal="right" vertical="center"/>
      <protection locked="0"/>
    </xf>
    <xf numFmtId="3" fontId="13" fillId="2" borderId="7" xfId="13" applyNumberFormat="1" applyFont="1" applyFill="1" applyBorder="1" applyAlignment="1" applyProtection="1">
      <alignment horizontal="right" vertical="center"/>
      <protection locked="0"/>
    </xf>
    <xf numFmtId="3" fontId="13" fillId="2" borderId="0" xfId="13" applyNumberFormat="1" applyFont="1" applyFill="1" applyBorder="1" applyAlignment="1" applyProtection="1">
      <alignment horizontal="right" vertical="center"/>
      <protection locked="0"/>
    </xf>
    <xf numFmtId="0" fontId="13" fillId="2" borderId="8" xfId="14" applyFont="1" applyFill="1" applyBorder="1" applyAlignment="1">
      <alignment horizontal="distributed" vertical="center"/>
    </xf>
    <xf numFmtId="3" fontId="13" fillId="2" borderId="9" xfId="13" applyNumberFormat="1" applyFont="1" applyFill="1" applyBorder="1" applyAlignment="1" applyProtection="1">
      <alignment horizontal="right" vertical="center"/>
      <protection locked="0"/>
    </xf>
    <xf numFmtId="3" fontId="13" fillId="2" borderId="8" xfId="13" applyNumberFormat="1" applyFont="1" applyFill="1" applyBorder="1" applyAlignment="1" applyProtection="1">
      <alignment horizontal="right" vertical="center"/>
      <protection locked="0"/>
    </xf>
    <xf numFmtId="0" fontId="12" fillId="2" borderId="0" xfId="14" applyFont="1" applyFill="1" applyBorder="1" applyAlignment="1">
      <alignment horizontal="left" vertical="center"/>
    </xf>
    <xf numFmtId="0" fontId="13" fillId="2" borderId="0" xfId="13" applyFont="1" applyFill="1" applyBorder="1" applyAlignment="1">
      <alignment horizontal="right" vertical="center"/>
    </xf>
    <xf numFmtId="0" fontId="13" fillId="2" borderId="1" xfId="3" applyFont="1" applyFill="1" applyBorder="1" applyAlignment="1">
      <alignment horizontal="center" vertical="center" wrapText="1"/>
    </xf>
    <xf numFmtId="0" fontId="13" fillId="2" borderId="1"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7" xfId="3" applyFont="1" applyFill="1" applyBorder="1" applyAlignment="1">
      <alignment horizontal="right" vertical="center"/>
    </xf>
    <xf numFmtId="0" fontId="13" fillId="2" borderId="0" xfId="3" applyFont="1" applyFill="1" applyBorder="1" applyAlignment="1">
      <alignment horizontal="right" vertical="center"/>
    </xf>
    <xf numFmtId="180" fontId="13" fillId="2" borderId="7" xfId="3" applyNumberFormat="1" applyFont="1" applyFill="1" applyBorder="1" applyAlignment="1">
      <alignment horizontal="right" vertical="center"/>
    </xf>
    <xf numFmtId="181" fontId="13" fillId="2" borderId="0" xfId="3" applyNumberFormat="1" applyFont="1" applyFill="1" applyBorder="1" applyAlignment="1">
      <alignment horizontal="right" vertical="center"/>
    </xf>
    <xf numFmtId="180" fontId="13" fillId="2" borderId="0" xfId="3" applyNumberFormat="1" applyFont="1" applyFill="1" applyBorder="1" applyAlignment="1">
      <alignment horizontal="right" vertical="center"/>
    </xf>
    <xf numFmtId="181" fontId="13" fillId="2" borderId="7" xfId="3" applyNumberFormat="1" applyFont="1" applyFill="1" applyBorder="1" applyAlignment="1">
      <alignment horizontal="right" vertical="center"/>
    </xf>
    <xf numFmtId="182" fontId="13" fillId="2" borderId="7" xfId="3" applyNumberFormat="1" applyFont="1" applyFill="1" applyBorder="1" applyAlignment="1">
      <alignment horizontal="right" vertical="center"/>
    </xf>
    <xf numFmtId="182" fontId="13" fillId="2" borderId="0" xfId="3" applyNumberFormat="1" applyFont="1" applyFill="1" applyBorder="1" applyAlignment="1">
      <alignment horizontal="right" vertical="center"/>
    </xf>
    <xf numFmtId="0" fontId="13" fillId="2" borderId="7" xfId="3" applyNumberFormat="1" applyFont="1" applyFill="1" applyBorder="1" applyAlignment="1">
      <alignment horizontal="right" vertical="center"/>
    </xf>
    <xf numFmtId="0" fontId="13" fillId="2" borderId="0" xfId="3" applyFont="1" applyFill="1" applyBorder="1" applyAlignment="1">
      <alignment horizontal="distributed" vertical="center" shrinkToFit="1"/>
    </xf>
    <xf numFmtId="0" fontId="13" fillId="2" borderId="8" xfId="3" applyFont="1" applyFill="1" applyBorder="1" applyAlignment="1">
      <alignment vertical="center"/>
    </xf>
    <xf numFmtId="2" fontId="13" fillId="2" borderId="8" xfId="3" applyNumberFormat="1" applyFont="1" applyFill="1" applyBorder="1" applyAlignment="1">
      <alignment horizontal="right" vertical="center"/>
    </xf>
    <xf numFmtId="0" fontId="13" fillId="2" borderId="8" xfId="3" applyNumberFormat="1" applyFont="1" applyFill="1" applyBorder="1" applyAlignment="1">
      <alignment horizontal="right" vertical="center"/>
    </xf>
    <xf numFmtId="182" fontId="13" fillId="2" borderId="8" xfId="3" applyNumberFormat="1" applyFont="1" applyFill="1" applyBorder="1" applyAlignment="1">
      <alignment horizontal="right" vertical="center"/>
    </xf>
    <xf numFmtId="0" fontId="12" fillId="2" borderId="0" xfId="3" applyFont="1" applyFill="1" applyBorder="1" applyAlignment="1">
      <alignment horizontal="left" vertical="center"/>
    </xf>
    <xf numFmtId="38" fontId="13" fillId="2" borderId="1" xfId="12" applyFont="1" applyFill="1" applyBorder="1" applyAlignment="1">
      <alignment horizontal="center" vertical="center"/>
    </xf>
    <xf numFmtId="0" fontId="13" fillId="2" borderId="5" xfId="3" applyFont="1" applyFill="1" applyBorder="1" applyAlignment="1">
      <alignment horizontal="center" vertical="center" wrapText="1"/>
    </xf>
    <xf numFmtId="38" fontId="13" fillId="2" borderId="7" xfId="12" applyNumberFormat="1" applyFont="1" applyFill="1" applyBorder="1" applyAlignment="1" applyProtection="1">
      <alignment horizontal="right" vertical="center" wrapText="1"/>
      <protection locked="0"/>
    </xf>
    <xf numFmtId="38" fontId="13" fillId="2" borderId="0" xfId="12" applyNumberFormat="1" applyFont="1" applyFill="1" applyBorder="1" applyAlignment="1" applyProtection="1">
      <alignment horizontal="right" vertical="center" wrapText="1"/>
      <protection locked="0"/>
    </xf>
    <xf numFmtId="178" fontId="13" fillId="2" borderId="0" xfId="3" applyNumberFormat="1" applyFont="1" applyFill="1" applyBorder="1" applyAlignment="1" applyProtection="1">
      <alignment horizontal="right" vertical="center" wrapText="1"/>
      <protection locked="0"/>
    </xf>
    <xf numFmtId="49" fontId="13" fillId="2" borderId="11" xfId="3" applyNumberFormat="1" applyFont="1" applyFill="1" applyBorder="1" applyAlignment="1">
      <alignment horizontal="center" vertical="center" wrapText="1"/>
    </xf>
    <xf numFmtId="38" fontId="13" fillId="2" borderId="9" xfId="12" applyNumberFormat="1" applyFont="1" applyFill="1" applyBorder="1" applyAlignment="1" applyProtection="1">
      <alignment horizontal="right" vertical="center" wrapText="1"/>
      <protection locked="0"/>
    </xf>
    <xf numFmtId="38" fontId="13" fillId="2" borderId="8" xfId="12" applyNumberFormat="1" applyFont="1" applyFill="1" applyBorder="1" applyAlignment="1" applyProtection="1">
      <alignment horizontal="right" vertical="center" wrapText="1"/>
      <protection locked="0"/>
    </xf>
    <xf numFmtId="178" fontId="13" fillId="2" borderId="8" xfId="3" applyNumberFormat="1" applyFont="1" applyFill="1" applyBorder="1" applyAlignment="1" applyProtection="1">
      <alignment horizontal="right" vertical="center" wrapText="1"/>
      <protection locked="0"/>
    </xf>
    <xf numFmtId="38" fontId="12" fillId="2" borderId="0" xfId="12" applyFont="1" applyFill="1" applyBorder="1" applyAlignment="1">
      <alignment vertical="center"/>
    </xf>
    <xf numFmtId="179" fontId="12" fillId="2" borderId="0" xfId="3" applyNumberFormat="1" applyFont="1" applyFill="1" applyBorder="1" applyAlignment="1">
      <alignment vertical="center"/>
    </xf>
    <xf numFmtId="38" fontId="12" fillId="2" borderId="0" xfId="3" applyNumberFormat="1" applyFont="1" applyFill="1" applyBorder="1" applyAlignment="1">
      <alignment vertical="center"/>
    </xf>
    <xf numFmtId="38" fontId="13" fillId="2" borderId="0" xfId="12" applyFont="1" applyFill="1" applyBorder="1" applyAlignment="1">
      <alignment vertical="center"/>
    </xf>
    <xf numFmtId="180" fontId="13" fillId="2" borderId="0" xfId="3" applyNumberFormat="1" applyFont="1" applyFill="1" applyBorder="1" applyAlignment="1">
      <alignment vertical="center"/>
    </xf>
    <xf numFmtId="0" fontId="12" fillId="2" borderId="8" xfId="3" applyFont="1" applyFill="1" applyBorder="1" applyAlignment="1">
      <alignment vertical="center"/>
    </xf>
    <xf numFmtId="0" fontId="3" fillId="2" borderId="0" xfId="3" applyFont="1" applyFill="1" applyBorder="1"/>
    <xf numFmtId="0" fontId="13" fillId="2" borderId="15" xfId="3" applyFont="1" applyFill="1" applyBorder="1" applyAlignment="1">
      <alignment horizontal="center" vertical="center" wrapText="1"/>
    </xf>
    <xf numFmtId="38" fontId="13" fillId="2" borderId="7" xfId="3" applyNumberFormat="1" applyFont="1" applyFill="1" applyBorder="1" applyAlignment="1" applyProtection="1">
      <alignment horizontal="right" vertical="center" wrapText="1"/>
      <protection locked="0"/>
    </xf>
    <xf numFmtId="38" fontId="13" fillId="2" borderId="0" xfId="3" applyNumberFormat="1" applyFont="1" applyFill="1" applyBorder="1" applyAlignment="1" applyProtection="1">
      <alignment horizontal="right" vertical="center" wrapText="1"/>
      <protection locked="0"/>
    </xf>
    <xf numFmtId="38" fontId="13" fillId="2" borderId="9" xfId="3" applyNumberFormat="1" applyFont="1" applyFill="1" applyBorder="1" applyAlignment="1" applyProtection="1">
      <alignment horizontal="right" vertical="center" wrapText="1"/>
      <protection locked="0"/>
    </xf>
    <xf numFmtId="38" fontId="13" fillId="2" borderId="8" xfId="3" applyNumberFormat="1" applyFont="1" applyFill="1" applyBorder="1" applyAlignment="1" applyProtection="1">
      <alignment horizontal="right" vertical="center" wrapText="1"/>
      <protection locked="0"/>
    </xf>
    <xf numFmtId="38" fontId="22" fillId="2" borderId="8" xfId="3" applyNumberFormat="1" applyFont="1" applyFill="1" applyBorder="1" applyAlignment="1" applyProtection="1">
      <alignment horizontal="right" vertical="center" wrapText="1"/>
      <protection locked="0"/>
    </xf>
    <xf numFmtId="0" fontId="12" fillId="2" borderId="0" xfId="3" applyFont="1" applyFill="1" applyBorder="1" applyAlignment="1">
      <alignment horizontal="center" vertical="center"/>
    </xf>
    <xf numFmtId="38" fontId="12" fillId="2" borderId="0" xfId="3" applyNumberFormat="1" applyFont="1" applyFill="1" applyBorder="1" applyAlignment="1">
      <alignment horizontal="center" vertical="center"/>
    </xf>
    <xf numFmtId="0" fontId="25" fillId="2" borderId="0" xfId="3" applyFont="1" applyFill="1" applyBorder="1" applyAlignment="1">
      <alignment horizontal="center" vertical="center"/>
    </xf>
    <xf numFmtId="0" fontId="25" fillId="2" borderId="0" xfId="3" applyFont="1" applyFill="1" applyBorder="1" applyAlignment="1">
      <alignment vertical="center"/>
    </xf>
    <xf numFmtId="49" fontId="13" fillId="2" borderId="4" xfId="6" applyNumberFormat="1" applyFont="1" applyFill="1" applyBorder="1" applyAlignment="1">
      <alignment vertical="center"/>
    </xf>
    <xf numFmtId="49" fontId="13" fillId="2" borderId="2" xfId="6" applyNumberFormat="1" applyFont="1" applyFill="1" applyBorder="1" applyAlignment="1">
      <alignment vertical="center"/>
    </xf>
    <xf numFmtId="0" fontId="13" fillId="2" borderId="5" xfId="6" applyFont="1" applyFill="1" applyBorder="1" applyAlignment="1">
      <alignment horizontal="center" vertical="center"/>
    </xf>
    <xf numFmtId="0" fontId="13" fillId="2" borderId="6" xfId="6" applyFont="1" applyFill="1" applyBorder="1" applyAlignment="1">
      <alignment horizontal="center" vertical="center"/>
    </xf>
    <xf numFmtId="49" fontId="13" fillId="2" borderId="0" xfId="6" applyNumberFormat="1" applyFont="1" applyFill="1" applyBorder="1" applyAlignment="1">
      <alignment horizontal="center" vertical="center"/>
    </xf>
    <xf numFmtId="38" fontId="13" fillId="2" borderId="7" xfId="6" applyNumberFormat="1" applyFont="1" applyFill="1" applyBorder="1" applyAlignment="1" applyProtection="1">
      <alignment horizontal="right" vertical="center" wrapText="1"/>
      <protection locked="0"/>
    </xf>
    <xf numFmtId="38" fontId="13" fillId="2" borderId="0" xfId="6" applyNumberFormat="1" applyFont="1" applyFill="1" applyBorder="1" applyAlignment="1" applyProtection="1">
      <alignment horizontal="right" vertical="center" wrapText="1"/>
      <protection locked="0"/>
    </xf>
    <xf numFmtId="38" fontId="13" fillId="2" borderId="9" xfId="7" applyNumberFormat="1" applyFont="1" applyFill="1" applyBorder="1" applyAlignment="1" applyProtection="1">
      <alignment horizontal="right" vertical="center" wrapText="1"/>
      <protection locked="0"/>
    </xf>
    <xf numFmtId="38" fontId="13" fillId="2" borderId="8" xfId="11" applyNumberFormat="1" applyFont="1" applyFill="1" applyBorder="1" applyAlignment="1" applyProtection="1">
      <alignment horizontal="right" vertical="center" wrapText="1"/>
      <protection locked="0"/>
    </xf>
    <xf numFmtId="0" fontId="12" fillId="2" borderId="0" xfId="3" applyNumberFormat="1" applyFont="1" applyFill="1" applyBorder="1" applyAlignment="1">
      <alignment horizontal="left" vertical="center"/>
    </xf>
    <xf numFmtId="0" fontId="12" fillId="2" borderId="0" xfId="3" applyNumberFormat="1" applyFont="1" applyFill="1" applyBorder="1" applyAlignment="1">
      <alignment horizontal="right" vertical="center"/>
    </xf>
    <xf numFmtId="0" fontId="12" fillId="2" borderId="0" xfId="3" applyNumberFormat="1" applyFont="1" applyFill="1" applyBorder="1" applyAlignment="1">
      <alignment vertical="center"/>
    </xf>
    <xf numFmtId="0" fontId="13" fillId="2" borderId="0" xfId="11" applyFont="1" applyFill="1" applyBorder="1" applyAlignment="1">
      <alignment vertical="center"/>
    </xf>
    <xf numFmtId="0" fontId="16" fillId="2" borderId="0" xfId="11" applyFont="1" applyFill="1" applyBorder="1" applyAlignment="1">
      <alignment vertical="center"/>
    </xf>
    <xf numFmtId="0" fontId="13" fillId="2" borderId="2" xfId="3" applyFont="1" applyFill="1" applyBorder="1" applyAlignment="1">
      <alignment horizontal="center" vertical="center" wrapText="1"/>
    </xf>
    <xf numFmtId="38" fontId="13" fillId="2" borderId="7" xfId="7" applyFont="1" applyFill="1" applyBorder="1" applyAlignment="1" applyProtection="1">
      <alignment horizontal="right" vertical="center" wrapText="1"/>
      <protection locked="0"/>
    </xf>
    <xf numFmtId="38" fontId="13" fillId="2" borderId="9" xfId="7" applyFont="1" applyFill="1" applyBorder="1" applyAlignment="1" applyProtection="1">
      <alignment horizontal="right" vertical="center" wrapText="1"/>
      <protection locked="0"/>
    </xf>
    <xf numFmtId="177" fontId="12" fillId="2" borderId="0" xfId="3" applyNumberFormat="1" applyFont="1" applyFill="1" applyBorder="1" applyAlignment="1">
      <alignment vertical="center"/>
    </xf>
    <xf numFmtId="0" fontId="12" fillId="2" borderId="0" xfId="10" applyFont="1" applyFill="1" applyBorder="1" applyAlignment="1">
      <alignment vertical="center"/>
    </xf>
    <xf numFmtId="0" fontId="12" fillId="2" borderId="0" xfId="10" applyFont="1" applyFill="1" applyBorder="1" applyAlignment="1">
      <alignment horizontal="right" vertical="center"/>
    </xf>
    <xf numFmtId="0" fontId="13" fillId="2" borderId="1" xfId="10" applyFont="1" applyFill="1" applyBorder="1" applyAlignment="1">
      <alignment horizontal="center" vertical="center"/>
    </xf>
    <xf numFmtId="0" fontId="13" fillId="2" borderId="1" xfId="10" applyFont="1" applyFill="1" applyBorder="1" applyAlignment="1">
      <alignment horizontal="center" vertical="center" wrapText="1"/>
    </xf>
    <xf numFmtId="0" fontId="13" fillId="2" borderId="6" xfId="10" applyFont="1" applyFill="1" applyBorder="1" applyAlignment="1">
      <alignment horizontal="center" vertical="center" wrapText="1"/>
    </xf>
    <xf numFmtId="3" fontId="13" fillId="2" borderId="7" xfId="10" applyNumberFormat="1" applyFont="1" applyFill="1" applyBorder="1" applyAlignment="1" applyProtection="1">
      <alignment horizontal="right" vertical="center" wrapText="1"/>
      <protection locked="0"/>
    </xf>
    <xf numFmtId="3" fontId="13" fillId="2" borderId="0" xfId="10" applyNumberFormat="1" applyFont="1" applyFill="1" applyBorder="1" applyAlignment="1" applyProtection="1">
      <alignment horizontal="right" vertical="center" wrapText="1"/>
      <protection locked="0"/>
    </xf>
    <xf numFmtId="38" fontId="13" fillId="2" borderId="0" xfId="10" applyNumberFormat="1" applyFont="1" applyFill="1" applyBorder="1" applyAlignment="1" applyProtection="1">
      <alignment horizontal="right" vertical="center" wrapText="1"/>
      <protection locked="0"/>
    </xf>
    <xf numFmtId="38" fontId="13" fillId="2" borderId="0" xfId="3" applyNumberFormat="1" applyFont="1" applyFill="1" applyBorder="1" applyAlignment="1">
      <alignment horizontal="right" vertical="center"/>
    </xf>
    <xf numFmtId="38" fontId="13" fillId="2" borderId="0" xfId="7" applyFont="1" applyFill="1" applyBorder="1" applyAlignment="1">
      <alignment horizontal="right" vertical="center"/>
    </xf>
    <xf numFmtId="49" fontId="13" fillId="2" borderId="11" xfId="3" applyNumberFormat="1" applyFont="1" applyFill="1" applyBorder="1" applyAlignment="1">
      <alignment horizontal="center" vertical="center"/>
    </xf>
    <xf numFmtId="3" fontId="13" fillId="2" borderId="9" xfId="10" applyNumberFormat="1" applyFont="1" applyFill="1" applyBorder="1" applyAlignment="1" applyProtection="1">
      <alignment horizontal="right" vertical="center" wrapText="1"/>
      <protection locked="0"/>
    </xf>
    <xf numFmtId="3" fontId="13" fillId="2" borderId="8" xfId="10" applyNumberFormat="1" applyFont="1" applyFill="1" applyBorder="1" applyAlignment="1" applyProtection="1">
      <alignment horizontal="right" vertical="center" wrapText="1"/>
      <protection locked="0"/>
    </xf>
    <xf numFmtId="38" fontId="13" fillId="2" borderId="8" xfId="10" applyNumberFormat="1" applyFont="1" applyFill="1" applyBorder="1" applyAlignment="1" applyProtection="1">
      <alignment horizontal="right" vertical="center" wrapText="1"/>
      <protection locked="0"/>
    </xf>
    <xf numFmtId="38" fontId="13" fillId="2" borderId="8" xfId="7" applyFont="1" applyFill="1" applyBorder="1" applyAlignment="1" applyProtection="1">
      <alignment horizontal="right" vertical="center"/>
      <protection locked="0"/>
    </xf>
    <xf numFmtId="0" fontId="13" fillId="2" borderId="6" xfId="3" applyFont="1" applyFill="1" applyBorder="1" applyAlignment="1">
      <alignment horizontal="center" vertical="center" wrapText="1"/>
    </xf>
    <xf numFmtId="177" fontId="13" fillId="2" borderId="7" xfId="3" applyNumberFormat="1" applyFont="1" applyFill="1" applyBorder="1" applyAlignment="1" applyProtection="1">
      <alignment horizontal="right" vertical="center" wrapText="1"/>
      <protection locked="0"/>
    </xf>
    <xf numFmtId="177" fontId="13" fillId="2" borderId="0" xfId="3" applyNumberFormat="1" applyFont="1" applyFill="1" applyBorder="1" applyAlignment="1" applyProtection="1">
      <alignment horizontal="right" vertical="center" wrapText="1"/>
      <protection locked="0"/>
    </xf>
    <xf numFmtId="49" fontId="13" fillId="2" borderId="29" xfId="3" applyNumberFormat="1" applyFont="1" applyFill="1" applyBorder="1" applyAlignment="1">
      <alignment horizontal="center" vertical="center" wrapText="1"/>
    </xf>
    <xf numFmtId="177" fontId="13" fillId="2" borderId="30" xfId="3" applyNumberFormat="1" applyFont="1" applyFill="1" applyBorder="1" applyAlignment="1" applyProtection="1">
      <alignment horizontal="right" vertical="center" wrapText="1"/>
      <protection locked="0"/>
    </xf>
    <xf numFmtId="177" fontId="13" fillId="2" borderId="31" xfId="3" applyNumberFormat="1" applyFont="1" applyFill="1" applyBorder="1" applyAlignment="1" applyProtection="1">
      <alignment horizontal="right" vertical="center" wrapText="1"/>
      <protection locked="0"/>
    </xf>
    <xf numFmtId="0" fontId="13" fillId="2" borderId="35" xfId="3" applyFont="1" applyFill="1" applyBorder="1" applyAlignment="1">
      <alignment horizontal="center" vertical="center"/>
    </xf>
    <xf numFmtId="0" fontId="13" fillId="2" borderId="38" xfId="3" applyFont="1" applyFill="1" applyBorder="1" applyAlignment="1">
      <alignment horizontal="center" vertical="center"/>
    </xf>
    <xf numFmtId="0" fontId="13" fillId="2" borderId="38" xfId="3" applyFont="1" applyFill="1" applyBorder="1" applyAlignment="1">
      <alignment horizontal="center" vertical="center" wrapText="1"/>
    </xf>
    <xf numFmtId="0" fontId="13" fillId="2" borderId="10" xfId="3" applyFont="1" applyFill="1" applyBorder="1" applyAlignment="1">
      <alignment horizontal="center" vertical="center"/>
    </xf>
    <xf numFmtId="177" fontId="13" fillId="2" borderId="8" xfId="3" applyNumberFormat="1" applyFont="1" applyFill="1" applyBorder="1" applyAlignment="1" applyProtection="1">
      <alignment horizontal="right" vertical="center" wrapText="1"/>
      <protection locked="0"/>
    </xf>
    <xf numFmtId="3" fontId="13" fillId="2" borderId="7" xfId="3" applyNumberFormat="1" applyFont="1" applyFill="1" applyBorder="1" applyAlignment="1">
      <alignment vertical="center"/>
    </xf>
    <xf numFmtId="3" fontId="13" fillId="2" borderId="0" xfId="3" applyNumberFormat="1" applyFont="1" applyFill="1" applyBorder="1" applyAlignment="1">
      <alignment vertical="center"/>
    </xf>
    <xf numFmtId="3" fontId="13" fillId="2" borderId="8" xfId="3" applyNumberFormat="1" applyFont="1" applyFill="1" applyBorder="1" applyAlignment="1">
      <alignment vertical="center"/>
    </xf>
    <xf numFmtId="0" fontId="13" fillId="2" borderId="0" xfId="3" applyFont="1" applyFill="1" applyBorder="1" applyAlignment="1">
      <alignment horizontal="left" vertical="center"/>
    </xf>
    <xf numFmtId="0" fontId="13" fillId="2" borderId="2"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4" xfId="3" applyFont="1" applyFill="1" applyBorder="1" applyAlignment="1">
      <alignment horizontal="right" vertical="center" wrapText="1"/>
    </xf>
    <xf numFmtId="0" fontId="13" fillId="2" borderId="2" xfId="3" applyFont="1" applyFill="1" applyBorder="1" applyAlignment="1">
      <alignment vertical="center" wrapText="1"/>
    </xf>
    <xf numFmtId="0" fontId="13" fillId="2" borderId="1" xfId="16" applyFont="1" applyFill="1" applyBorder="1" applyAlignment="1">
      <alignment horizontal="center" vertical="center"/>
    </xf>
    <xf numFmtId="0" fontId="13" fillId="2" borderId="18" xfId="3" applyFont="1" applyFill="1" applyBorder="1" applyAlignment="1">
      <alignment horizontal="center" vertical="center" shrinkToFit="1"/>
    </xf>
    <xf numFmtId="0" fontId="13" fillId="2" borderId="6" xfId="16" applyFont="1" applyFill="1" applyBorder="1" applyAlignment="1">
      <alignment horizontal="center" vertical="center" wrapText="1"/>
    </xf>
    <xf numFmtId="3" fontId="13" fillId="2" borderId="7" xfId="3" applyNumberFormat="1" applyFont="1" applyFill="1" applyBorder="1" applyAlignment="1">
      <alignment horizontal="right" vertical="center"/>
    </xf>
    <xf numFmtId="3" fontId="13" fillId="2" borderId="0" xfId="16" applyNumberFormat="1" applyFont="1" applyFill="1" applyBorder="1" applyAlignment="1" applyProtection="1">
      <alignment horizontal="right" vertical="center" wrapText="1"/>
      <protection locked="0"/>
    </xf>
    <xf numFmtId="3" fontId="13" fillId="2" borderId="0" xfId="3" applyNumberFormat="1" applyFont="1" applyFill="1" applyBorder="1" applyAlignment="1">
      <alignment horizontal="right" vertical="center"/>
    </xf>
    <xf numFmtId="3" fontId="13" fillId="2" borderId="0" xfId="11" applyNumberFormat="1" applyFont="1" applyFill="1" applyBorder="1" applyAlignment="1">
      <alignment horizontal="right" vertical="center"/>
    </xf>
    <xf numFmtId="38" fontId="13" fillId="2" borderId="0" xfId="11" applyNumberFormat="1" applyFont="1" applyFill="1" applyBorder="1" applyAlignment="1">
      <alignment vertical="center"/>
    </xf>
    <xf numFmtId="3" fontId="22" fillId="2" borderId="0" xfId="11" applyNumberFormat="1" applyFont="1" applyFill="1" applyBorder="1" applyAlignment="1">
      <alignment vertical="center"/>
    </xf>
    <xf numFmtId="0" fontId="13" fillId="2" borderId="36" xfId="3" applyFont="1" applyFill="1" applyBorder="1" applyAlignment="1">
      <alignment vertical="center"/>
    </xf>
    <xf numFmtId="0" fontId="13" fillId="2" borderId="1" xfId="16" applyFont="1" applyFill="1" applyBorder="1" applyAlignment="1">
      <alignment horizontal="center" vertical="center" wrapText="1"/>
    </xf>
    <xf numFmtId="0" fontId="13" fillId="2" borderId="5" xfId="16" applyFont="1" applyFill="1" applyBorder="1" applyAlignment="1">
      <alignment horizontal="center" vertical="center" wrapText="1"/>
    </xf>
    <xf numFmtId="0" fontId="13" fillId="2" borderId="35" xfId="3" applyFont="1" applyFill="1" applyBorder="1" applyAlignment="1">
      <alignment vertical="center"/>
    </xf>
    <xf numFmtId="0" fontId="13" fillId="2" borderId="17" xfId="3" applyFont="1" applyFill="1" applyBorder="1" applyAlignment="1">
      <alignment vertical="center"/>
    </xf>
    <xf numFmtId="3" fontId="13" fillId="2" borderId="7" xfId="16" applyNumberFormat="1" applyFont="1" applyFill="1" applyBorder="1" applyAlignment="1" applyProtection="1">
      <alignment horizontal="right" vertical="center" wrapText="1"/>
      <protection locked="0"/>
    </xf>
    <xf numFmtId="38" fontId="13" fillId="2" borderId="9" xfId="11" applyNumberFormat="1" applyFont="1" applyFill="1" applyBorder="1" applyAlignment="1">
      <alignment vertical="center"/>
    </xf>
    <xf numFmtId="38" fontId="13" fillId="2" borderId="8" xfId="11" applyNumberFormat="1" applyFont="1" applyFill="1" applyBorder="1" applyAlignment="1">
      <alignment vertical="center"/>
    </xf>
    <xf numFmtId="0" fontId="12" fillId="2" borderId="0" xfId="16" applyFont="1" applyFill="1" applyBorder="1" applyAlignment="1">
      <alignment vertical="center"/>
    </xf>
    <xf numFmtId="0" fontId="35" fillId="2" borderId="0" xfId="3" applyFont="1" applyFill="1" applyBorder="1" applyAlignment="1">
      <alignment vertical="center"/>
    </xf>
    <xf numFmtId="0" fontId="35" fillId="2" borderId="0" xfId="11" applyFont="1" applyFill="1" applyBorder="1" applyAlignment="1">
      <alignment vertical="center"/>
    </xf>
    <xf numFmtId="0" fontId="13" fillId="2" borderId="40" xfId="3" applyFont="1" applyFill="1" applyBorder="1" applyAlignment="1">
      <alignment horizontal="right" vertical="center" wrapText="1"/>
    </xf>
    <xf numFmtId="0" fontId="13" fillId="2" borderId="7" xfId="3" applyFont="1" applyFill="1" applyBorder="1" applyAlignment="1">
      <alignment horizontal="right" vertical="center" wrapText="1"/>
    </xf>
    <xf numFmtId="177" fontId="13" fillId="2" borderId="7" xfId="3" applyNumberFormat="1" applyFont="1" applyFill="1" applyBorder="1" applyAlignment="1">
      <alignment horizontal="right" vertical="center" wrapText="1"/>
    </xf>
    <xf numFmtId="177" fontId="13" fillId="2" borderId="9" xfId="7" applyNumberFormat="1" applyFont="1" applyFill="1" applyBorder="1" applyAlignment="1">
      <alignment horizontal="right" vertical="center" wrapText="1"/>
    </xf>
    <xf numFmtId="0" fontId="18" fillId="2" borderId="0" xfId="3" applyFont="1" applyFill="1" applyBorder="1" applyAlignment="1">
      <alignment vertical="center"/>
    </xf>
    <xf numFmtId="0" fontId="13" fillId="2" borderId="0" xfId="19" applyFont="1" applyFill="1" applyBorder="1" applyAlignment="1">
      <alignment vertical="center"/>
    </xf>
    <xf numFmtId="0" fontId="13" fillId="2" borderId="1" xfId="19" applyFont="1" applyFill="1" applyBorder="1" applyAlignment="1">
      <alignment vertical="center" wrapText="1"/>
    </xf>
    <xf numFmtId="0" fontId="13" fillId="2" borderId="1" xfId="19" applyFont="1" applyFill="1" applyBorder="1" applyAlignment="1">
      <alignment horizontal="center" vertical="center" wrapText="1"/>
    </xf>
    <xf numFmtId="0" fontId="13" fillId="2" borderId="1" xfId="19" applyFont="1" applyFill="1" applyBorder="1" applyAlignment="1">
      <alignment horizontal="center" vertical="center"/>
    </xf>
    <xf numFmtId="0" fontId="13" fillId="2" borderId="6" xfId="19" applyFont="1" applyFill="1" applyBorder="1" applyAlignment="1">
      <alignment horizontal="center" vertical="center" wrapText="1"/>
    </xf>
    <xf numFmtId="0" fontId="13" fillId="2" borderId="1" xfId="19" applyFont="1" applyFill="1" applyBorder="1" applyAlignment="1" applyProtection="1">
      <alignment horizontal="center" vertical="center"/>
    </xf>
    <xf numFmtId="0" fontId="13" fillId="2" borderId="5" xfId="19" applyFont="1" applyFill="1" applyBorder="1" applyAlignment="1">
      <alignment horizontal="center" vertical="center" wrapText="1"/>
    </xf>
    <xf numFmtId="0" fontId="13" fillId="2" borderId="1" xfId="19" quotePrefix="1" applyFont="1" applyFill="1" applyBorder="1" applyAlignment="1">
      <alignment horizontal="center" vertical="center" wrapText="1"/>
    </xf>
    <xf numFmtId="0" fontId="13" fillId="2" borderId="15" xfId="19" applyFont="1" applyFill="1" applyBorder="1" applyAlignment="1">
      <alignment vertical="center" wrapText="1"/>
    </xf>
    <xf numFmtId="38" fontId="13" fillId="2" borderId="0" xfId="11" applyNumberFormat="1" applyFont="1" applyFill="1" applyBorder="1" applyAlignment="1">
      <alignment horizontal="right" vertical="center"/>
    </xf>
    <xf numFmtId="0" fontId="12" fillId="2" borderId="25" xfId="3" applyFont="1" applyFill="1" applyBorder="1" applyAlignment="1">
      <alignment vertical="center"/>
    </xf>
    <xf numFmtId="0" fontId="11" fillId="2" borderId="0" xfId="3" applyFont="1" applyFill="1" applyBorder="1" applyAlignment="1" applyProtection="1">
      <alignment vertical="center"/>
    </xf>
    <xf numFmtId="0" fontId="12" fillId="2" borderId="0" xfId="3" applyFont="1" applyFill="1" applyBorder="1" applyAlignment="1" applyProtection="1">
      <alignment vertical="center"/>
    </xf>
    <xf numFmtId="0" fontId="13" fillId="2" borderId="0" xfId="3" applyFont="1" applyFill="1" applyBorder="1" applyAlignment="1">
      <alignment horizontal="distributed" vertical="center"/>
    </xf>
    <xf numFmtId="3" fontId="13" fillId="2" borderId="0" xfId="3" applyNumberFormat="1" applyFont="1" applyFill="1" applyBorder="1" applyAlignment="1">
      <alignment horizontal="right" vertical="center" shrinkToFit="1"/>
    </xf>
    <xf numFmtId="182" fontId="13" fillId="2" borderId="9" xfId="3" applyNumberFormat="1" applyFont="1" applyFill="1" applyBorder="1" applyAlignment="1">
      <alignment horizontal="right" vertical="center"/>
    </xf>
    <xf numFmtId="183" fontId="13" fillId="2" borderId="8" xfId="7" applyNumberFormat="1" applyFont="1" applyFill="1" applyBorder="1" applyAlignment="1">
      <alignment horizontal="right" vertical="center"/>
    </xf>
    <xf numFmtId="183" fontId="12" fillId="2" borderId="0" xfId="7" applyNumberFormat="1" applyFont="1" applyFill="1" applyBorder="1" applyAlignment="1">
      <alignment vertical="center"/>
    </xf>
    <xf numFmtId="3" fontId="12" fillId="2" borderId="0" xfId="3" applyNumberFormat="1" applyFont="1" applyFill="1" applyBorder="1" applyAlignment="1">
      <alignment vertical="center"/>
    </xf>
    <xf numFmtId="187" fontId="12" fillId="2" borderId="0" xfId="3" applyNumberFormat="1" applyFont="1" applyFill="1" applyBorder="1" applyAlignment="1">
      <alignment vertical="center"/>
    </xf>
    <xf numFmtId="187" fontId="13" fillId="2" borderId="0" xfId="3" applyNumberFormat="1" applyFont="1" applyFill="1" applyBorder="1" applyAlignment="1">
      <alignment vertical="center"/>
    </xf>
    <xf numFmtId="0" fontId="11" fillId="2" borderId="0" xfId="2" applyFont="1" applyFill="1" applyAlignment="1">
      <alignment vertical="center"/>
    </xf>
    <xf numFmtId="0" fontId="12" fillId="2" borderId="0" xfId="2" applyFont="1" applyFill="1" applyAlignment="1">
      <alignment vertical="center"/>
    </xf>
    <xf numFmtId="0" fontId="12" fillId="2" borderId="0" xfId="2" applyFont="1" applyFill="1" applyAlignment="1">
      <alignment horizontal="right"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0" xfId="2" applyFont="1" applyFill="1" applyAlignment="1">
      <alignment vertical="center"/>
    </xf>
    <xf numFmtId="0" fontId="13" fillId="2" borderId="0" xfId="2" applyFont="1" applyFill="1" applyBorder="1" applyAlignment="1">
      <alignment horizontal="center" vertical="center"/>
    </xf>
    <xf numFmtId="0" fontId="13" fillId="2" borderId="7" xfId="2" applyFont="1" applyFill="1" applyBorder="1" applyAlignment="1">
      <alignment vertical="center"/>
    </xf>
    <xf numFmtId="0" fontId="13" fillId="2" borderId="0" xfId="2" applyFont="1" applyFill="1" applyBorder="1" applyAlignment="1">
      <alignment vertical="center"/>
    </xf>
    <xf numFmtId="0" fontId="13" fillId="2" borderId="0" xfId="2" applyFont="1" applyFill="1" applyBorder="1" applyAlignment="1">
      <alignment horizontal="right" vertical="center"/>
    </xf>
    <xf numFmtId="49" fontId="13" fillId="2" borderId="10" xfId="2" applyNumberFormat="1" applyFont="1" applyFill="1" applyBorder="1" applyAlignment="1">
      <alignment horizontal="center" vertical="center"/>
    </xf>
    <xf numFmtId="49" fontId="13" fillId="2" borderId="11" xfId="2" applyNumberFormat="1" applyFont="1" applyFill="1" applyBorder="1" applyAlignment="1">
      <alignment horizontal="center" vertical="center"/>
    </xf>
    <xf numFmtId="0" fontId="13" fillId="2" borderId="9" xfId="2" applyFont="1" applyFill="1" applyBorder="1" applyAlignment="1">
      <alignment vertical="center"/>
    </xf>
    <xf numFmtId="0" fontId="13" fillId="2" borderId="8" xfId="2" applyFont="1" applyFill="1" applyBorder="1" applyAlignment="1">
      <alignment vertical="center"/>
    </xf>
    <xf numFmtId="0" fontId="12" fillId="2" borderId="8" xfId="18" applyFont="1" applyFill="1" applyBorder="1" applyAlignment="1">
      <alignment vertical="center"/>
    </xf>
    <xf numFmtId="0" fontId="12" fillId="2" borderId="8" xfId="18" applyFont="1" applyFill="1" applyBorder="1" applyAlignment="1">
      <alignment horizontal="right" vertical="center"/>
    </xf>
    <xf numFmtId="0" fontId="13" fillId="2" borderId="1" xfId="18" applyFont="1" applyFill="1" applyBorder="1" applyAlignment="1">
      <alignment horizontal="center" vertical="center"/>
    </xf>
    <xf numFmtId="0" fontId="13" fillId="2" borderId="6" xfId="18" applyFont="1" applyFill="1" applyBorder="1" applyAlignment="1">
      <alignment horizontal="center" vertical="center"/>
    </xf>
    <xf numFmtId="3" fontId="13" fillId="2" borderId="17" xfId="3" applyNumberFormat="1" applyFont="1" applyFill="1" applyBorder="1" applyAlignment="1">
      <alignment horizontal="right" vertical="center"/>
    </xf>
    <xf numFmtId="38" fontId="13" fillId="2" borderId="17" xfId="7" applyFont="1" applyFill="1" applyBorder="1" applyAlignment="1">
      <alignment horizontal="right" vertical="center"/>
    </xf>
    <xf numFmtId="38" fontId="13" fillId="2" borderId="0" xfId="3" applyNumberFormat="1" applyFont="1" applyFill="1" applyAlignment="1">
      <alignment vertical="center"/>
    </xf>
    <xf numFmtId="0" fontId="13" fillId="2" borderId="10" xfId="3" applyFont="1" applyFill="1" applyBorder="1" applyAlignment="1">
      <alignment horizontal="distributed" vertical="center"/>
    </xf>
    <xf numFmtId="3" fontId="22" fillId="2" borderId="0" xfId="3" applyNumberFormat="1" applyFont="1" applyFill="1" applyBorder="1" applyAlignment="1">
      <alignment horizontal="right" vertical="center"/>
    </xf>
    <xf numFmtId="0" fontId="22" fillId="2" borderId="10" xfId="3" applyFont="1" applyFill="1" applyBorder="1" applyAlignment="1">
      <alignment horizontal="distributed" vertical="center"/>
    </xf>
    <xf numFmtId="38" fontId="22" fillId="2" borderId="0" xfId="7" applyFont="1" applyFill="1" applyBorder="1" applyAlignment="1">
      <alignment horizontal="right" vertical="center"/>
    </xf>
    <xf numFmtId="3" fontId="13" fillId="2" borderId="8" xfId="3" applyNumberFormat="1" applyFont="1" applyFill="1" applyBorder="1" applyAlignment="1">
      <alignment horizontal="right" vertical="center"/>
    </xf>
    <xf numFmtId="38" fontId="13" fillId="2" borderId="8" xfId="7" applyFont="1" applyFill="1" applyBorder="1" applyAlignment="1">
      <alignment horizontal="right" vertical="center"/>
    </xf>
    <xf numFmtId="3" fontId="12" fillId="2" borderId="0" xfId="3" applyNumberFormat="1" applyFont="1" applyFill="1" applyAlignment="1">
      <alignment vertical="center"/>
    </xf>
    <xf numFmtId="3" fontId="13" fillId="2" borderId="0" xfId="3" applyNumberFormat="1" applyFont="1" applyFill="1" applyAlignment="1">
      <alignment vertical="center"/>
    </xf>
    <xf numFmtId="0" fontId="13" fillId="2" borderId="3" xfId="3" quotePrefix="1" applyFont="1" applyFill="1" applyBorder="1" applyAlignment="1">
      <alignment horizontal="center" vertical="center"/>
    </xf>
    <xf numFmtId="49" fontId="13" fillId="2" borderId="3" xfId="3" quotePrefix="1" applyNumberFormat="1" applyFont="1" applyFill="1" applyBorder="1" applyAlignment="1">
      <alignment horizontal="center" vertical="center" wrapText="1"/>
    </xf>
    <xf numFmtId="49" fontId="13" fillId="2" borderId="4" xfId="3" quotePrefix="1" applyNumberFormat="1" applyFont="1" applyFill="1" applyBorder="1" applyAlignment="1">
      <alignment horizontal="center" vertical="center" wrapText="1"/>
    </xf>
    <xf numFmtId="0" fontId="37" fillId="2" borderId="0" xfId="8" applyFont="1" applyFill="1">
      <alignment vertical="center"/>
    </xf>
    <xf numFmtId="38" fontId="13" fillId="2" borderId="6" xfId="9" applyFont="1" applyFill="1" applyBorder="1" applyAlignment="1">
      <alignment vertical="center"/>
    </xf>
    <xf numFmtId="38" fontId="13" fillId="2" borderId="13" xfId="9" applyFont="1" applyFill="1" applyBorder="1" applyAlignment="1">
      <alignment vertical="center"/>
    </xf>
    <xf numFmtId="3" fontId="13" fillId="2" borderId="13" xfId="3" quotePrefix="1" applyNumberFormat="1" applyFont="1" applyFill="1" applyBorder="1" applyAlignment="1">
      <alignment horizontal="right" vertical="center" wrapText="1"/>
    </xf>
    <xf numFmtId="0" fontId="22" fillId="2" borderId="16" xfId="8" applyFont="1" applyFill="1" applyBorder="1" applyAlignment="1">
      <alignment horizontal="distributed" vertical="center" wrapText="1" indent="1"/>
    </xf>
    <xf numFmtId="38" fontId="13" fillId="2" borderId="7" xfId="9" applyFont="1" applyFill="1" applyBorder="1" applyAlignment="1">
      <alignment vertical="center"/>
    </xf>
    <xf numFmtId="38" fontId="13" fillId="2" borderId="0" xfId="9" applyFont="1" applyFill="1" applyBorder="1" applyAlignment="1">
      <alignment vertical="center"/>
    </xf>
    <xf numFmtId="38" fontId="13" fillId="2" borderId="17" xfId="9" applyFont="1" applyFill="1" applyBorder="1" applyAlignment="1">
      <alignment horizontal="right" vertical="center"/>
    </xf>
    <xf numFmtId="38" fontId="13" fillId="2" borderId="0" xfId="9" applyFont="1" applyFill="1" applyBorder="1" applyAlignment="1">
      <alignment horizontal="right" vertical="center"/>
    </xf>
    <xf numFmtId="0" fontId="22" fillId="2" borderId="13" xfId="8" applyFont="1" applyFill="1" applyBorder="1" applyAlignment="1">
      <alignment vertical="center" textRotation="255"/>
    </xf>
    <xf numFmtId="0" fontId="22" fillId="2" borderId="19" xfId="8" applyFont="1" applyFill="1" applyBorder="1" applyAlignment="1">
      <alignment vertical="center" textRotation="255"/>
    </xf>
    <xf numFmtId="38" fontId="13" fillId="2" borderId="8" xfId="9" applyFont="1" applyFill="1" applyBorder="1" applyAlignment="1">
      <alignment horizontal="right" vertical="center"/>
    </xf>
    <xf numFmtId="0" fontId="22" fillId="2" borderId="23" xfId="8" applyFont="1" applyFill="1" applyBorder="1" applyAlignment="1">
      <alignment horizontal="distributed" vertical="center" wrapText="1" indent="1"/>
    </xf>
    <xf numFmtId="0" fontId="13" fillId="2" borderId="24" xfId="8" applyFont="1" applyFill="1" applyBorder="1" applyAlignment="1">
      <alignment horizontal="right" vertical="center"/>
    </xf>
    <xf numFmtId="0" fontId="13" fillId="2" borderId="25" xfId="8" applyFont="1" applyFill="1" applyBorder="1" applyAlignment="1">
      <alignment horizontal="right" vertical="center"/>
    </xf>
    <xf numFmtId="3" fontId="22" fillId="2" borderId="25" xfId="8" applyNumberFormat="1" applyFont="1" applyFill="1" applyBorder="1" applyAlignment="1">
      <alignment horizontal="right" vertical="center"/>
    </xf>
    <xf numFmtId="0" fontId="13" fillId="2" borderId="7" xfId="8" applyFont="1" applyFill="1" applyBorder="1" applyAlignment="1">
      <alignment horizontal="right" vertical="center"/>
    </xf>
    <xf numFmtId="0" fontId="13" fillId="2" borderId="0" xfId="8" applyFont="1" applyFill="1" applyBorder="1" applyAlignment="1">
      <alignment horizontal="right" vertical="center"/>
    </xf>
    <xf numFmtId="3" fontId="22" fillId="2" borderId="0" xfId="8" applyNumberFormat="1" applyFont="1" applyFill="1" applyBorder="1" applyAlignment="1">
      <alignment horizontal="right" vertical="center"/>
    </xf>
    <xf numFmtId="0" fontId="22" fillId="2" borderId="0" xfId="8" applyFont="1" applyFill="1" applyBorder="1" applyAlignment="1">
      <alignment horizontal="right" vertical="center"/>
    </xf>
    <xf numFmtId="0" fontId="13" fillId="2" borderId="9" xfId="8" applyFont="1" applyFill="1" applyBorder="1" applyAlignment="1">
      <alignment horizontal="right" vertical="center"/>
    </xf>
    <xf numFmtId="0" fontId="13" fillId="2" borderId="8" xfId="8" applyFont="1" applyFill="1" applyBorder="1" applyAlignment="1">
      <alignment horizontal="right" vertical="center"/>
    </xf>
    <xf numFmtId="38" fontId="13" fillId="2" borderId="8" xfId="9" applyFont="1" applyFill="1" applyBorder="1" applyAlignment="1">
      <alignment vertical="center"/>
    </xf>
    <xf numFmtId="3" fontId="22" fillId="2" borderId="8" xfId="8" applyNumberFormat="1" applyFont="1" applyFill="1" applyBorder="1" applyAlignment="1">
      <alignment horizontal="right" vertical="center"/>
    </xf>
    <xf numFmtId="0" fontId="13" fillId="2" borderId="26" xfId="3" applyFont="1" applyFill="1" applyBorder="1" applyAlignment="1">
      <alignment horizontal="left" vertical="center" indent="1"/>
    </xf>
    <xf numFmtId="0" fontId="13" fillId="2" borderId="26" xfId="3" applyFont="1" applyFill="1" applyBorder="1" applyAlignment="1">
      <alignment horizontal="left" vertical="center" wrapText="1" indent="1"/>
    </xf>
    <xf numFmtId="0" fontId="13" fillId="2" borderId="27" xfId="3" applyFont="1" applyFill="1" applyBorder="1" applyAlignment="1">
      <alignment horizontal="left" vertical="center" wrapText="1" indent="1"/>
    </xf>
    <xf numFmtId="0" fontId="13" fillId="2" borderId="0" xfId="3" applyFont="1" applyFill="1" applyAlignment="1">
      <alignment horizontal="left" indent="1"/>
    </xf>
    <xf numFmtId="0" fontId="3" fillId="2" borderId="0" xfId="2" applyFill="1" applyAlignment="1">
      <alignment horizontal="left" vertical="center" indent="1"/>
    </xf>
    <xf numFmtId="0" fontId="12" fillId="2" borderId="0" xfId="3" applyFont="1" applyFill="1" applyAlignment="1">
      <alignment horizontal="left" vertical="center" indent="1"/>
    </xf>
    <xf numFmtId="0" fontId="13" fillId="2" borderId="0" xfId="3" applyFont="1" applyFill="1" applyAlignment="1">
      <alignment horizontal="left" vertical="center" indent="1"/>
    </xf>
    <xf numFmtId="0" fontId="12" fillId="2" borderId="0" xfId="14" applyFont="1" applyFill="1" applyBorder="1" applyAlignment="1">
      <alignment horizontal="left" vertical="center" indent="1"/>
    </xf>
    <xf numFmtId="0" fontId="13" fillId="2" borderId="0" xfId="13" applyFont="1" applyFill="1" applyBorder="1" applyAlignment="1">
      <alignment horizontal="left" vertical="center" indent="1"/>
    </xf>
    <xf numFmtId="0" fontId="13" fillId="2" borderId="0" xfId="3" applyFont="1" applyFill="1" applyBorder="1" applyAlignment="1">
      <alignment horizontal="left" vertical="center" indent="1"/>
    </xf>
    <xf numFmtId="38" fontId="13" fillId="2" borderId="0" xfId="12" applyFont="1" applyFill="1" applyBorder="1" applyAlignment="1">
      <alignment horizontal="left" vertical="center" indent="1"/>
    </xf>
    <xf numFmtId="0" fontId="16" fillId="2" borderId="0" xfId="11" applyFont="1" applyFill="1" applyBorder="1" applyAlignment="1">
      <alignment horizontal="left" vertical="center" indent="1"/>
    </xf>
    <xf numFmtId="0" fontId="13" fillId="2" borderId="0" xfId="11" applyFont="1" applyFill="1" applyBorder="1" applyAlignment="1">
      <alignment horizontal="left" vertical="center" indent="1"/>
    </xf>
    <xf numFmtId="0" fontId="35" fillId="2" borderId="0" xfId="11" applyFont="1" applyFill="1" applyBorder="1" applyAlignment="1">
      <alignment horizontal="left" vertical="center" indent="1"/>
    </xf>
    <xf numFmtId="0" fontId="12" fillId="2" borderId="0" xfId="3" applyFont="1" applyFill="1" applyBorder="1" applyAlignment="1">
      <alignment horizontal="left" vertical="center" indent="1"/>
    </xf>
    <xf numFmtId="0" fontId="13" fillId="2" borderId="0" xfId="2" applyFont="1" applyFill="1" applyAlignment="1">
      <alignment horizontal="left" vertical="center" indent="1"/>
    </xf>
    <xf numFmtId="3" fontId="13" fillId="2" borderId="0" xfId="3" applyNumberFormat="1" applyFont="1" applyFill="1" applyBorder="1" applyAlignment="1">
      <alignment horizontal="left" vertical="center" indent="1"/>
    </xf>
    <xf numFmtId="3" fontId="13" fillId="2" borderId="0" xfId="3" applyNumberFormat="1" applyFont="1" applyFill="1" applyAlignment="1">
      <alignment horizontal="left" vertical="center" indent="1"/>
    </xf>
    <xf numFmtId="38" fontId="12" fillId="2" borderId="0" xfId="6" applyNumberFormat="1" applyFont="1" applyFill="1" applyBorder="1" applyAlignment="1">
      <alignment horizontal="left" vertical="center" indent="1"/>
    </xf>
    <xf numFmtId="0" fontId="12" fillId="2" borderId="0" xfId="6" applyFont="1" applyFill="1" applyBorder="1" applyAlignment="1">
      <alignment horizontal="left" vertical="center" indent="1"/>
    </xf>
    <xf numFmtId="0" fontId="13" fillId="2" borderId="16" xfId="3" applyFont="1" applyFill="1" applyBorder="1" applyAlignment="1">
      <alignment horizontal="left" vertical="center" indent="1"/>
    </xf>
    <xf numFmtId="0" fontId="13" fillId="2" borderId="15" xfId="3" applyFont="1" applyFill="1" applyBorder="1" applyAlignment="1">
      <alignment horizontal="left" vertical="center" indent="1"/>
    </xf>
    <xf numFmtId="38" fontId="12" fillId="2" borderId="25" xfId="7" applyFont="1" applyFill="1" applyBorder="1" applyAlignment="1">
      <alignment horizontal="left" vertical="center" indent="1"/>
    </xf>
    <xf numFmtId="0" fontId="12" fillId="2" borderId="25" xfId="6" applyFont="1" applyFill="1" applyBorder="1" applyAlignment="1">
      <alignment horizontal="left" vertical="center" indent="1"/>
    </xf>
    <xf numFmtId="38" fontId="12" fillId="2" borderId="0" xfId="12" applyFont="1" applyFill="1" applyBorder="1" applyAlignment="1">
      <alignment horizontal="left" vertical="center" indent="1"/>
    </xf>
    <xf numFmtId="38" fontId="13" fillId="2" borderId="0" xfId="6" applyNumberFormat="1" applyFont="1" applyFill="1" applyBorder="1" applyAlignment="1" applyProtection="1">
      <alignment horizontal="left" vertical="center" indent="1"/>
      <protection locked="0"/>
    </xf>
    <xf numFmtId="38" fontId="13" fillId="2" borderId="8" xfId="11" applyNumberFormat="1" applyFont="1" applyFill="1" applyBorder="1" applyAlignment="1" applyProtection="1">
      <alignment horizontal="left" vertical="center" indent="1"/>
      <protection locked="0"/>
    </xf>
    <xf numFmtId="38" fontId="12" fillId="2" borderId="0" xfId="3" applyNumberFormat="1" applyFont="1" applyFill="1" applyBorder="1" applyAlignment="1">
      <alignment horizontal="left" vertical="center" indent="1"/>
    </xf>
    <xf numFmtId="177" fontId="12" fillId="2" borderId="0" xfId="3" applyNumberFormat="1" applyFont="1" applyFill="1" applyBorder="1" applyAlignment="1">
      <alignment horizontal="left" vertical="center" indent="1"/>
    </xf>
    <xf numFmtId="0" fontId="12" fillId="2" borderId="0" xfId="10" applyFont="1" applyFill="1" applyBorder="1" applyAlignment="1">
      <alignment horizontal="left" vertical="center" indent="1"/>
    </xf>
    <xf numFmtId="38" fontId="13" fillId="2" borderId="0" xfId="3" applyNumberFormat="1" applyFont="1" applyFill="1" applyBorder="1" applyAlignment="1">
      <alignment horizontal="left" vertical="center" indent="1"/>
    </xf>
    <xf numFmtId="38" fontId="13" fillId="2" borderId="0" xfId="11" applyNumberFormat="1" applyFont="1" applyFill="1" applyBorder="1" applyAlignment="1">
      <alignment horizontal="left" vertical="center" indent="1"/>
    </xf>
    <xf numFmtId="0" fontId="13" fillId="2" borderId="1" xfId="16" applyFont="1" applyFill="1" applyBorder="1" applyAlignment="1">
      <alignment horizontal="left" vertical="center" indent="1"/>
    </xf>
    <xf numFmtId="0" fontId="12" fillId="2" borderId="25" xfId="3" applyFont="1" applyFill="1" applyBorder="1" applyAlignment="1">
      <alignment horizontal="left" vertical="center" indent="1"/>
    </xf>
    <xf numFmtId="0" fontId="12" fillId="2" borderId="0" xfId="2" applyFont="1" applyFill="1" applyAlignment="1">
      <alignment horizontal="left" vertical="center" indent="1"/>
    </xf>
    <xf numFmtId="0" fontId="13" fillId="2" borderId="0" xfId="3" applyFont="1" applyFill="1" applyBorder="1" applyAlignment="1">
      <alignment horizontal="distributed" vertical="center"/>
    </xf>
    <xf numFmtId="0" fontId="13" fillId="2" borderId="0"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0" xfId="14" applyFont="1" applyFill="1" applyBorder="1" applyAlignment="1">
      <alignment horizontal="center" vertical="center"/>
    </xf>
    <xf numFmtId="3" fontId="13" fillId="2" borderId="8" xfId="16" applyNumberFormat="1" applyFont="1" applyFill="1" applyBorder="1" applyAlignment="1" applyProtection="1">
      <alignment horizontal="right" vertical="center" wrapText="1"/>
      <protection locked="0"/>
    </xf>
    <xf numFmtId="3" fontId="13" fillId="2" borderId="9" xfId="3" applyNumberFormat="1" applyFont="1" applyFill="1" applyBorder="1" applyAlignment="1">
      <alignment horizontal="right" vertical="center"/>
    </xf>
    <xf numFmtId="176" fontId="13" fillId="2" borderId="7" xfId="6" applyNumberFormat="1" applyFont="1" applyFill="1" applyBorder="1" applyAlignment="1">
      <alignment vertical="center"/>
    </xf>
    <xf numFmtId="38" fontId="13" fillId="2" borderId="7" xfId="7" applyFont="1" applyFill="1" applyBorder="1" applyAlignment="1">
      <alignment vertical="center"/>
    </xf>
    <xf numFmtId="38" fontId="13" fillId="2" borderId="0" xfId="12" applyNumberFormat="1" applyFont="1" applyFill="1" applyBorder="1" applyAlignment="1" applyProtection="1">
      <alignment vertical="center"/>
      <protection locked="0"/>
    </xf>
    <xf numFmtId="38" fontId="13" fillId="2" borderId="8" xfId="12" applyNumberFormat="1" applyFont="1" applyFill="1" applyBorder="1" applyAlignment="1" applyProtection="1">
      <alignment vertical="center"/>
      <protection locked="0"/>
    </xf>
    <xf numFmtId="38" fontId="13" fillId="2" borderId="0" xfId="3" applyNumberFormat="1" applyFont="1" applyFill="1" applyBorder="1" applyAlignment="1" applyProtection="1">
      <alignment horizontal="right" vertical="center"/>
      <protection locked="0"/>
    </xf>
    <xf numFmtId="38" fontId="13" fillId="2" borderId="8" xfId="3" applyNumberFormat="1" applyFont="1" applyFill="1" applyBorder="1" applyAlignment="1" applyProtection="1">
      <alignment horizontal="right" vertical="center"/>
      <protection locked="0"/>
    </xf>
    <xf numFmtId="0" fontId="9" fillId="0" borderId="0" xfId="5" applyFont="1" applyFill="1" applyAlignment="1" applyProtection="1">
      <alignment vertical="center"/>
    </xf>
    <xf numFmtId="0" fontId="10" fillId="0" borderId="0" xfId="3" applyFont="1" applyFill="1" applyAlignment="1" applyProtection="1">
      <alignment vertical="center"/>
    </xf>
    <xf numFmtId="0" fontId="11" fillId="0" borderId="0" xfId="3" applyFont="1" applyFill="1" applyAlignment="1">
      <alignment vertical="center"/>
    </xf>
    <xf numFmtId="0" fontId="12" fillId="0" borderId="8" xfId="16" applyFont="1" applyFill="1" applyBorder="1" applyAlignment="1">
      <alignment vertical="center"/>
    </xf>
    <xf numFmtId="0" fontId="12" fillId="0" borderId="8" xfId="16" applyFont="1" applyFill="1" applyBorder="1" applyAlignment="1">
      <alignment horizontal="right" vertical="center"/>
    </xf>
    <xf numFmtId="0" fontId="12" fillId="0" borderId="0" xfId="3" applyFont="1" applyFill="1" applyBorder="1" applyAlignment="1">
      <alignment vertical="center"/>
    </xf>
    <xf numFmtId="0" fontId="13" fillId="0" borderId="3" xfId="16" applyFont="1" applyFill="1" applyBorder="1" applyAlignment="1">
      <alignment horizontal="center" vertical="center"/>
    </xf>
    <xf numFmtId="0" fontId="13" fillId="0" borderId="12" xfId="16" applyFont="1" applyFill="1" applyBorder="1" applyAlignment="1">
      <alignment horizontal="center" vertical="center"/>
    </xf>
    <xf numFmtId="0" fontId="13" fillId="0" borderId="4" xfId="16" applyFont="1" applyFill="1" applyBorder="1" applyAlignment="1">
      <alignment horizontal="center" vertical="center"/>
    </xf>
    <xf numFmtId="0" fontId="13" fillId="0" borderId="3" xfId="16" applyFont="1" applyFill="1" applyBorder="1" applyAlignment="1">
      <alignment horizontal="center" vertical="center" wrapText="1"/>
    </xf>
    <xf numFmtId="0" fontId="13" fillId="0" borderId="4" xfId="16" applyFont="1" applyFill="1" applyBorder="1" applyAlignment="1">
      <alignment horizontal="center" vertical="center" wrapText="1"/>
    </xf>
    <xf numFmtId="0" fontId="13" fillId="0" borderId="0" xfId="3" applyFont="1" applyFill="1" applyAlignment="1">
      <alignment vertical="center"/>
    </xf>
    <xf numFmtId="188" fontId="13" fillId="0" borderId="0" xfId="16" applyNumberFormat="1" applyFont="1" applyFill="1" applyBorder="1" applyAlignment="1" applyProtection="1">
      <alignment horizontal="right" vertical="center" wrapText="1"/>
      <protection locked="0"/>
    </xf>
    <xf numFmtId="0" fontId="13" fillId="0" borderId="0" xfId="3" applyFont="1" applyFill="1" applyBorder="1" applyAlignment="1">
      <alignment vertical="center"/>
    </xf>
    <xf numFmtId="0" fontId="13" fillId="0" borderId="0" xfId="3" applyFont="1" applyFill="1" applyBorder="1" applyAlignment="1">
      <alignment horizontal="left" vertical="center"/>
    </xf>
    <xf numFmtId="38" fontId="13" fillId="0" borderId="0" xfId="7" applyFont="1" applyFill="1" applyBorder="1" applyAlignment="1">
      <alignment vertical="center"/>
    </xf>
    <xf numFmtId="188" fontId="13" fillId="0" borderId="7" xfId="16" applyNumberFormat="1" applyFont="1" applyFill="1" applyBorder="1" applyAlignment="1" applyProtection="1">
      <alignment horizontal="right" vertical="center" wrapText="1"/>
      <protection locked="0"/>
    </xf>
    <xf numFmtId="0" fontId="13" fillId="0" borderId="0" xfId="3" applyFont="1" applyFill="1" applyBorder="1" applyAlignment="1">
      <alignment horizontal="distributed" vertical="center"/>
    </xf>
    <xf numFmtId="0" fontId="13" fillId="0" borderId="8" xfId="3" applyFont="1" applyFill="1" applyBorder="1" applyAlignment="1">
      <alignment vertical="center"/>
    </xf>
    <xf numFmtId="0" fontId="13" fillId="0" borderId="8" xfId="3" applyFont="1" applyFill="1" applyBorder="1" applyAlignment="1">
      <alignment horizontal="distributed" vertical="center"/>
    </xf>
    <xf numFmtId="188" fontId="13" fillId="0" borderId="9" xfId="16" applyNumberFormat="1" applyFont="1" applyFill="1" applyBorder="1" applyAlignment="1" applyProtection="1">
      <alignment horizontal="right" vertical="center" wrapText="1"/>
      <protection locked="0"/>
    </xf>
    <xf numFmtId="0" fontId="12" fillId="0" borderId="25" xfId="16" applyFont="1" applyFill="1" applyBorder="1" applyAlignment="1">
      <alignment vertical="center"/>
    </xf>
    <xf numFmtId="0" fontId="12" fillId="0" borderId="0" xfId="3" applyFont="1" applyFill="1" applyAlignment="1">
      <alignment vertical="center"/>
    </xf>
    <xf numFmtId="0" fontId="12" fillId="0" borderId="0" xfId="16" applyFont="1" applyFill="1" applyBorder="1" applyAlignment="1">
      <alignment vertical="center"/>
    </xf>
    <xf numFmtId="0" fontId="12" fillId="0" borderId="0" xfId="16" applyFont="1" applyFill="1" applyAlignment="1">
      <alignment vertical="center"/>
    </xf>
    <xf numFmtId="0" fontId="30" fillId="0" borderId="0" xfId="16" applyFont="1" applyFill="1" applyAlignment="1">
      <alignment vertical="center"/>
    </xf>
    <xf numFmtId="0" fontId="13" fillId="2" borderId="0" xfId="3" applyFont="1" applyFill="1" applyBorder="1" applyAlignment="1">
      <alignment horizontal="center" vertical="center" wrapText="1"/>
    </xf>
    <xf numFmtId="49" fontId="13" fillId="2" borderId="0" xfId="3" applyNumberFormat="1" applyFont="1" applyFill="1" applyBorder="1" applyAlignment="1">
      <alignment horizontal="center" vertical="center" wrapText="1"/>
    </xf>
    <xf numFmtId="0" fontId="7" fillId="2" borderId="0" xfId="4" applyFill="1" applyAlignment="1" applyProtection="1">
      <alignment horizontal="left" vertical="center"/>
    </xf>
    <xf numFmtId="0" fontId="11" fillId="2" borderId="0" xfId="3" applyFont="1" applyFill="1" applyBorder="1" applyAlignment="1">
      <alignment horizontal="left" vertical="center"/>
    </xf>
    <xf numFmtId="0" fontId="13" fillId="2" borderId="2" xfId="6" applyFont="1" applyFill="1" applyBorder="1" applyAlignment="1">
      <alignment horizontal="center" vertical="center"/>
    </xf>
    <xf numFmtId="0" fontId="13" fillId="2" borderId="3" xfId="6" applyFont="1" applyFill="1" applyBorder="1" applyAlignment="1">
      <alignment horizontal="center" vertical="center"/>
    </xf>
    <xf numFmtId="0" fontId="13" fillId="2" borderId="5" xfId="6" applyFont="1" applyFill="1" applyBorder="1" applyAlignment="1">
      <alignment horizontal="center" vertical="center"/>
    </xf>
    <xf numFmtId="0" fontId="13" fillId="2" borderId="1" xfId="6" applyFont="1" applyFill="1" applyBorder="1" applyAlignment="1">
      <alignment horizontal="center" vertical="center"/>
    </xf>
    <xf numFmtId="0" fontId="13" fillId="2" borderId="3" xfId="6" applyFont="1" applyFill="1" applyBorder="1" applyAlignment="1">
      <alignment horizontal="center" vertical="center" wrapText="1"/>
    </xf>
    <xf numFmtId="0" fontId="13" fillId="2" borderId="3" xfId="3" applyNumberFormat="1" applyFont="1" applyFill="1" applyBorder="1" applyAlignment="1">
      <alignment horizontal="center" vertical="center"/>
    </xf>
    <xf numFmtId="0" fontId="13" fillId="2" borderId="4" xfId="3" applyNumberFormat="1" applyFont="1" applyFill="1" applyBorder="1" applyAlignment="1">
      <alignment horizontal="center" vertical="center"/>
    </xf>
    <xf numFmtId="0" fontId="12" fillId="0" borderId="25" xfId="16" applyFont="1" applyFill="1" applyBorder="1" applyAlignment="1">
      <alignment horizontal="left" vertical="center"/>
    </xf>
    <xf numFmtId="0" fontId="7" fillId="0" borderId="0" xfId="4" applyFill="1" applyAlignment="1" applyProtection="1">
      <alignment horizontal="left" vertical="center"/>
    </xf>
    <xf numFmtId="0" fontId="3" fillId="0" borderId="0" xfId="3" applyAlignment="1">
      <alignment horizontal="left" vertical="center"/>
    </xf>
    <xf numFmtId="0" fontId="11" fillId="0" borderId="0" xfId="3" applyFont="1" applyFill="1" applyAlignment="1">
      <alignment horizontal="left" vertical="center"/>
    </xf>
    <xf numFmtId="0" fontId="13" fillId="0" borderId="12" xfId="16" applyFont="1" applyFill="1" applyBorder="1" applyAlignment="1">
      <alignment horizontal="center" vertical="center"/>
    </xf>
    <xf numFmtId="0" fontId="13" fillId="0" borderId="2" xfId="16" applyFont="1" applyFill="1" applyBorder="1" applyAlignment="1">
      <alignment horizontal="center" vertical="center"/>
    </xf>
    <xf numFmtId="0" fontId="13" fillId="0" borderId="0" xfId="3" applyFont="1" applyFill="1" applyBorder="1" applyAlignment="1">
      <alignment horizontal="left" vertical="center"/>
    </xf>
    <xf numFmtId="0" fontId="13" fillId="0" borderId="10" xfId="3" applyFont="1" applyFill="1" applyBorder="1" applyAlignment="1">
      <alignment horizontal="left" vertical="center"/>
    </xf>
    <xf numFmtId="0" fontId="13" fillId="0" borderId="0" xfId="3" applyFont="1" applyFill="1" applyBorder="1" applyAlignment="1">
      <alignment horizontal="distributed" vertical="center" shrinkToFit="1"/>
    </xf>
    <xf numFmtId="0" fontId="13" fillId="0" borderId="10" xfId="3" applyFont="1" applyFill="1" applyBorder="1" applyAlignment="1">
      <alignment horizontal="distributed" vertical="center" shrinkToFit="1"/>
    </xf>
    <xf numFmtId="0" fontId="13" fillId="2" borderId="8" xfId="3" applyFont="1" applyFill="1" applyBorder="1" applyAlignment="1">
      <alignment horizontal="distributed" vertical="center"/>
    </xf>
    <xf numFmtId="0" fontId="13" fillId="2" borderId="11" xfId="3" applyFont="1" applyFill="1" applyBorder="1" applyAlignment="1">
      <alignment horizontal="distributed" vertical="center"/>
    </xf>
    <xf numFmtId="0" fontId="3" fillId="2" borderId="0" xfId="3" applyFill="1" applyAlignment="1">
      <alignment horizontal="left" vertical="center"/>
    </xf>
    <xf numFmtId="0" fontId="11" fillId="2" borderId="0" xfId="3" applyFont="1" applyFill="1" applyAlignment="1">
      <alignment horizontal="left" vertical="center"/>
    </xf>
    <xf numFmtId="0" fontId="13" fillId="2" borderId="25" xfId="18" applyFont="1" applyFill="1" applyBorder="1" applyAlignment="1">
      <alignment horizontal="center" vertical="center"/>
    </xf>
    <xf numFmtId="0" fontId="13" fillId="2" borderId="21" xfId="18" applyFont="1" applyFill="1" applyBorder="1" applyAlignment="1">
      <alignment horizontal="center" vertical="center"/>
    </xf>
    <xf numFmtId="0" fontId="13" fillId="2" borderId="38" xfId="18" applyFont="1" applyFill="1" applyBorder="1" applyAlignment="1">
      <alignment horizontal="center" vertical="center"/>
    </xf>
    <xf numFmtId="0" fontId="13" fillId="2" borderId="18" xfId="18" applyFont="1" applyFill="1" applyBorder="1" applyAlignment="1">
      <alignment horizontal="center" vertical="center"/>
    </xf>
    <xf numFmtId="0" fontId="13" fillId="2" borderId="22" xfId="18" applyFont="1" applyFill="1" applyBorder="1" applyAlignment="1">
      <alignment horizontal="center" vertical="center"/>
    </xf>
    <xf numFmtId="0" fontId="13" fillId="2" borderId="15" xfId="18" applyFont="1" applyFill="1" applyBorder="1" applyAlignment="1">
      <alignment horizontal="center" vertical="center"/>
    </xf>
    <xf numFmtId="0" fontId="13" fillId="2" borderId="4" xfId="18" applyFont="1" applyFill="1" applyBorder="1" applyAlignment="1">
      <alignment horizontal="center" vertical="center"/>
    </xf>
    <xf numFmtId="0" fontId="13" fillId="2" borderId="12" xfId="18" applyFont="1" applyFill="1" applyBorder="1" applyAlignment="1">
      <alignment horizontal="center" vertical="center"/>
    </xf>
    <xf numFmtId="0" fontId="13" fillId="2" borderId="17" xfId="3" applyFont="1" applyFill="1" applyBorder="1" applyAlignment="1">
      <alignment horizontal="distributed" vertical="center"/>
    </xf>
    <xf numFmtId="0" fontId="13" fillId="2" borderId="14" xfId="3" applyFont="1" applyFill="1" applyBorder="1" applyAlignment="1">
      <alignment horizontal="distributed" vertical="center"/>
    </xf>
    <xf numFmtId="0" fontId="13" fillId="2" borderId="0" xfId="3" applyFont="1" applyFill="1" applyBorder="1" applyAlignment="1">
      <alignment horizontal="distributed" vertical="center"/>
    </xf>
    <xf numFmtId="0" fontId="13" fillId="2" borderId="10" xfId="3" applyFont="1" applyFill="1" applyBorder="1" applyAlignment="1">
      <alignment horizontal="distributed" vertical="center"/>
    </xf>
    <xf numFmtId="0" fontId="11" fillId="2" borderId="0" xfId="2" applyFont="1" applyFill="1" applyAlignment="1">
      <alignment horizontal="left" vertical="center"/>
    </xf>
    <xf numFmtId="0" fontId="13" fillId="2" borderId="11" xfId="3" applyFont="1" applyFill="1" applyBorder="1" applyAlignment="1">
      <alignment horizontal="left" vertical="center" indent="1"/>
    </xf>
    <xf numFmtId="0" fontId="22" fillId="2" borderId="0" xfId="3" applyFont="1" applyFill="1" applyBorder="1" applyAlignment="1">
      <alignment horizontal="distributed" vertical="center"/>
    </xf>
    <xf numFmtId="0" fontId="22" fillId="2" borderId="10" xfId="3" applyFont="1" applyFill="1" applyBorder="1" applyAlignment="1">
      <alignment horizontal="left" vertical="center" indent="1"/>
    </xf>
    <xf numFmtId="0" fontId="13" fillId="2" borderId="10" xfId="3" applyFont="1" applyFill="1" applyBorder="1" applyAlignment="1">
      <alignment horizontal="left" vertical="center" indent="1"/>
    </xf>
    <xf numFmtId="0" fontId="11" fillId="2" borderId="0" xfId="3" applyFont="1" applyFill="1" applyBorder="1" applyAlignment="1" applyProtection="1">
      <alignment horizontal="left" vertical="center"/>
    </xf>
    <xf numFmtId="0" fontId="13" fillId="2" borderId="12" xfId="3" applyFont="1" applyFill="1" applyBorder="1" applyAlignment="1">
      <alignment horizontal="center" vertical="center"/>
    </xf>
    <xf numFmtId="0" fontId="13" fillId="2" borderId="2"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0" xfId="3" applyFont="1" applyFill="1" applyBorder="1" applyAlignment="1">
      <alignment horizontal="center" vertical="center"/>
    </xf>
    <xf numFmtId="49" fontId="13" fillId="2" borderId="0" xfId="3" applyNumberFormat="1" applyFont="1" applyFill="1" applyBorder="1" applyAlignment="1">
      <alignment horizontal="center" vertical="center"/>
    </xf>
    <xf numFmtId="0" fontId="13" fillId="2" borderId="21"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24" xfId="19" applyFont="1" applyFill="1" applyBorder="1" applyAlignment="1">
      <alignment horizontal="center" vertical="center"/>
    </xf>
    <xf numFmtId="0" fontId="13" fillId="2" borderId="25" xfId="19" applyFont="1" applyFill="1" applyBorder="1" applyAlignment="1">
      <alignment horizontal="center" vertical="center"/>
    </xf>
    <xf numFmtId="0" fontId="13" fillId="2" borderId="21" xfId="19" applyFont="1" applyFill="1" applyBorder="1" applyAlignment="1">
      <alignment horizontal="center" vertical="center"/>
    </xf>
    <xf numFmtId="0" fontId="13" fillId="2" borderId="7" xfId="19" applyFont="1" applyFill="1" applyBorder="1" applyAlignment="1">
      <alignment horizontal="center" vertical="center"/>
    </xf>
    <xf numFmtId="0" fontId="13" fillId="2" borderId="35" xfId="19" applyFont="1" applyFill="1" applyBorder="1" applyAlignment="1">
      <alignment horizontal="center" vertical="center"/>
    </xf>
    <xf numFmtId="0" fontId="13" fillId="2" borderId="39" xfId="19" applyFont="1" applyFill="1" applyBorder="1" applyAlignment="1">
      <alignment horizontal="center" vertical="center"/>
    </xf>
    <xf numFmtId="0" fontId="13" fillId="2" borderId="15" xfId="19" applyFont="1" applyFill="1" applyBorder="1" applyAlignment="1">
      <alignment horizontal="center" vertical="center"/>
    </xf>
    <xf numFmtId="0" fontId="13" fillId="2" borderId="6" xfId="19" applyFont="1" applyFill="1" applyBorder="1" applyAlignment="1">
      <alignment horizontal="center" vertical="center"/>
    </xf>
    <xf numFmtId="0" fontId="13" fillId="2" borderId="13" xfId="19" applyFont="1" applyFill="1" applyBorder="1" applyAlignment="1">
      <alignment horizontal="center" vertical="center"/>
    </xf>
    <xf numFmtId="0" fontId="13" fillId="2" borderId="5" xfId="19" applyFont="1" applyFill="1" applyBorder="1" applyAlignment="1">
      <alignment horizontal="center" vertical="center"/>
    </xf>
    <xf numFmtId="0" fontId="13" fillId="2" borderId="40" xfId="3" applyFont="1" applyFill="1" applyBorder="1" applyAlignment="1">
      <alignment horizontal="center" vertical="center" wrapText="1"/>
    </xf>
    <xf numFmtId="0" fontId="13" fillId="2" borderId="35" xfId="3" applyFont="1" applyFill="1" applyBorder="1" applyAlignment="1">
      <alignment horizontal="center" vertical="center" wrapText="1"/>
    </xf>
    <xf numFmtId="0" fontId="26" fillId="2" borderId="1" xfId="3" applyFont="1" applyFill="1" applyBorder="1" applyAlignment="1">
      <alignment vertical="center" wrapText="1"/>
    </xf>
    <xf numFmtId="0" fontId="13" fillId="2" borderId="39"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13" fillId="2" borderId="14" xfId="3" applyFont="1" applyFill="1" applyBorder="1" applyAlignment="1">
      <alignment horizontal="center" vertical="center"/>
    </xf>
    <xf numFmtId="0" fontId="13" fillId="2" borderId="18" xfId="3" applyFont="1" applyFill="1" applyBorder="1" applyAlignment="1">
      <alignment horizontal="center" vertical="center"/>
    </xf>
    <xf numFmtId="0" fontId="13" fillId="2" borderId="13" xfId="3" applyFont="1" applyFill="1" applyBorder="1" applyAlignment="1">
      <alignment horizontal="center" vertical="center" wrapText="1"/>
    </xf>
    <xf numFmtId="0" fontId="13" fillId="2" borderId="6"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4" xfId="3" applyFont="1" applyFill="1" applyBorder="1" applyAlignment="1">
      <alignment horizontal="center" vertical="center"/>
    </xf>
    <xf numFmtId="0" fontId="26" fillId="2" borderId="39" xfId="3" applyFont="1" applyFill="1" applyBorder="1" applyAlignment="1">
      <alignment horizontal="center" vertical="center" wrapText="1"/>
    </xf>
    <xf numFmtId="0" fontId="26" fillId="2" borderId="15" xfId="3" applyFont="1" applyFill="1" applyBorder="1" applyAlignment="1">
      <alignment horizontal="center" vertical="center" wrapText="1"/>
    </xf>
    <xf numFmtId="0" fontId="13" fillId="2" borderId="39"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32" xfId="3"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18" xfId="16" applyFont="1" applyFill="1" applyBorder="1" applyAlignment="1">
      <alignment horizontal="center" vertical="center" wrapText="1"/>
    </xf>
    <xf numFmtId="0" fontId="13" fillId="2" borderId="33" xfId="3" applyFont="1" applyFill="1" applyBorder="1" applyAlignment="1">
      <alignment horizontal="left" vertical="center" indent="1"/>
    </xf>
    <xf numFmtId="0" fontId="13" fillId="2" borderId="33"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41" xfId="3" applyFont="1" applyFill="1" applyBorder="1" applyAlignment="1">
      <alignment horizontal="center" vertical="center" wrapText="1"/>
    </xf>
    <xf numFmtId="0" fontId="13" fillId="2" borderId="42" xfId="16" applyFont="1" applyFill="1" applyBorder="1" applyAlignment="1">
      <alignment horizontal="center" vertical="center" wrapText="1"/>
    </xf>
    <xf numFmtId="0" fontId="13" fillId="2" borderId="21" xfId="16" applyFont="1" applyFill="1" applyBorder="1" applyAlignment="1">
      <alignment horizontal="center" vertical="center" wrapText="1"/>
    </xf>
    <xf numFmtId="0" fontId="13" fillId="2" borderId="22" xfId="16" applyFont="1" applyFill="1" applyBorder="1" applyAlignment="1">
      <alignment horizontal="center" vertical="center" wrapText="1"/>
    </xf>
    <xf numFmtId="0" fontId="13" fillId="2" borderId="15" xfId="16" applyFont="1" applyFill="1" applyBorder="1" applyAlignment="1">
      <alignment horizontal="center" vertical="center" wrapText="1"/>
    </xf>
    <xf numFmtId="0" fontId="13" fillId="2" borderId="22" xfId="3" applyFont="1" applyFill="1" applyBorder="1" applyAlignment="1">
      <alignment horizontal="center" vertical="center" wrapText="1"/>
    </xf>
    <xf numFmtId="3" fontId="13" fillId="2" borderId="7" xfId="3" applyNumberFormat="1" applyFont="1" applyFill="1" applyBorder="1" applyAlignment="1">
      <alignment horizontal="center" vertical="center"/>
    </xf>
    <xf numFmtId="3" fontId="13" fillId="2" borderId="0" xfId="3" applyNumberFormat="1" applyFont="1" applyFill="1" applyBorder="1" applyAlignment="1">
      <alignment horizontal="left" vertical="center" indent="1"/>
    </xf>
    <xf numFmtId="3" fontId="13" fillId="2" borderId="9" xfId="3" applyNumberFormat="1" applyFont="1" applyFill="1" applyBorder="1" applyAlignment="1">
      <alignment horizontal="center" vertical="center"/>
    </xf>
    <xf numFmtId="3" fontId="13" fillId="2" borderId="8" xfId="3" applyNumberFormat="1" applyFont="1" applyFill="1" applyBorder="1" applyAlignment="1">
      <alignment horizontal="left" vertical="center" indent="1"/>
    </xf>
    <xf numFmtId="56" fontId="11" fillId="2" borderId="0" xfId="3" applyNumberFormat="1" applyFont="1" applyFill="1" applyAlignment="1">
      <alignment horizontal="left" vertical="center"/>
    </xf>
    <xf numFmtId="0" fontId="13" fillId="2" borderId="3" xfId="3" applyFont="1" applyFill="1" applyBorder="1" applyAlignment="1">
      <alignment horizontal="center" vertical="center"/>
    </xf>
    <xf numFmtId="0" fontId="13" fillId="2" borderId="3" xfId="3" applyFont="1" applyFill="1" applyBorder="1" applyAlignment="1">
      <alignment horizontal="center" vertical="center" wrapText="1"/>
    </xf>
    <xf numFmtId="0" fontId="13" fillId="2" borderId="1" xfId="3" applyFont="1" applyFill="1" applyBorder="1" applyAlignment="1">
      <alignment horizontal="center" vertical="center"/>
    </xf>
    <xf numFmtId="0" fontId="22" fillId="2" borderId="13" xfId="8" applyFont="1" applyFill="1" applyBorder="1" applyAlignment="1">
      <alignment horizontal="left" vertical="center" indent="1" shrinkToFit="1"/>
    </xf>
    <xf numFmtId="0" fontId="22" fillId="2" borderId="5" xfId="8" applyFont="1" applyFill="1" applyBorder="1" applyAlignment="1">
      <alignment horizontal="left" vertical="center" indent="1" shrinkToFit="1"/>
    </xf>
    <xf numFmtId="0" fontId="22" fillId="2" borderId="19" xfId="8" applyFont="1" applyFill="1" applyBorder="1" applyAlignment="1">
      <alignment horizontal="left" vertical="center" indent="1" shrinkToFit="1"/>
    </xf>
    <xf numFmtId="0" fontId="22" fillId="2" borderId="20" xfId="8" applyFont="1" applyFill="1" applyBorder="1" applyAlignment="1">
      <alignment horizontal="left" vertical="center" indent="1" shrinkToFit="1"/>
    </xf>
    <xf numFmtId="0" fontId="22" fillId="2" borderId="21" xfId="8" applyFont="1" applyFill="1" applyBorder="1" applyAlignment="1">
      <alignment horizontal="center" vertical="center" textRotation="255"/>
    </xf>
    <xf numFmtId="0" fontId="22" fillId="2" borderId="10" xfId="8" applyFont="1" applyFill="1" applyBorder="1" applyAlignment="1">
      <alignment horizontal="center" vertical="center" textRotation="255"/>
    </xf>
    <xf numFmtId="0" fontId="22" fillId="2" borderId="11" xfId="8" applyFont="1" applyFill="1" applyBorder="1" applyAlignment="1">
      <alignment horizontal="center" vertical="center" textRotation="255"/>
    </xf>
    <xf numFmtId="0" fontId="13" fillId="2" borderId="22" xfId="3" applyFont="1" applyFill="1" applyBorder="1" applyAlignment="1">
      <alignment horizontal="center" vertical="center" textRotation="255"/>
    </xf>
    <xf numFmtId="0" fontId="13" fillId="2" borderId="16" xfId="3" applyFont="1" applyFill="1" applyBorder="1" applyAlignment="1">
      <alignment horizontal="center" vertical="center" textRotation="255"/>
    </xf>
    <xf numFmtId="0" fontId="13" fillId="2" borderId="15" xfId="3" applyFont="1" applyFill="1" applyBorder="1" applyAlignment="1">
      <alignment horizontal="center" vertical="center" textRotation="255"/>
    </xf>
    <xf numFmtId="0" fontId="22" fillId="2" borderId="28" xfId="8" applyFont="1" applyFill="1" applyBorder="1" applyAlignment="1">
      <alignment horizontal="left" vertical="center" indent="1" shrinkToFit="1"/>
    </xf>
    <xf numFmtId="0" fontId="13" fillId="2" borderId="13" xfId="3" applyFont="1" applyFill="1" applyBorder="1" applyAlignment="1">
      <alignment horizontal="distributed" vertical="center" indent="1"/>
    </xf>
    <xf numFmtId="0" fontId="13" fillId="2" borderId="5" xfId="3" applyFont="1" applyFill="1" applyBorder="1" applyAlignment="1">
      <alignment horizontal="distributed" vertical="center" indent="1"/>
    </xf>
    <xf numFmtId="0" fontId="22" fillId="2" borderId="14" xfId="8" applyFont="1" applyFill="1" applyBorder="1" applyAlignment="1">
      <alignment horizontal="center" vertical="center" textRotation="255"/>
    </xf>
    <xf numFmtId="0" fontId="22" fillId="2" borderId="18" xfId="8" applyFont="1" applyFill="1" applyBorder="1" applyAlignment="1">
      <alignment horizontal="center" vertical="center" textRotation="255"/>
    </xf>
    <xf numFmtId="0" fontId="13" fillId="2" borderId="15" xfId="3" applyFont="1" applyFill="1" applyBorder="1" applyAlignment="1">
      <alignment horizontal="distributed" vertical="center" indent="5"/>
    </xf>
    <xf numFmtId="0" fontId="13" fillId="2" borderId="1" xfId="3" applyFont="1" applyFill="1" applyBorder="1" applyAlignment="1">
      <alignment horizontal="distributed" vertical="center" indent="5"/>
    </xf>
    <xf numFmtId="0" fontId="13" fillId="2" borderId="32" xfId="3" applyFont="1" applyFill="1" applyBorder="1" applyAlignment="1">
      <alignment horizontal="center" vertical="center"/>
    </xf>
    <xf numFmtId="0" fontId="13" fillId="2" borderId="33" xfId="3" applyFont="1" applyFill="1" applyBorder="1" applyAlignment="1">
      <alignment horizontal="center" vertical="center"/>
    </xf>
    <xf numFmtId="0" fontId="13" fillId="2" borderId="34" xfId="3" applyFont="1" applyFill="1" applyBorder="1" applyAlignment="1">
      <alignment horizontal="center" vertical="center"/>
    </xf>
    <xf numFmtId="0" fontId="13" fillId="2" borderId="35" xfId="3" applyFont="1" applyFill="1" applyBorder="1" applyAlignment="1">
      <alignment horizontal="center" vertical="center"/>
    </xf>
    <xf numFmtId="0" fontId="13" fillId="2" borderId="36" xfId="3" applyFont="1" applyFill="1" applyBorder="1" applyAlignment="1">
      <alignment horizontal="center" vertical="center"/>
    </xf>
    <xf numFmtId="0" fontId="13" fillId="2" borderId="37" xfId="3" applyFont="1" applyFill="1" applyBorder="1" applyAlignment="1">
      <alignment horizontal="center" vertical="center"/>
    </xf>
    <xf numFmtId="0" fontId="13" fillId="2" borderId="4"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2" xfId="10" applyFont="1" applyFill="1" applyBorder="1" applyAlignment="1">
      <alignment horizontal="center" vertical="center"/>
    </xf>
    <xf numFmtId="0" fontId="13" fillId="2" borderId="5" xfId="10" applyFont="1" applyFill="1" applyBorder="1" applyAlignment="1">
      <alignment horizontal="center" vertical="center"/>
    </xf>
    <xf numFmtId="0" fontId="13" fillId="2" borderId="3" xfId="10" applyFont="1" applyFill="1" applyBorder="1" applyAlignment="1">
      <alignment horizontal="center" vertical="center"/>
    </xf>
    <xf numFmtId="0" fontId="13" fillId="2" borderId="4" xfId="10" applyFont="1" applyFill="1" applyBorder="1" applyAlignment="1">
      <alignment horizontal="center" vertical="center"/>
    </xf>
    <xf numFmtId="0" fontId="22" fillId="2" borderId="4" xfId="10" applyFont="1" applyFill="1" applyBorder="1" applyAlignment="1">
      <alignment horizontal="center" vertical="center" wrapText="1"/>
    </xf>
    <xf numFmtId="0" fontId="22" fillId="2" borderId="6" xfId="10" applyFont="1" applyFill="1" applyBorder="1" applyAlignment="1">
      <alignment horizontal="center" vertical="center" wrapText="1"/>
    </xf>
    <xf numFmtId="0" fontId="13" fillId="2" borderId="22" xfId="3" applyFont="1" applyFill="1" applyBorder="1" applyAlignment="1">
      <alignment horizontal="center" vertical="center"/>
    </xf>
    <xf numFmtId="0" fontId="13" fillId="2" borderId="24"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21" xfId="3" applyFont="1" applyFill="1" applyBorder="1" applyAlignment="1">
      <alignment horizontal="center" vertical="center"/>
    </xf>
    <xf numFmtId="0" fontId="13" fillId="2" borderId="6" xfId="6" applyFont="1" applyFill="1" applyBorder="1" applyAlignment="1">
      <alignment horizontal="center" vertical="center"/>
    </xf>
    <xf numFmtId="0" fontId="13" fillId="2" borderId="13" xfId="6" applyFont="1" applyFill="1" applyBorder="1" applyAlignment="1">
      <alignment horizontal="center" vertical="center"/>
    </xf>
    <xf numFmtId="0" fontId="13" fillId="2" borderId="22" xfId="6" applyFont="1" applyFill="1" applyBorder="1" applyAlignment="1">
      <alignment horizontal="center" vertical="center"/>
    </xf>
    <xf numFmtId="0" fontId="13" fillId="2" borderId="16" xfId="6" applyFont="1" applyFill="1" applyBorder="1" applyAlignment="1">
      <alignment horizontal="center" vertical="center"/>
    </xf>
    <xf numFmtId="0" fontId="13" fillId="2" borderId="15" xfId="6" applyFont="1" applyFill="1" applyBorder="1" applyAlignment="1">
      <alignment horizontal="center" vertical="center"/>
    </xf>
    <xf numFmtId="49" fontId="13" fillId="2" borderId="12" xfId="6" applyNumberFormat="1" applyFont="1" applyFill="1" applyBorder="1" applyAlignment="1">
      <alignment horizontal="center" vertical="center"/>
    </xf>
    <xf numFmtId="49" fontId="13" fillId="2" borderId="4" xfId="6" applyNumberFormat="1" applyFont="1" applyFill="1" applyBorder="1" applyAlignment="1">
      <alignment horizontal="center" vertical="center"/>
    </xf>
    <xf numFmtId="0" fontId="13" fillId="2" borderId="40" xfId="3" applyFont="1" applyFill="1" applyBorder="1" applyAlignment="1">
      <alignment horizontal="center" vertical="center"/>
    </xf>
    <xf numFmtId="0" fontId="13" fillId="2" borderId="10" xfId="3" applyFont="1" applyFill="1" applyBorder="1" applyAlignment="1">
      <alignment horizontal="center" vertical="center"/>
    </xf>
    <xf numFmtId="0" fontId="13" fillId="2" borderId="16" xfId="3" applyFont="1" applyFill="1" applyBorder="1" applyAlignment="1">
      <alignment horizontal="center" vertical="center" wrapText="1"/>
    </xf>
    <xf numFmtId="0" fontId="13" fillId="2" borderId="16" xfId="3" applyFont="1" applyFill="1" applyBorder="1" applyAlignment="1">
      <alignment horizontal="center" vertical="center"/>
    </xf>
    <xf numFmtId="0" fontId="13" fillId="2" borderId="6" xfId="3" applyFont="1" applyFill="1" applyBorder="1" applyAlignment="1">
      <alignment horizontal="center" vertical="center" wrapText="1"/>
    </xf>
    <xf numFmtId="0" fontId="13" fillId="2" borderId="5" xfId="3" applyFont="1" applyFill="1" applyBorder="1" applyAlignment="1">
      <alignment horizontal="center" vertical="center" wrapText="1"/>
    </xf>
    <xf numFmtId="38" fontId="13" fillId="2" borderId="1" xfId="12" applyFont="1" applyFill="1" applyBorder="1" applyAlignment="1">
      <alignment horizontal="center" vertical="center"/>
    </xf>
    <xf numFmtId="38" fontId="13" fillId="2" borderId="6" xfId="12" applyFont="1" applyFill="1" applyBorder="1" applyAlignment="1">
      <alignment horizontal="center" vertical="center" wrapText="1"/>
    </xf>
    <xf numFmtId="38" fontId="13" fillId="2" borderId="6" xfId="12" applyFont="1" applyFill="1" applyBorder="1" applyAlignment="1">
      <alignment horizontal="center" vertical="center"/>
    </xf>
    <xf numFmtId="0" fontId="13" fillId="2" borderId="12" xfId="3" applyNumberFormat="1" applyFont="1" applyFill="1" applyBorder="1" applyAlignment="1">
      <alignment horizontal="center" vertical="center"/>
    </xf>
    <xf numFmtId="38" fontId="13" fillId="2" borderId="1" xfId="12" applyFont="1" applyFill="1" applyBorder="1" applyAlignment="1">
      <alignment horizontal="center" vertical="center" wrapText="1"/>
    </xf>
    <xf numFmtId="0" fontId="13" fillId="2" borderId="13" xfId="3" applyFont="1" applyFill="1" applyBorder="1" applyAlignment="1">
      <alignment horizontal="center" vertical="center"/>
    </xf>
    <xf numFmtId="0" fontId="13" fillId="2" borderId="0" xfId="3" applyFont="1" applyFill="1" applyBorder="1" applyAlignment="1">
      <alignment horizontal="left" vertical="center" indent="1"/>
    </xf>
    <xf numFmtId="0" fontId="13" fillId="2" borderId="0" xfId="3" applyNumberFormat="1" applyFont="1" applyFill="1" applyBorder="1" applyAlignment="1">
      <alignment horizontal="center" vertical="center"/>
    </xf>
    <xf numFmtId="49" fontId="13" fillId="2" borderId="0" xfId="3" applyNumberFormat="1" applyFont="1" applyFill="1" applyBorder="1" applyAlignment="1">
      <alignment horizontal="left" vertical="center" indent="1"/>
    </xf>
    <xf numFmtId="49" fontId="13" fillId="2" borderId="8" xfId="3" applyNumberFormat="1" applyFont="1" applyFill="1" applyBorder="1" applyAlignment="1">
      <alignment horizontal="center" vertical="center"/>
    </xf>
    <xf numFmtId="49" fontId="13" fillId="2" borderId="11" xfId="3" applyNumberFormat="1" applyFont="1" applyFill="1" applyBorder="1" applyAlignment="1">
      <alignment horizontal="left" vertical="center" indent="1"/>
    </xf>
    <xf numFmtId="0" fontId="13" fillId="2" borderId="0" xfId="3" applyFont="1" applyFill="1" applyBorder="1" applyAlignment="1">
      <alignment horizontal="distributed" vertical="center" shrinkToFit="1"/>
    </xf>
    <xf numFmtId="0" fontId="13" fillId="2" borderId="10" xfId="3" applyFont="1" applyFill="1" applyBorder="1" applyAlignment="1">
      <alignment horizontal="left" vertical="center" indent="1" shrinkToFit="1"/>
    </xf>
    <xf numFmtId="49" fontId="13" fillId="2" borderId="10" xfId="3" applyNumberFormat="1" applyFont="1" applyFill="1" applyBorder="1" applyAlignment="1">
      <alignment horizontal="left" vertical="center" indent="1"/>
    </xf>
    <xf numFmtId="0" fontId="13" fillId="2" borderId="0" xfId="14" applyFont="1" applyFill="1" applyBorder="1" applyAlignment="1">
      <alignment horizontal="distributed" vertical="center"/>
    </xf>
    <xf numFmtId="49" fontId="13" fillId="2" borderId="0" xfId="14" applyNumberFormat="1" applyFont="1" applyFill="1" applyBorder="1" applyAlignment="1">
      <alignment horizontal="center" vertical="center"/>
    </xf>
    <xf numFmtId="49" fontId="13" fillId="2" borderId="10" xfId="14" applyNumberFormat="1" applyFont="1" applyFill="1" applyBorder="1" applyAlignment="1">
      <alignment horizontal="center" vertical="center"/>
    </xf>
    <xf numFmtId="0" fontId="13" fillId="2" borderId="8" xfId="14" applyFont="1" applyFill="1" applyBorder="1" applyAlignment="1">
      <alignment horizontal="center" vertical="center"/>
    </xf>
    <xf numFmtId="0" fontId="13" fillId="2" borderId="8" xfId="14" applyFont="1" applyFill="1" applyBorder="1" applyAlignment="1">
      <alignment horizontal="left" vertical="center" indent="1"/>
    </xf>
    <xf numFmtId="0" fontId="13" fillId="2" borderId="11" xfId="14" applyFont="1" applyFill="1" applyBorder="1" applyAlignment="1">
      <alignment horizontal="center" vertical="center"/>
    </xf>
    <xf numFmtId="0" fontId="13" fillId="2" borderId="0" xfId="14" applyFont="1" applyFill="1" applyBorder="1" applyAlignment="1">
      <alignment horizontal="center" vertical="center"/>
    </xf>
    <xf numFmtId="0" fontId="13" fillId="2" borderId="0" xfId="14" applyFont="1" applyFill="1" applyBorder="1" applyAlignment="1">
      <alignment horizontal="left" vertical="center" indent="1"/>
    </xf>
    <xf numFmtId="49" fontId="13" fillId="2" borderId="0" xfId="14" applyNumberFormat="1" applyFont="1" applyFill="1" applyBorder="1" applyAlignment="1">
      <alignment horizontal="left" vertical="center" indent="1"/>
    </xf>
    <xf numFmtId="0" fontId="13" fillId="2" borderId="10" xfId="14" applyFont="1" applyFill="1" applyBorder="1" applyAlignment="1">
      <alignment horizontal="center" vertical="center"/>
    </xf>
    <xf numFmtId="0" fontId="11" fillId="2" borderId="0" xfId="13" applyFont="1" applyFill="1" applyBorder="1" applyAlignment="1">
      <alignment horizontal="left" vertical="center"/>
    </xf>
    <xf numFmtId="0" fontId="13" fillId="2" borderId="2" xfId="13" applyFont="1" applyFill="1" applyBorder="1" applyAlignment="1">
      <alignment horizontal="center" vertical="center" wrapText="1"/>
    </xf>
    <xf numFmtId="0" fontId="13" fillId="2" borderId="3" xfId="13" applyFont="1" applyFill="1" applyBorder="1" applyAlignment="1">
      <alignment horizontal="center" vertical="center"/>
    </xf>
    <xf numFmtId="0" fontId="13" fillId="2" borderId="5" xfId="13" applyFont="1" applyFill="1" applyBorder="1" applyAlignment="1">
      <alignment horizontal="center" vertical="center"/>
    </xf>
    <xf numFmtId="0" fontId="13" fillId="2" borderId="1" xfId="13" applyFont="1" applyFill="1" applyBorder="1" applyAlignment="1">
      <alignment horizontal="center" vertical="center"/>
    </xf>
    <xf numFmtId="0" fontId="13" fillId="2" borderId="4" xfId="14" applyFont="1" applyFill="1" applyBorder="1" applyAlignment="1">
      <alignment horizontal="center" vertical="center"/>
    </xf>
    <xf numFmtId="0" fontId="13" fillId="2" borderId="12" xfId="14" applyFont="1" applyFill="1" applyBorder="1" applyAlignment="1">
      <alignment horizontal="center" vertical="center"/>
    </xf>
    <xf numFmtId="0" fontId="13" fillId="2" borderId="2" xfId="14" applyFont="1" applyFill="1" applyBorder="1" applyAlignment="1">
      <alignment horizontal="center" vertical="center"/>
    </xf>
    <xf numFmtId="49" fontId="13" fillId="2" borderId="10" xfId="3" applyNumberFormat="1" applyFont="1" applyFill="1" applyBorder="1" applyAlignment="1">
      <alignment horizontal="center" vertical="center" wrapText="1"/>
    </xf>
    <xf numFmtId="49" fontId="13" fillId="2" borderId="0" xfId="3" applyNumberFormat="1" applyFont="1" applyFill="1" applyBorder="1" applyAlignment="1">
      <alignment horizontal="right" vertical="center"/>
    </xf>
    <xf numFmtId="37" fontId="13" fillId="2" borderId="0" xfId="12" applyNumberFormat="1" applyFont="1" applyFill="1" applyBorder="1" applyAlignment="1">
      <alignment horizontal="right" vertical="center"/>
    </xf>
    <xf numFmtId="49" fontId="13" fillId="2" borderId="8" xfId="3" applyNumberFormat="1" applyFont="1" applyFill="1" applyBorder="1" applyAlignment="1">
      <alignment horizontal="right" vertical="center"/>
    </xf>
    <xf numFmtId="0" fontId="13" fillId="2" borderId="0" xfId="3" applyNumberFormat="1" applyFont="1" applyFill="1" applyBorder="1" applyAlignment="1">
      <alignment horizontal="right" vertical="center"/>
    </xf>
    <xf numFmtId="0" fontId="13" fillId="2" borderId="8" xfId="3" applyNumberFormat="1" applyFont="1" applyFill="1" applyBorder="1" applyAlignment="1">
      <alignment horizontal="right" vertical="center"/>
    </xf>
    <xf numFmtId="37" fontId="13" fillId="2" borderId="8" xfId="12" applyNumberFormat="1" applyFont="1" applyFill="1" applyBorder="1" applyAlignment="1">
      <alignment horizontal="right" vertical="center"/>
    </xf>
    <xf numFmtId="39" fontId="13" fillId="2" borderId="0" xfId="12" applyNumberFormat="1" applyFont="1" applyFill="1" applyBorder="1" applyAlignment="1">
      <alignment horizontal="right" vertical="center"/>
    </xf>
    <xf numFmtId="39" fontId="13" fillId="2" borderId="8" xfId="12" applyNumberFormat="1" applyFont="1" applyFill="1" applyBorder="1" applyAlignment="1">
      <alignment horizontal="right" vertical="center"/>
    </xf>
    <xf numFmtId="49" fontId="23" fillId="2" borderId="0" xfId="3" applyNumberFormat="1" applyFont="1" applyFill="1" applyBorder="1" applyAlignment="1">
      <alignment horizontal="center" wrapText="1"/>
    </xf>
    <xf numFmtId="49" fontId="13" fillId="2" borderId="0" xfId="3" applyNumberFormat="1" applyFont="1" applyFill="1" applyBorder="1" applyAlignment="1">
      <alignment horizontal="center" vertical="top"/>
    </xf>
    <xf numFmtId="0" fontId="13" fillId="2" borderId="8" xfId="3" applyNumberFormat="1" applyFont="1" applyFill="1" applyBorder="1" applyAlignment="1">
      <alignment horizontal="center" vertical="top"/>
    </xf>
    <xf numFmtId="49" fontId="13" fillId="2" borderId="8" xfId="3" applyNumberFormat="1" applyFont="1" applyFill="1" applyBorder="1" applyAlignment="1">
      <alignment horizontal="center" vertical="top"/>
    </xf>
    <xf numFmtId="49" fontId="13" fillId="2" borderId="0" xfId="12" applyNumberFormat="1" applyFont="1" applyFill="1" applyBorder="1" applyAlignment="1">
      <alignment horizontal="right" vertical="center"/>
    </xf>
    <xf numFmtId="49" fontId="13" fillId="2" borderId="10" xfId="3" applyNumberFormat="1" applyFont="1" applyFill="1" applyBorder="1" applyAlignment="1">
      <alignment horizontal="center" vertical="center"/>
    </xf>
    <xf numFmtId="0" fontId="13" fillId="2" borderId="7" xfId="3" applyNumberFormat="1" applyFont="1" applyFill="1" applyBorder="1" applyAlignment="1">
      <alignment horizontal="right" vertical="center"/>
    </xf>
    <xf numFmtId="180" fontId="13" fillId="2" borderId="0" xfId="3" applyNumberFormat="1" applyFont="1" applyFill="1" applyBorder="1" applyAlignment="1">
      <alignment horizontal="right" vertical="center"/>
    </xf>
    <xf numFmtId="184" fontId="22" fillId="2" borderId="0" xfId="3" applyNumberFormat="1" applyFont="1" applyFill="1" applyBorder="1" applyAlignment="1">
      <alignment horizontal="right" vertical="center"/>
    </xf>
    <xf numFmtId="49" fontId="13" fillId="2" borderId="11" xfId="3" applyNumberFormat="1" applyFont="1" applyFill="1" applyBorder="1" applyAlignment="1">
      <alignment horizontal="center" vertical="center"/>
    </xf>
    <xf numFmtId="0" fontId="13" fillId="2" borderId="9" xfId="3" applyNumberFormat="1" applyFont="1" applyFill="1" applyBorder="1" applyAlignment="1">
      <alignment horizontal="right" vertical="center"/>
    </xf>
    <xf numFmtId="49" fontId="22" fillId="2" borderId="0" xfId="3" applyNumberFormat="1" applyFont="1" applyFill="1" applyBorder="1" applyAlignment="1">
      <alignment horizontal="right" vertical="center"/>
    </xf>
    <xf numFmtId="0" fontId="13" fillId="2" borderId="0" xfId="3" applyNumberFormat="1" applyFont="1" applyFill="1" applyBorder="1" applyAlignment="1">
      <alignment horizontal="center" vertical="top"/>
    </xf>
    <xf numFmtId="184" fontId="13" fillId="2" borderId="0" xfId="3" applyNumberFormat="1" applyFont="1" applyFill="1" applyBorder="1" applyAlignment="1">
      <alignment horizontal="right" vertical="center"/>
    </xf>
    <xf numFmtId="184" fontId="13" fillId="2" borderId="0" xfId="3" applyNumberFormat="1" applyFont="1" applyFill="1" applyBorder="1" applyAlignment="1">
      <alignment horizontal="center" vertical="top"/>
    </xf>
    <xf numFmtId="184" fontId="13" fillId="2" borderId="7" xfId="3" applyNumberFormat="1" applyFont="1" applyFill="1" applyBorder="1" applyAlignment="1">
      <alignment horizontal="right" vertical="center"/>
    </xf>
    <xf numFmtId="0" fontId="13" fillId="2" borderId="14" xfId="3" applyFont="1" applyFill="1" applyBorder="1" applyAlignment="1">
      <alignment horizontal="center" vertical="center" wrapText="1"/>
    </xf>
    <xf numFmtId="0" fontId="22" fillId="2" borderId="39" xfId="3" applyFont="1" applyFill="1" applyBorder="1" applyAlignment="1">
      <alignment horizontal="center" vertical="center" wrapText="1"/>
    </xf>
    <xf numFmtId="0" fontId="22" fillId="2" borderId="15" xfId="3" applyFont="1" applyFill="1" applyBorder="1" applyAlignment="1">
      <alignment horizontal="center" vertical="center" wrapText="1"/>
    </xf>
    <xf numFmtId="38" fontId="11" fillId="2" borderId="0" xfId="12" applyFont="1" applyFill="1" applyAlignment="1">
      <alignment horizontal="left" vertical="center"/>
    </xf>
    <xf numFmtId="0" fontId="13" fillId="2" borderId="25"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38" xfId="3" applyFont="1" applyFill="1" applyBorder="1" applyAlignment="1">
      <alignment horizontal="center" vertical="center"/>
    </xf>
    <xf numFmtId="0" fontId="26" fillId="2" borderId="12" xfId="3" applyFont="1" applyFill="1" applyBorder="1" applyAlignment="1">
      <alignment horizontal="center" vertical="center"/>
    </xf>
    <xf numFmtId="0" fontId="26" fillId="2" borderId="4" xfId="3" applyFont="1" applyFill="1" applyBorder="1" applyAlignment="1">
      <alignment horizontal="center" vertical="center"/>
    </xf>
    <xf numFmtId="0" fontId="26" fillId="2" borderId="24" xfId="3" applyFont="1" applyFill="1" applyBorder="1" applyAlignment="1">
      <alignment horizontal="center" vertical="center" wrapText="1"/>
    </xf>
    <xf numFmtId="0" fontId="26" fillId="2" borderId="7" xfId="3" applyFont="1" applyFill="1" applyBorder="1" applyAlignment="1">
      <alignment horizontal="center" vertical="center" wrapText="1"/>
    </xf>
    <xf numFmtId="0" fontId="26" fillId="2" borderId="35" xfId="3" applyFont="1" applyFill="1" applyBorder="1" applyAlignment="1">
      <alignment horizontal="center" vertical="center" wrapText="1"/>
    </xf>
    <xf numFmtId="0" fontId="26" fillId="2" borderId="6" xfId="3" applyFont="1" applyFill="1" applyBorder="1" applyAlignment="1">
      <alignment horizontal="center" vertical="center"/>
    </xf>
    <xf numFmtId="0" fontId="26" fillId="2" borderId="13" xfId="3" applyFont="1" applyFill="1" applyBorder="1" applyAlignment="1">
      <alignment horizontal="center" vertical="center"/>
    </xf>
    <xf numFmtId="0" fontId="26" fillId="2" borderId="5" xfId="3" applyFont="1" applyFill="1" applyBorder="1" applyAlignment="1">
      <alignment horizontal="center" vertical="center"/>
    </xf>
    <xf numFmtId="0" fontId="11" fillId="2" borderId="0" xfId="17" applyFont="1" applyFill="1" applyAlignment="1">
      <alignment horizontal="left" vertical="center"/>
    </xf>
  </cellXfs>
  <cellStyles count="20">
    <cellStyle name="ハイパーリンク" xfId="4" builtinId="8"/>
    <cellStyle name="桁区切り 2" xfId="7"/>
    <cellStyle name="桁区切り 2 2" xfId="9"/>
    <cellStyle name="桁区切り 2 3" xfId="12"/>
    <cellStyle name="桁区切り 3" xfId="15"/>
    <cellStyle name="大都市比較統計年表" xfId="19"/>
    <cellStyle name="標準" xfId="0" builtinId="0"/>
    <cellStyle name="標準 2" xfId="1"/>
    <cellStyle name="標準 2 2" xfId="3"/>
    <cellStyle name="標準 3" xfId="2"/>
    <cellStyle name="標準 4" xfId="13"/>
    <cellStyle name="標準 5" xfId="14"/>
    <cellStyle name="標準 6" xfId="8"/>
    <cellStyle name="標準_16-21" xfId="17"/>
    <cellStyle name="標準_Book2" xfId="11"/>
    <cellStyle name="標準_Sheet1" xfId="6"/>
    <cellStyle name="標準_Sheet2" xfId="16"/>
    <cellStyle name="標準_Sheet2 2" xfId="10"/>
    <cellStyle name="標準_Sheet3" xfId="18"/>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zoomScaleNormal="100" workbookViewId="0"/>
  </sheetViews>
  <sheetFormatPr defaultColWidth="8.09765625" defaultRowHeight="13.2"/>
  <cols>
    <col min="1" max="1" width="5.59765625" style="1" customWidth="1"/>
    <col min="2" max="2" width="40.19921875" style="1" bestFit="1" customWidth="1"/>
    <col min="3" max="16384" width="8.09765625" style="1"/>
  </cols>
  <sheetData>
    <row r="1" spans="1:2" ht="19.2">
      <c r="A1" s="2" t="s">
        <v>0</v>
      </c>
    </row>
    <row r="3" spans="1:2" s="5" customFormat="1" ht="16.5" customHeight="1">
      <c r="A3" s="3" t="s">
        <v>1</v>
      </c>
      <c r="B3" s="4" t="s">
        <v>2</v>
      </c>
    </row>
    <row r="4" spans="1:2" ht="16.5" customHeight="1">
      <c r="A4" s="6" t="s">
        <v>3</v>
      </c>
      <c r="B4" s="7" t="s">
        <v>4</v>
      </c>
    </row>
    <row r="5" spans="1:2" ht="16.5" customHeight="1">
      <c r="A5" s="6" t="s">
        <v>5</v>
      </c>
      <c r="B5" s="7" t="s">
        <v>6</v>
      </c>
    </row>
    <row r="6" spans="1:2" ht="16.5" customHeight="1">
      <c r="A6" s="6" t="s">
        <v>7</v>
      </c>
      <c r="B6" s="7" t="s">
        <v>8</v>
      </c>
    </row>
    <row r="7" spans="1:2" ht="16.5" customHeight="1">
      <c r="A7" s="6" t="s">
        <v>9</v>
      </c>
      <c r="B7" s="7" t="s">
        <v>10</v>
      </c>
    </row>
    <row r="8" spans="1:2" ht="16.5" customHeight="1">
      <c r="A8" s="6" t="s">
        <v>11</v>
      </c>
      <c r="B8" s="7" t="s">
        <v>12</v>
      </c>
    </row>
    <row r="9" spans="1:2" ht="16.5" customHeight="1">
      <c r="A9" s="6" t="s">
        <v>13</v>
      </c>
      <c r="B9" s="7" t="s">
        <v>14</v>
      </c>
    </row>
    <row r="10" spans="1:2" ht="16.5" customHeight="1">
      <c r="A10" s="6" t="s">
        <v>15</v>
      </c>
      <c r="B10" s="7" t="s">
        <v>16</v>
      </c>
    </row>
    <row r="11" spans="1:2" ht="16.5" customHeight="1">
      <c r="A11" s="6" t="s">
        <v>17</v>
      </c>
      <c r="B11" s="7" t="s">
        <v>18</v>
      </c>
    </row>
    <row r="12" spans="1:2" ht="16.5" customHeight="1">
      <c r="A12" s="6" t="s">
        <v>19</v>
      </c>
      <c r="B12" s="7" t="s">
        <v>20</v>
      </c>
    </row>
    <row r="13" spans="1:2" ht="16.5" customHeight="1">
      <c r="A13" s="6" t="s">
        <v>21</v>
      </c>
      <c r="B13" s="7" t="s">
        <v>22</v>
      </c>
    </row>
    <row r="14" spans="1:2" ht="16.2" customHeight="1">
      <c r="A14" s="6" t="s">
        <v>23</v>
      </c>
      <c r="B14" s="8" t="s">
        <v>24</v>
      </c>
    </row>
    <row r="15" spans="1:2" ht="16.2" customHeight="1">
      <c r="A15" s="6" t="s">
        <v>25</v>
      </c>
      <c r="B15" s="8" t="s">
        <v>26</v>
      </c>
    </row>
    <row r="16" spans="1:2" ht="16.2" customHeight="1">
      <c r="A16" s="6" t="s">
        <v>27</v>
      </c>
      <c r="B16" s="8" t="s">
        <v>28</v>
      </c>
    </row>
    <row r="17" spans="1:2" ht="16.2" customHeight="1">
      <c r="A17" s="6" t="s">
        <v>29</v>
      </c>
      <c r="B17" s="8" t="s">
        <v>30</v>
      </c>
    </row>
    <row r="18" spans="1:2" ht="16.2" customHeight="1">
      <c r="A18" s="6" t="s">
        <v>31</v>
      </c>
      <c r="B18" s="8" t="s">
        <v>32</v>
      </c>
    </row>
    <row r="19" spans="1:2" ht="16.2" customHeight="1">
      <c r="A19" s="6" t="s">
        <v>33</v>
      </c>
      <c r="B19" s="8" t="s">
        <v>34</v>
      </c>
    </row>
    <row r="20" spans="1:2" ht="16.2" customHeight="1">
      <c r="A20" s="6" t="s">
        <v>35</v>
      </c>
      <c r="B20" s="8" t="s">
        <v>36</v>
      </c>
    </row>
    <row r="21" spans="1:2" ht="16.2" customHeight="1">
      <c r="A21" s="6" t="s">
        <v>37</v>
      </c>
      <c r="B21" s="8" t="s">
        <v>38</v>
      </c>
    </row>
    <row r="22" spans="1:2" ht="16.2" customHeight="1">
      <c r="A22" s="6" t="s">
        <v>39</v>
      </c>
      <c r="B22" s="8" t="s">
        <v>40</v>
      </c>
    </row>
    <row r="23" spans="1:2" ht="16.2" customHeight="1">
      <c r="A23" s="6" t="s">
        <v>41</v>
      </c>
      <c r="B23" s="8" t="s">
        <v>42</v>
      </c>
    </row>
    <row r="24" spans="1:2" ht="16.2" customHeight="1">
      <c r="A24" s="6" t="s">
        <v>43</v>
      </c>
      <c r="B24" s="8" t="s">
        <v>44</v>
      </c>
    </row>
    <row r="25" spans="1:2" ht="16.2" customHeight="1">
      <c r="A25" s="6" t="s">
        <v>45</v>
      </c>
      <c r="B25" s="8" t="s">
        <v>46</v>
      </c>
    </row>
  </sheetData>
  <phoneticPr fontId="1"/>
  <hyperlinks>
    <hyperlink ref="B4" location="'16-1'!A1" display="医療施設"/>
    <hyperlink ref="B5" location="'16-2'!A1" display="医療関係従事者"/>
    <hyperlink ref="B6" location="'16-3'!A1" display="市立病院職員数"/>
    <hyperlink ref="B7" location="'16-4'!A1" display="市立病院病床数"/>
    <hyperlink ref="B8" location="'16-5'!A1" display="市立病院患者数"/>
    <hyperlink ref="B9" location="'16-6'!A1" display="感染症発生届出件数及び食中毒患者数"/>
    <hyperlink ref="B10" location="'16-7'!A1" display="予防接種実施状況"/>
    <hyperlink ref="B11" location="'16-8'!A1" display="健康診査等の実施状況"/>
    <hyperlink ref="B12" location="'16-9'!A1" display="献血状況"/>
    <hyperlink ref="B13" location="'16-10'!A1" display="環境衛生関係施設数"/>
    <hyperlink ref="B14" location="'16-11'!A1" display="食品衛生関係施設数"/>
    <hyperlink ref="B15" location="'16-12'!A1" display="休日急患診療所歯科休日急患診療所利用状況"/>
    <hyperlink ref="B16" location="'16-13'!A1" display="市営墓地整備区画数"/>
    <hyperlink ref="B17" location="'16-14'!A1" display="主要死因別死亡者数"/>
    <hyperlink ref="B18" location="'16-15'!A1" display="火葬場利用状況"/>
    <hyperlink ref="B19" location="'16-16'!A1" display="ごみ処理状況"/>
    <hyperlink ref="B20" location="'16-17'!A1" display="し尿等処理状況"/>
    <hyperlink ref="B21" location="'16-18'!A1" display="大気汚染常時監視測定結果"/>
    <hyperlink ref="B22" location="'16-19'!A1" display="主要河川水質検査結果"/>
    <hyperlink ref="B23" location="'16-20 '!A1" display="ダイオキシン類測定結果"/>
    <hyperlink ref="B24" location="'16-21'!A1" display="光化学スモッグ注意報等発令状況"/>
    <hyperlink ref="B25" location="'16-22'!A1" display="公害苦情申立件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zoomScaleSheetLayoutView="100" workbookViewId="0">
      <selection activeCell="A2" sqref="A2:E2"/>
    </sheetView>
  </sheetViews>
  <sheetFormatPr defaultColWidth="8.09765625" defaultRowHeight="13.2" customHeight="1"/>
  <cols>
    <col min="1" max="1" width="9" style="12" customWidth="1"/>
    <col min="2" max="5" width="19" style="12" customWidth="1"/>
    <col min="6" max="16384" width="8.09765625" style="12"/>
  </cols>
  <sheetData>
    <row r="1" spans="1:12" s="17" customFormat="1" ht="15" customHeight="1">
      <c r="A1" s="45" t="s">
        <v>47</v>
      </c>
      <c r="B1" s="46"/>
      <c r="C1" s="16"/>
      <c r="D1" s="16"/>
      <c r="E1" s="16"/>
      <c r="F1" s="16"/>
      <c r="G1" s="16"/>
      <c r="H1" s="16"/>
      <c r="I1" s="16"/>
      <c r="J1" s="16"/>
      <c r="K1" s="16"/>
      <c r="L1" s="16"/>
    </row>
    <row r="2" spans="1:12" s="18" customFormat="1" ht="19.95" customHeight="1">
      <c r="A2" s="402" t="s">
        <v>658</v>
      </c>
      <c r="B2" s="402"/>
      <c r="C2" s="402"/>
      <c r="D2" s="402"/>
      <c r="E2" s="402"/>
    </row>
    <row r="3" spans="1:12" ht="12" customHeight="1" thickBot="1">
      <c r="A3" s="217"/>
    </row>
    <row r="4" spans="1:12" ht="12" customHeight="1">
      <c r="A4" s="218" t="s">
        <v>659</v>
      </c>
      <c r="B4" s="219" t="s">
        <v>236</v>
      </c>
      <c r="C4" s="219" t="s">
        <v>660</v>
      </c>
      <c r="D4" s="219" t="s">
        <v>661</v>
      </c>
      <c r="E4" s="220" t="s">
        <v>662</v>
      </c>
    </row>
    <row r="5" spans="1:12" ht="11.4" customHeight="1">
      <c r="A5" s="57" t="s">
        <v>224</v>
      </c>
      <c r="B5" s="161">
        <v>13297</v>
      </c>
      <c r="C5" s="162">
        <v>11550</v>
      </c>
      <c r="D5" s="162">
        <v>1747</v>
      </c>
      <c r="E5" s="162" t="s">
        <v>64</v>
      </c>
    </row>
    <row r="6" spans="1:12" ht="11.4" customHeight="1">
      <c r="A6" s="57" t="s">
        <v>103</v>
      </c>
      <c r="B6" s="161">
        <v>11308</v>
      </c>
      <c r="C6" s="162">
        <v>9858</v>
      </c>
      <c r="D6" s="162">
        <v>1450</v>
      </c>
      <c r="E6" s="162" t="s">
        <v>64</v>
      </c>
    </row>
    <row r="7" spans="1:12" ht="11.4" customHeight="1">
      <c r="A7" s="82" t="s">
        <v>104</v>
      </c>
      <c r="B7" s="161">
        <v>10699</v>
      </c>
      <c r="C7" s="162">
        <v>9525</v>
      </c>
      <c r="D7" s="162">
        <v>1174</v>
      </c>
      <c r="E7" s="162" t="s">
        <v>64</v>
      </c>
    </row>
    <row r="8" spans="1:12" ht="11.4" customHeight="1">
      <c r="A8" s="82" t="s">
        <v>105</v>
      </c>
      <c r="B8" s="161">
        <v>10659</v>
      </c>
      <c r="C8" s="162">
        <v>9840</v>
      </c>
      <c r="D8" s="162">
        <v>819</v>
      </c>
      <c r="E8" s="162" t="s">
        <v>64</v>
      </c>
    </row>
    <row r="9" spans="1:12" ht="11.4" customHeight="1" thickBot="1">
      <c r="A9" s="149" t="s">
        <v>106</v>
      </c>
      <c r="B9" s="163">
        <v>9659</v>
      </c>
      <c r="C9" s="164">
        <v>8648</v>
      </c>
      <c r="D9" s="164">
        <v>1011</v>
      </c>
      <c r="E9" s="164" t="s">
        <v>64</v>
      </c>
    </row>
    <row r="10" spans="1:12" s="11" customFormat="1" ht="12" customHeight="1">
      <c r="A10" s="11" t="s">
        <v>663</v>
      </c>
      <c r="C10" s="340"/>
    </row>
    <row r="11" spans="1:12" s="11" customFormat="1" ht="12" customHeight="1">
      <c r="A11" s="11" t="s">
        <v>664</v>
      </c>
      <c r="C11" s="340"/>
    </row>
    <row r="12" spans="1:12" ht="13.2" customHeight="1">
      <c r="C12" s="335"/>
    </row>
    <row r="13" spans="1:12" ht="13.2" customHeight="1">
      <c r="C13" s="335"/>
    </row>
    <row r="14" spans="1:12" ht="13.2" customHeight="1">
      <c r="C14" s="335"/>
    </row>
    <row r="15" spans="1:12" ht="13.2" customHeight="1">
      <c r="C15" s="335"/>
    </row>
    <row r="16" spans="1:12" ht="13.2" customHeight="1">
      <c r="C16" s="335"/>
    </row>
    <row r="17" spans="3:3" ht="13.2" customHeight="1">
      <c r="C17" s="335"/>
    </row>
    <row r="21" spans="3:3" ht="13.2" customHeight="1">
      <c r="C21" s="335"/>
    </row>
    <row r="22" spans="3:3" ht="13.2" customHeight="1">
      <c r="C22" s="335"/>
    </row>
    <row r="23" spans="3:3" ht="13.2" customHeight="1">
      <c r="C23" s="335"/>
    </row>
    <row r="24" spans="3:3" ht="13.2" customHeight="1">
      <c r="C24" s="335"/>
    </row>
    <row r="25" spans="3:3" ht="13.2" customHeight="1">
      <c r="C25" s="335"/>
    </row>
    <row r="26" spans="3:3" ht="13.2" customHeight="1">
      <c r="C26" s="335"/>
    </row>
    <row r="27" spans="3:3" ht="13.2" customHeight="1">
      <c r="C27" s="335"/>
    </row>
    <row r="28" spans="3:3" ht="13.2" customHeight="1">
      <c r="C28" s="335"/>
    </row>
    <row r="29" spans="3:3" ht="13.2" customHeight="1">
      <c r="C29" s="335"/>
    </row>
    <row r="30" spans="3:3" ht="13.2" customHeight="1">
      <c r="C30" s="335"/>
    </row>
    <row r="31" spans="3:3" ht="13.2" customHeight="1">
      <c r="C31" s="335"/>
    </row>
    <row r="32" spans="3:3" ht="13.2" customHeight="1">
      <c r="C32" s="335"/>
    </row>
    <row r="33" spans="3:3" ht="13.2" customHeight="1">
      <c r="C33" s="335"/>
    </row>
    <row r="34" spans="3:3" ht="13.2" customHeight="1">
      <c r="C34" s="335"/>
    </row>
    <row r="35" spans="3:3" ht="13.2" customHeight="1">
      <c r="C35" s="335"/>
    </row>
    <row r="36" spans="3:3" ht="13.2" customHeight="1">
      <c r="C36" s="335"/>
    </row>
    <row r="37" spans="3:3" ht="13.2" customHeight="1">
      <c r="C37" s="335"/>
    </row>
    <row r="38" spans="3:3" ht="13.2" customHeight="1">
      <c r="C38" s="335"/>
    </row>
    <row r="39" spans="3:3" ht="13.2" customHeight="1">
      <c r="C39" s="335"/>
    </row>
    <row r="40" spans="3:3" ht="13.2" customHeight="1">
      <c r="C40" s="335"/>
    </row>
    <row r="41" spans="3:3" ht="13.2" customHeight="1">
      <c r="C41" s="335"/>
    </row>
    <row r="42" spans="3:3" ht="13.2" customHeight="1">
      <c r="C42" s="335"/>
    </row>
    <row r="43" spans="3:3" ht="13.2" customHeight="1">
      <c r="C43" s="335"/>
    </row>
    <row r="44" spans="3:3" ht="13.2" customHeight="1">
      <c r="C44" s="335"/>
    </row>
    <row r="45" spans="3:3" ht="13.2" customHeight="1">
      <c r="C45" s="335"/>
    </row>
    <row r="46" spans="3:3" ht="13.2" customHeight="1">
      <c r="C46" s="335"/>
    </row>
    <row r="47" spans="3:3" ht="13.2" customHeight="1">
      <c r="C47" s="335"/>
    </row>
    <row r="48" spans="3:3" ht="13.2" customHeight="1">
      <c r="C48" s="335"/>
    </row>
    <row r="49" spans="3:3" ht="13.2" customHeight="1">
      <c r="C49" s="335"/>
    </row>
    <row r="50" spans="3:3" ht="13.2" customHeight="1">
      <c r="C50" s="335"/>
    </row>
    <row r="51" spans="3:3" ht="13.2" customHeight="1">
      <c r="C51" s="335"/>
    </row>
    <row r="52" spans="3:3" ht="13.2" customHeight="1">
      <c r="C52" s="335"/>
    </row>
  </sheetData>
  <mergeCells count="1">
    <mergeCell ref="A2:E2"/>
  </mergeCells>
  <phoneticPr fontId="1"/>
  <hyperlinks>
    <hyperlink ref="A1" location="目次!A1" display="目次へ戻る"/>
  </hyperlinks>
  <pageMargins left="0.75" right="0.75" top="1" bottom="1" header="0.51200000000000001" footer="0.51200000000000001"/>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zoomScaleNormal="100" zoomScaleSheetLayoutView="115" workbookViewId="0">
      <selection activeCell="A2" sqref="A2:N2"/>
    </sheetView>
  </sheetViews>
  <sheetFormatPr defaultColWidth="8" defaultRowHeight="13.95" customHeight="1"/>
  <cols>
    <col min="1" max="1" width="8.8984375" style="69" customWidth="1"/>
    <col min="2" max="14" width="5.796875" style="69" customWidth="1"/>
    <col min="15" max="16384" width="8" style="69"/>
  </cols>
  <sheetData>
    <row r="1" spans="1:14" s="17" customFormat="1" ht="15" customHeight="1">
      <c r="A1" s="45" t="s">
        <v>47</v>
      </c>
      <c r="B1" s="46"/>
      <c r="C1" s="16"/>
      <c r="D1" s="16"/>
      <c r="E1" s="16"/>
      <c r="F1" s="16"/>
      <c r="G1" s="16"/>
      <c r="H1" s="16"/>
      <c r="I1" s="16"/>
      <c r="J1" s="16"/>
      <c r="K1" s="16"/>
      <c r="L1" s="16"/>
    </row>
    <row r="2" spans="1:14" s="47" customFormat="1" ht="19.95" customHeight="1">
      <c r="A2" s="491" t="s">
        <v>83</v>
      </c>
      <c r="B2" s="491"/>
      <c r="C2" s="491"/>
      <c r="D2" s="491"/>
      <c r="E2" s="491"/>
      <c r="F2" s="491"/>
      <c r="G2" s="491"/>
      <c r="H2" s="491"/>
      <c r="I2" s="491"/>
      <c r="J2" s="491"/>
      <c r="K2" s="491"/>
      <c r="L2" s="491"/>
      <c r="M2" s="491"/>
      <c r="N2" s="491"/>
    </row>
    <row r="3" spans="1:14" s="49" customFormat="1" ht="12" customHeight="1" thickBot="1">
      <c r="N3" s="10" t="s">
        <v>84</v>
      </c>
    </row>
    <row r="4" spans="1:14" ht="12" customHeight="1">
      <c r="A4" s="443" t="s">
        <v>85</v>
      </c>
      <c r="B4" s="492" t="s">
        <v>86</v>
      </c>
      <c r="C4" s="492"/>
      <c r="D4" s="492"/>
      <c r="E4" s="492" t="s">
        <v>87</v>
      </c>
      <c r="F4" s="492"/>
      <c r="G4" s="492"/>
      <c r="H4" s="493" t="s">
        <v>88</v>
      </c>
      <c r="I4" s="492" t="s">
        <v>89</v>
      </c>
      <c r="J4" s="492" t="s">
        <v>90</v>
      </c>
      <c r="K4" s="493" t="s">
        <v>91</v>
      </c>
      <c r="L4" s="492" t="s">
        <v>92</v>
      </c>
      <c r="M4" s="492"/>
      <c r="N4" s="470"/>
    </row>
    <row r="5" spans="1:14" ht="21.6" customHeight="1">
      <c r="A5" s="469"/>
      <c r="B5" s="126" t="s">
        <v>93</v>
      </c>
      <c r="C5" s="126" t="s">
        <v>94</v>
      </c>
      <c r="D5" s="125" t="s">
        <v>95</v>
      </c>
      <c r="E5" s="126" t="s">
        <v>96</v>
      </c>
      <c r="F5" s="126" t="s">
        <v>97</v>
      </c>
      <c r="G5" s="126" t="s">
        <v>98</v>
      </c>
      <c r="H5" s="494"/>
      <c r="I5" s="494"/>
      <c r="J5" s="494"/>
      <c r="K5" s="494"/>
      <c r="L5" s="126" t="s">
        <v>99</v>
      </c>
      <c r="M5" s="126" t="s">
        <v>100</v>
      </c>
      <c r="N5" s="128" t="s">
        <v>101</v>
      </c>
    </row>
    <row r="6" spans="1:14" ht="11.4" customHeight="1">
      <c r="A6" s="57" t="s">
        <v>102</v>
      </c>
      <c r="B6" s="214">
        <v>60</v>
      </c>
      <c r="C6" s="215">
        <v>29</v>
      </c>
      <c r="D6" s="215">
        <v>5</v>
      </c>
      <c r="E6" s="215">
        <v>5</v>
      </c>
      <c r="F6" s="215">
        <v>7</v>
      </c>
      <c r="G6" s="215">
        <v>18</v>
      </c>
      <c r="H6" s="215">
        <v>105</v>
      </c>
      <c r="I6" s="215">
        <v>797</v>
      </c>
      <c r="J6" s="215">
        <v>1896</v>
      </c>
      <c r="K6" s="215">
        <v>841</v>
      </c>
      <c r="L6" s="215">
        <v>1213</v>
      </c>
      <c r="M6" s="215">
        <v>2</v>
      </c>
      <c r="N6" s="215">
        <v>20</v>
      </c>
    </row>
    <row r="7" spans="1:14" ht="11.4" customHeight="1">
      <c r="A7" s="57" t="s">
        <v>103</v>
      </c>
      <c r="B7" s="487">
        <v>92</v>
      </c>
      <c r="C7" s="488"/>
      <c r="D7" s="215">
        <v>5</v>
      </c>
      <c r="E7" s="215">
        <v>5</v>
      </c>
      <c r="F7" s="215">
        <v>7</v>
      </c>
      <c r="G7" s="215">
        <v>18</v>
      </c>
      <c r="H7" s="215">
        <v>106</v>
      </c>
      <c r="I7" s="215">
        <v>794</v>
      </c>
      <c r="J7" s="215">
        <v>1953</v>
      </c>
      <c r="K7" s="215">
        <v>798</v>
      </c>
      <c r="L7" s="215">
        <v>1213</v>
      </c>
      <c r="M7" s="215">
        <v>2</v>
      </c>
      <c r="N7" s="215">
        <v>20</v>
      </c>
    </row>
    <row r="8" spans="1:14" s="12" customFormat="1" ht="11.4" customHeight="1">
      <c r="A8" s="82" t="s">
        <v>104</v>
      </c>
      <c r="B8" s="487">
        <v>95</v>
      </c>
      <c r="C8" s="488"/>
      <c r="D8" s="215">
        <v>5</v>
      </c>
      <c r="E8" s="215">
        <v>5</v>
      </c>
      <c r="F8" s="215">
        <v>7</v>
      </c>
      <c r="G8" s="215">
        <v>18</v>
      </c>
      <c r="H8" s="215">
        <v>102</v>
      </c>
      <c r="I8" s="215">
        <v>798</v>
      </c>
      <c r="J8" s="215">
        <v>1977</v>
      </c>
      <c r="K8" s="215">
        <v>791</v>
      </c>
      <c r="L8" s="215">
        <v>1214</v>
      </c>
      <c r="M8" s="215">
        <v>2</v>
      </c>
      <c r="N8" s="215">
        <v>21</v>
      </c>
    </row>
    <row r="9" spans="1:14" s="12" customFormat="1" ht="11.4" customHeight="1">
      <c r="A9" s="82" t="s">
        <v>105</v>
      </c>
      <c r="B9" s="487">
        <v>96</v>
      </c>
      <c r="C9" s="488"/>
      <c r="D9" s="215">
        <v>5</v>
      </c>
      <c r="E9" s="215">
        <v>5</v>
      </c>
      <c r="F9" s="215">
        <v>7</v>
      </c>
      <c r="G9" s="215">
        <v>18</v>
      </c>
      <c r="H9" s="215">
        <v>106</v>
      </c>
      <c r="I9" s="215">
        <v>791</v>
      </c>
      <c r="J9" s="215">
        <v>2038</v>
      </c>
      <c r="K9" s="215">
        <v>778</v>
      </c>
      <c r="L9" s="215">
        <v>1214</v>
      </c>
      <c r="M9" s="215">
        <v>2</v>
      </c>
      <c r="N9" s="215">
        <v>21</v>
      </c>
    </row>
    <row r="10" spans="1:14" s="12" customFormat="1" ht="11.4" customHeight="1" thickBot="1">
      <c r="A10" s="149" t="s">
        <v>106</v>
      </c>
      <c r="B10" s="489">
        <v>96</v>
      </c>
      <c r="C10" s="490"/>
      <c r="D10" s="216">
        <v>4</v>
      </c>
      <c r="E10" s="216">
        <v>5</v>
      </c>
      <c r="F10" s="216">
        <v>7</v>
      </c>
      <c r="G10" s="216">
        <v>18</v>
      </c>
      <c r="H10" s="216">
        <v>105</v>
      </c>
      <c r="I10" s="216">
        <v>780</v>
      </c>
      <c r="J10" s="216">
        <v>2096</v>
      </c>
      <c r="K10" s="216">
        <v>717</v>
      </c>
      <c r="L10" s="216">
        <v>1214</v>
      </c>
      <c r="M10" s="216">
        <v>2</v>
      </c>
      <c r="N10" s="216">
        <v>21</v>
      </c>
    </row>
    <row r="11" spans="1:14" s="49" customFormat="1" ht="12" customHeight="1">
      <c r="A11" s="49" t="s">
        <v>107</v>
      </c>
      <c r="C11" s="331"/>
    </row>
    <row r="12" spans="1:14" ht="13.95" customHeight="1">
      <c r="A12" s="49" t="s">
        <v>108</v>
      </c>
      <c r="C12" s="332"/>
    </row>
    <row r="13" spans="1:14" ht="13.95" customHeight="1">
      <c r="C13" s="332"/>
    </row>
    <row r="14" spans="1:14" ht="13.95" customHeight="1">
      <c r="C14" s="332"/>
    </row>
    <row r="15" spans="1:14" ht="13.95" customHeight="1">
      <c r="C15" s="332"/>
    </row>
    <row r="16" spans="1:14" ht="13.95" customHeight="1">
      <c r="C16" s="332"/>
    </row>
    <row r="17" spans="3:3" ht="13.95" customHeight="1">
      <c r="C17" s="332"/>
    </row>
    <row r="21" spans="3:3" ht="13.95" customHeight="1">
      <c r="C21" s="332"/>
    </row>
    <row r="22" spans="3:3" ht="13.95" customHeight="1">
      <c r="C22" s="332"/>
    </row>
    <row r="23" spans="3:3" ht="13.95" customHeight="1">
      <c r="C23" s="332"/>
    </row>
    <row r="24" spans="3:3" ht="13.95" customHeight="1">
      <c r="C24" s="332"/>
    </row>
    <row r="25" spans="3:3" ht="13.95" customHeight="1">
      <c r="C25" s="332"/>
    </row>
    <row r="26" spans="3:3" ht="13.95" customHeight="1">
      <c r="C26" s="332"/>
    </row>
    <row r="27" spans="3:3" ht="13.95" customHeight="1">
      <c r="C27" s="332"/>
    </row>
    <row r="28" spans="3:3" ht="13.95" customHeight="1">
      <c r="C28" s="332"/>
    </row>
    <row r="29" spans="3:3" ht="13.95" customHeight="1">
      <c r="C29" s="332"/>
    </row>
    <row r="30" spans="3:3" ht="13.95" customHeight="1">
      <c r="C30" s="332"/>
    </row>
    <row r="31" spans="3:3" ht="13.95" customHeight="1">
      <c r="C31" s="332"/>
    </row>
    <row r="32" spans="3:3" ht="13.95" customHeight="1">
      <c r="C32" s="332"/>
    </row>
    <row r="33" spans="3:3" ht="13.95" customHeight="1">
      <c r="C33" s="332"/>
    </row>
    <row r="34" spans="3:3" ht="13.95" customHeight="1">
      <c r="C34" s="332"/>
    </row>
    <row r="35" spans="3:3" ht="13.95" customHeight="1">
      <c r="C35" s="332"/>
    </row>
    <row r="36" spans="3:3" ht="13.95" customHeight="1">
      <c r="C36" s="332"/>
    </row>
    <row r="37" spans="3:3" ht="13.95" customHeight="1">
      <c r="C37" s="332"/>
    </row>
    <row r="38" spans="3:3" ht="13.95" customHeight="1">
      <c r="C38" s="332"/>
    </row>
    <row r="39" spans="3:3" ht="13.95" customHeight="1">
      <c r="C39" s="332"/>
    </row>
    <row r="40" spans="3:3" ht="13.95" customHeight="1">
      <c r="C40" s="332"/>
    </row>
    <row r="41" spans="3:3" ht="13.95" customHeight="1">
      <c r="C41" s="332"/>
    </row>
    <row r="42" spans="3:3" ht="13.95" customHeight="1">
      <c r="C42" s="332"/>
    </row>
    <row r="43" spans="3:3" ht="13.95" customHeight="1">
      <c r="C43" s="332"/>
    </row>
    <row r="44" spans="3:3" ht="13.95" customHeight="1">
      <c r="C44" s="332"/>
    </row>
    <row r="45" spans="3:3" ht="13.95" customHeight="1">
      <c r="C45" s="332"/>
    </row>
    <row r="46" spans="3:3" ht="13.95" customHeight="1">
      <c r="C46" s="332"/>
    </row>
    <row r="47" spans="3:3" ht="13.95" customHeight="1">
      <c r="C47" s="332"/>
    </row>
    <row r="48" spans="3:3" ht="13.95" customHeight="1">
      <c r="C48" s="332"/>
    </row>
    <row r="49" spans="3:3" ht="13.95" customHeight="1">
      <c r="C49" s="332"/>
    </row>
    <row r="50" spans="3:3" ht="13.95" customHeight="1">
      <c r="C50" s="332"/>
    </row>
    <row r="51" spans="3:3" ht="13.95" customHeight="1">
      <c r="C51" s="332"/>
    </row>
    <row r="52" spans="3:3" ht="13.95" customHeight="1">
      <c r="C52" s="332"/>
    </row>
  </sheetData>
  <mergeCells count="13">
    <mergeCell ref="B7:C7"/>
    <mergeCell ref="B8:C8"/>
    <mergeCell ref="B9:C9"/>
    <mergeCell ref="B10:C10"/>
    <mergeCell ref="A2:N2"/>
    <mergeCell ref="A4:A5"/>
    <mergeCell ref="B4:D4"/>
    <mergeCell ref="E4:G4"/>
    <mergeCell ref="H4:H5"/>
    <mergeCell ref="I4:I5"/>
    <mergeCell ref="J4:J5"/>
    <mergeCell ref="K4:K5"/>
    <mergeCell ref="L4:N4"/>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9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zoomScaleNormal="100" zoomScaleSheetLayoutView="100" workbookViewId="0">
      <selection activeCell="A2" sqref="A2:H2"/>
    </sheetView>
  </sheetViews>
  <sheetFormatPr defaultColWidth="8" defaultRowHeight="13.2"/>
  <cols>
    <col min="1" max="1" width="2.796875" style="9" customWidth="1"/>
    <col min="2" max="2" width="2.8984375" style="9" customWidth="1"/>
    <col min="3" max="3" width="31.69921875" style="9" customWidth="1"/>
    <col min="4" max="8" width="10.796875" style="9" customWidth="1"/>
    <col min="9" max="16384" width="8" style="9"/>
  </cols>
  <sheetData>
    <row r="1" spans="1:12" s="17" customFormat="1" ht="15" customHeight="1">
      <c r="A1" s="401" t="s">
        <v>47</v>
      </c>
      <c r="B1" s="401"/>
      <c r="C1" s="401"/>
      <c r="D1" s="16"/>
      <c r="E1" s="16"/>
      <c r="F1" s="16"/>
      <c r="G1" s="16"/>
      <c r="H1" s="16"/>
      <c r="I1" s="16"/>
      <c r="J1" s="16"/>
      <c r="K1" s="16"/>
      <c r="L1" s="16"/>
    </row>
    <row r="2" spans="1:12" ht="15.6">
      <c r="A2" s="491" t="s">
        <v>109</v>
      </c>
      <c r="B2" s="491"/>
      <c r="C2" s="491"/>
      <c r="D2" s="491"/>
      <c r="E2" s="491"/>
      <c r="F2" s="491"/>
      <c r="G2" s="491"/>
      <c r="H2" s="491"/>
    </row>
    <row r="3" spans="1:12" ht="13.8" thickBot="1">
      <c r="H3" s="10" t="s">
        <v>84</v>
      </c>
    </row>
    <row r="4" spans="1:12" s="302" customFormat="1" ht="25.95" customHeight="1">
      <c r="A4" s="442" t="s">
        <v>110</v>
      </c>
      <c r="B4" s="442"/>
      <c r="C4" s="443"/>
      <c r="D4" s="299" t="s">
        <v>111</v>
      </c>
      <c r="E4" s="299" t="s">
        <v>112</v>
      </c>
      <c r="F4" s="300" t="s">
        <v>113</v>
      </c>
      <c r="G4" s="300" t="s">
        <v>114</v>
      </c>
      <c r="H4" s="301" t="s">
        <v>115</v>
      </c>
    </row>
    <row r="5" spans="1:12" s="302" customFormat="1" ht="13.2" customHeight="1">
      <c r="A5" s="506" t="s">
        <v>116</v>
      </c>
      <c r="B5" s="506"/>
      <c r="C5" s="507"/>
      <c r="D5" s="303">
        <v>16267</v>
      </c>
      <c r="E5" s="304">
        <v>16256</v>
      </c>
      <c r="F5" s="304">
        <v>16426</v>
      </c>
      <c r="G5" s="304">
        <v>12713</v>
      </c>
      <c r="H5" s="305">
        <v>12182</v>
      </c>
    </row>
    <row r="6" spans="1:12" s="302" customFormat="1" ht="13.2" customHeight="1">
      <c r="A6" s="508" t="s">
        <v>117</v>
      </c>
      <c r="B6" s="510" t="s">
        <v>118</v>
      </c>
      <c r="C6" s="306" t="s">
        <v>119</v>
      </c>
      <c r="D6" s="307">
        <v>16267</v>
      </c>
      <c r="E6" s="308">
        <v>16256</v>
      </c>
      <c r="F6" s="308">
        <v>16426</v>
      </c>
      <c r="G6" s="308">
        <v>10541</v>
      </c>
      <c r="H6" s="309">
        <v>7873</v>
      </c>
    </row>
    <row r="7" spans="1:12" s="302" customFormat="1" ht="9.6">
      <c r="A7" s="500"/>
      <c r="B7" s="511"/>
      <c r="C7" s="346" t="s">
        <v>120</v>
      </c>
      <c r="D7" s="307">
        <v>9578</v>
      </c>
      <c r="E7" s="308">
        <v>9674</v>
      </c>
      <c r="F7" s="308">
        <v>9835</v>
      </c>
      <c r="G7" s="308">
        <v>8487</v>
      </c>
      <c r="H7" s="310">
        <v>6373</v>
      </c>
    </row>
    <row r="8" spans="1:12" s="302" customFormat="1" ht="9.6">
      <c r="A8" s="500"/>
      <c r="B8" s="511"/>
      <c r="C8" s="346" t="s">
        <v>121</v>
      </c>
      <c r="D8" s="307">
        <v>1083</v>
      </c>
      <c r="E8" s="308">
        <v>1098</v>
      </c>
      <c r="F8" s="308">
        <v>1108</v>
      </c>
      <c r="G8" s="308">
        <v>902</v>
      </c>
      <c r="H8" s="310">
        <v>669</v>
      </c>
    </row>
    <row r="9" spans="1:12" s="302" customFormat="1" ht="9.6">
      <c r="A9" s="500"/>
      <c r="B9" s="511"/>
      <c r="C9" s="346" t="s">
        <v>122</v>
      </c>
      <c r="D9" s="307">
        <v>1022</v>
      </c>
      <c r="E9" s="308">
        <v>1022</v>
      </c>
      <c r="F9" s="308">
        <v>1052</v>
      </c>
      <c r="G9" s="308">
        <v>257</v>
      </c>
      <c r="H9" s="310">
        <v>189</v>
      </c>
    </row>
    <row r="10" spans="1:12" s="302" customFormat="1" ht="9.6">
      <c r="A10" s="500"/>
      <c r="B10" s="511"/>
      <c r="C10" s="346" t="s">
        <v>123</v>
      </c>
      <c r="D10" s="307">
        <v>49</v>
      </c>
      <c r="E10" s="308">
        <v>47</v>
      </c>
      <c r="F10" s="308">
        <v>48</v>
      </c>
      <c r="G10" s="308">
        <v>42</v>
      </c>
      <c r="H10" s="310">
        <v>34</v>
      </c>
    </row>
    <row r="11" spans="1:12" s="302" customFormat="1" ht="9.6">
      <c r="A11" s="500"/>
      <c r="B11" s="511"/>
      <c r="C11" s="346" t="s">
        <v>124</v>
      </c>
      <c r="D11" s="307">
        <v>1285</v>
      </c>
      <c r="E11" s="308">
        <v>1214</v>
      </c>
      <c r="F11" s="308">
        <v>1128</v>
      </c>
      <c r="G11" s="308">
        <v>459</v>
      </c>
      <c r="H11" s="310">
        <v>298</v>
      </c>
    </row>
    <row r="12" spans="1:12" s="302" customFormat="1" ht="9.6">
      <c r="A12" s="500"/>
      <c r="B12" s="511"/>
      <c r="C12" s="346" t="s">
        <v>125</v>
      </c>
      <c r="D12" s="307">
        <v>2006</v>
      </c>
      <c r="E12" s="308">
        <v>1969</v>
      </c>
      <c r="F12" s="308">
        <v>1933</v>
      </c>
      <c r="G12" s="310" t="s">
        <v>64</v>
      </c>
      <c r="H12" s="310" t="s">
        <v>126</v>
      </c>
    </row>
    <row r="13" spans="1:12" s="302" customFormat="1" ht="9.6">
      <c r="A13" s="500"/>
      <c r="B13" s="511"/>
      <c r="C13" s="346" t="s">
        <v>127</v>
      </c>
      <c r="D13" s="307">
        <v>38</v>
      </c>
      <c r="E13" s="308">
        <v>36</v>
      </c>
      <c r="F13" s="308">
        <v>39</v>
      </c>
      <c r="G13" s="308">
        <v>34</v>
      </c>
      <c r="H13" s="310">
        <v>26</v>
      </c>
    </row>
    <row r="14" spans="1:12" s="302" customFormat="1" ht="9.6">
      <c r="A14" s="500"/>
      <c r="B14" s="511"/>
      <c r="C14" s="346" t="s">
        <v>128</v>
      </c>
      <c r="D14" s="307">
        <v>1028</v>
      </c>
      <c r="E14" s="308">
        <v>1027</v>
      </c>
      <c r="F14" s="308">
        <v>1098</v>
      </c>
      <c r="G14" s="308">
        <v>195</v>
      </c>
      <c r="H14" s="310">
        <v>148</v>
      </c>
    </row>
    <row r="15" spans="1:12" s="302" customFormat="1" ht="12.6" customHeight="1">
      <c r="A15" s="500"/>
      <c r="B15" s="511"/>
      <c r="C15" s="346" t="s">
        <v>129</v>
      </c>
      <c r="D15" s="307">
        <v>41</v>
      </c>
      <c r="E15" s="308">
        <v>38</v>
      </c>
      <c r="F15" s="308">
        <v>34</v>
      </c>
      <c r="G15" s="308">
        <v>29</v>
      </c>
      <c r="H15" s="310">
        <v>23</v>
      </c>
    </row>
    <row r="16" spans="1:12" s="302" customFormat="1" ht="9.6">
      <c r="A16" s="500"/>
      <c r="B16" s="511"/>
      <c r="C16" s="346" t="s">
        <v>130</v>
      </c>
      <c r="D16" s="307">
        <v>51</v>
      </c>
      <c r="E16" s="308">
        <v>47</v>
      </c>
      <c r="F16" s="308">
        <v>65</v>
      </c>
      <c r="G16" s="308">
        <v>65</v>
      </c>
      <c r="H16" s="310">
        <v>57</v>
      </c>
    </row>
    <row r="17" spans="1:8" s="302" customFormat="1" ht="9.6">
      <c r="A17" s="509"/>
      <c r="B17" s="511"/>
      <c r="C17" s="347" t="s">
        <v>98</v>
      </c>
      <c r="D17" s="307">
        <v>86</v>
      </c>
      <c r="E17" s="308">
        <v>84</v>
      </c>
      <c r="F17" s="308">
        <v>86</v>
      </c>
      <c r="G17" s="308">
        <v>71</v>
      </c>
      <c r="H17" s="310">
        <v>56</v>
      </c>
    </row>
    <row r="18" spans="1:8" s="302" customFormat="1" ht="13.2" customHeight="1">
      <c r="A18" s="311"/>
      <c r="B18" s="495" t="s">
        <v>131</v>
      </c>
      <c r="C18" s="496"/>
      <c r="D18" s="307">
        <v>8527</v>
      </c>
      <c r="E18" s="308">
        <v>8316</v>
      </c>
      <c r="F18" s="308">
        <v>8121</v>
      </c>
      <c r="G18" s="310" t="s">
        <v>64</v>
      </c>
      <c r="H18" s="310" t="s">
        <v>64</v>
      </c>
    </row>
    <row r="19" spans="1:8" s="302" customFormat="1" ht="13.95" customHeight="1" thickBot="1">
      <c r="A19" s="312"/>
      <c r="B19" s="497" t="s">
        <v>132</v>
      </c>
      <c r="C19" s="498"/>
      <c r="D19" s="307">
        <v>3408</v>
      </c>
      <c r="E19" s="308">
        <v>3200</v>
      </c>
      <c r="F19" s="308">
        <v>2969</v>
      </c>
      <c r="G19" s="313" t="s">
        <v>64</v>
      </c>
      <c r="H19" s="313" t="s">
        <v>64</v>
      </c>
    </row>
    <row r="20" spans="1:8" s="302" customFormat="1" ht="13.5" customHeight="1">
      <c r="A20" s="499" t="s">
        <v>133</v>
      </c>
      <c r="B20" s="502" t="s">
        <v>118</v>
      </c>
      <c r="C20" s="314" t="s">
        <v>134</v>
      </c>
      <c r="D20" s="315" t="s">
        <v>64</v>
      </c>
      <c r="E20" s="316" t="s">
        <v>64</v>
      </c>
      <c r="F20" s="316" t="s">
        <v>64</v>
      </c>
      <c r="G20" s="308">
        <v>2172</v>
      </c>
      <c r="H20" s="317">
        <v>4309</v>
      </c>
    </row>
    <row r="21" spans="1:8" s="302" customFormat="1" ht="9.6">
      <c r="A21" s="500"/>
      <c r="B21" s="503"/>
      <c r="C21" s="326" t="s">
        <v>135</v>
      </c>
      <c r="D21" s="318" t="s">
        <v>64</v>
      </c>
      <c r="E21" s="319" t="s">
        <v>64</v>
      </c>
      <c r="F21" s="319" t="s">
        <v>64</v>
      </c>
      <c r="G21" s="308">
        <v>1831</v>
      </c>
      <c r="H21" s="320">
        <v>3554</v>
      </c>
    </row>
    <row r="22" spans="1:8" s="302" customFormat="1" ht="9.6">
      <c r="A22" s="500"/>
      <c r="B22" s="503"/>
      <c r="C22" s="326" t="s">
        <v>668</v>
      </c>
      <c r="D22" s="318" t="s">
        <v>64</v>
      </c>
      <c r="E22" s="319" t="s">
        <v>64</v>
      </c>
      <c r="F22" s="319" t="s">
        <v>64</v>
      </c>
      <c r="G22" s="308">
        <v>10</v>
      </c>
      <c r="H22" s="321">
        <v>24</v>
      </c>
    </row>
    <row r="23" spans="1:8" s="302" customFormat="1" ht="9.6">
      <c r="A23" s="500"/>
      <c r="B23" s="503"/>
      <c r="C23" s="326" t="s">
        <v>667</v>
      </c>
      <c r="D23" s="318" t="s">
        <v>64</v>
      </c>
      <c r="E23" s="319" t="s">
        <v>64</v>
      </c>
      <c r="F23" s="319" t="s">
        <v>64</v>
      </c>
      <c r="G23" s="308">
        <v>53</v>
      </c>
      <c r="H23" s="321">
        <v>96</v>
      </c>
    </row>
    <row r="24" spans="1:8" s="302" customFormat="1" ht="9.6">
      <c r="A24" s="500"/>
      <c r="B24" s="503"/>
      <c r="C24" s="326" t="s">
        <v>669</v>
      </c>
      <c r="D24" s="318" t="s">
        <v>64</v>
      </c>
      <c r="E24" s="319" t="s">
        <v>64</v>
      </c>
      <c r="F24" s="319" t="s">
        <v>64</v>
      </c>
      <c r="G24" s="308">
        <v>38</v>
      </c>
      <c r="H24" s="321">
        <v>89</v>
      </c>
    </row>
    <row r="25" spans="1:8" s="302" customFormat="1" ht="9.6">
      <c r="A25" s="500"/>
      <c r="B25" s="503"/>
      <c r="C25" s="326" t="s">
        <v>670</v>
      </c>
      <c r="D25" s="318" t="s">
        <v>64</v>
      </c>
      <c r="E25" s="319" t="s">
        <v>64</v>
      </c>
      <c r="F25" s="319" t="s">
        <v>64</v>
      </c>
      <c r="G25" s="308">
        <v>1</v>
      </c>
      <c r="H25" s="321">
        <v>1</v>
      </c>
    </row>
    <row r="26" spans="1:8" s="302" customFormat="1" ht="9.6">
      <c r="A26" s="500"/>
      <c r="B26" s="503"/>
      <c r="C26" s="326" t="s">
        <v>136</v>
      </c>
      <c r="D26" s="318" t="s">
        <v>64</v>
      </c>
      <c r="E26" s="319" t="s">
        <v>64</v>
      </c>
      <c r="F26" s="319" t="s">
        <v>64</v>
      </c>
      <c r="G26" s="310" t="s">
        <v>64</v>
      </c>
      <c r="H26" s="321" t="s">
        <v>64</v>
      </c>
    </row>
    <row r="27" spans="1:8" s="302" customFormat="1" ht="9.6">
      <c r="A27" s="500"/>
      <c r="B27" s="503"/>
      <c r="C27" s="326" t="s">
        <v>137</v>
      </c>
      <c r="D27" s="318" t="s">
        <v>64</v>
      </c>
      <c r="E27" s="319" t="s">
        <v>64</v>
      </c>
      <c r="F27" s="319" t="s">
        <v>64</v>
      </c>
      <c r="G27" s="310" t="s">
        <v>64</v>
      </c>
      <c r="H27" s="321" t="s">
        <v>64</v>
      </c>
    </row>
    <row r="28" spans="1:8" s="302" customFormat="1" ht="9.6">
      <c r="A28" s="500"/>
      <c r="B28" s="503"/>
      <c r="C28" s="326" t="s">
        <v>671</v>
      </c>
      <c r="D28" s="318" t="s">
        <v>64</v>
      </c>
      <c r="E28" s="319" t="s">
        <v>64</v>
      </c>
      <c r="F28" s="319" t="s">
        <v>64</v>
      </c>
      <c r="G28" s="310" t="s">
        <v>64</v>
      </c>
      <c r="H28" s="321" t="s">
        <v>64</v>
      </c>
    </row>
    <row r="29" spans="1:8" s="302" customFormat="1" ht="9.6">
      <c r="A29" s="500"/>
      <c r="B29" s="503"/>
      <c r="C29" s="326" t="s">
        <v>672</v>
      </c>
      <c r="D29" s="318" t="s">
        <v>64</v>
      </c>
      <c r="E29" s="319" t="s">
        <v>64</v>
      </c>
      <c r="F29" s="319" t="s">
        <v>64</v>
      </c>
      <c r="G29" s="308">
        <v>2</v>
      </c>
      <c r="H29" s="321">
        <v>5</v>
      </c>
    </row>
    <row r="30" spans="1:8" s="302" customFormat="1" ht="9.6">
      <c r="A30" s="500"/>
      <c r="B30" s="503"/>
      <c r="C30" s="326" t="s">
        <v>673</v>
      </c>
      <c r="D30" s="318" t="s">
        <v>64</v>
      </c>
      <c r="E30" s="319" t="s">
        <v>64</v>
      </c>
      <c r="F30" s="319" t="s">
        <v>64</v>
      </c>
      <c r="G30" s="310" t="s">
        <v>64</v>
      </c>
      <c r="H30" s="321" t="s">
        <v>64</v>
      </c>
    </row>
    <row r="31" spans="1:8" s="302" customFormat="1" ht="9.6">
      <c r="A31" s="500"/>
      <c r="B31" s="503"/>
      <c r="C31" s="326" t="s">
        <v>674</v>
      </c>
      <c r="D31" s="318" t="s">
        <v>64</v>
      </c>
      <c r="E31" s="319" t="s">
        <v>64</v>
      </c>
      <c r="F31" s="319" t="s">
        <v>64</v>
      </c>
      <c r="G31" s="308">
        <v>160</v>
      </c>
      <c r="H31" s="321">
        <v>367</v>
      </c>
    </row>
    <row r="32" spans="1:8" s="302" customFormat="1" ht="9.6">
      <c r="A32" s="500"/>
      <c r="B32" s="503"/>
      <c r="C32" s="326" t="s">
        <v>675</v>
      </c>
      <c r="D32" s="318" t="s">
        <v>64</v>
      </c>
      <c r="E32" s="319" t="s">
        <v>64</v>
      </c>
      <c r="F32" s="319" t="s">
        <v>64</v>
      </c>
      <c r="G32" s="308">
        <v>1</v>
      </c>
      <c r="H32" s="321">
        <v>3</v>
      </c>
    </row>
    <row r="33" spans="1:8" s="302" customFormat="1" ht="9.6">
      <c r="A33" s="500"/>
      <c r="B33" s="503"/>
      <c r="C33" s="326" t="s">
        <v>676</v>
      </c>
      <c r="D33" s="318" t="s">
        <v>64</v>
      </c>
      <c r="E33" s="319" t="s">
        <v>64</v>
      </c>
      <c r="F33" s="319" t="s">
        <v>64</v>
      </c>
      <c r="G33" s="310" t="s">
        <v>64</v>
      </c>
      <c r="H33" s="321" t="s">
        <v>64</v>
      </c>
    </row>
    <row r="34" spans="1:8" s="302" customFormat="1" ht="9.6">
      <c r="A34" s="500"/>
      <c r="B34" s="503"/>
      <c r="C34" s="326" t="s">
        <v>677</v>
      </c>
      <c r="D34" s="318" t="s">
        <v>64</v>
      </c>
      <c r="E34" s="319" t="s">
        <v>64</v>
      </c>
      <c r="F34" s="319" t="s">
        <v>64</v>
      </c>
      <c r="G34" s="308">
        <v>1</v>
      </c>
      <c r="H34" s="321">
        <v>2</v>
      </c>
    </row>
    <row r="35" spans="1:8" s="302" customFormat="1" ht="9.6">
      <c r="A35" s="500"/>
      <c r="B35" s="503"/>
      <c r="C35" s="326" t="s">
        <v>678</v>
      </c>
      <c r="D35" s="318" t="s">
        <v>64</v>
      </c>
      <c r="E35" s="319" t="s">
        <v>64</v>
      </c>
      <c r="F35" s="319" t="s">
        <v>64</v>
      </c>
      <c r="G35" s="308">
        <v>1</v>
      </c>
      <c r="H35" s="321">
        <v>1</v>
      </c>
    </row>
    <row r="36" spans="1:8" s="302" customFormat="1" ht="9.6">
      <c r="A36" s="500"/>
      <c r="B36" s="503"/>
      <c r="C36" s="326" t="s">
        <v>679</v>
      </c>
      <c r="D36" s="318" t="s">
        <v>64</v>
      </c>
      <c r="E36" s="319" t="s">
        <v>64</v>
      </c>
      <c r="F36" s="319" t="s">
        <v>64</v>
      </c>
      <c r="G36" s="308">
        <v>5</v>
      </c>
      <c r="H36" s="321">
        <v>11</v>
      </c>
    </row>
    <row r="37" spans="1:8" s="302" customFormat="1" ht="9.6">
      <c r="A37" s="500"/>
      <c r="B37" s="503"/>
      <c r="C37" s="326" t="s">
        <v>680</v>
      </c>
      <c r="D37" s="318" t="s">
        <v>64</v>
      </c>
      <c r="E37" s="319" t="s">
        <v>64</v>
      </c>
      <c r="F37" s="319" t="s">
        <v>64</v>
      </c>
      <c r="G37" s="310" t="s">
        <v>64</v>
      </c>
      <c r="H37" s="321" t="s">
        <v>64</v>
      </c>
    </row>
    <row r="38" spans="1:8" s="302" customFormat="1" ht="9.6">
      <c r="A38" s="500"/>
      <c r="B38" s="503"/>
      <c r="C38" s="326" t="s">
        <v>681</v>
      </c>
      <c r="D38" s="318" t="s">
        <v>64</v>
      </c>
      <c r="E38" s="319" t="s">
        <v>64</v>
      </c>
      <c r="F38" s="319" t="s">
        <v>64</v>
      </c>
      <c r="G38" s="310" t="s">
        <v>64</v>
      </c>
      <c r="H38" s="321" t="s">
        <v>64</v>
      </c>
    </row>
    <row r="39" spans="1:8" s="302" customFormat="1" ht="9.6">
      <c r="A39" s="500"/>
      <c r="B39" s="503"/>
      <c r="C39" s="326" t="s">
        <v>682</v>
      </c>
      <c r="D39" s="318" t="s">
        <v>64</v>
      </c>
      <c r="E39" s="319" t="s">
        <v>64</v>
      </c>
      <c r="F39" s="319" t="s">
        <v>64</v>
      </c>
      <c r="G39" s="310" t="s">
        <v>64</v>
      </c>
      <c r="H39" s="321">
        <v>1</v>
      </c>
    </row>
    <row r="40" spans="1:8" s="302" customFormat="1" ht="9.6">
      <c r="A40" s="500"/>
      <c r="B40" s="503"/>
      <c r="C40" s="326" t="s">
        <v>683</v>
      </c>
      <c r="D40" s="318" t="s">
        <v>64</v>
      </c>
      <c r="E40" s="319" t="s">
        <v>64</v>
      </c>
      <c r="F40" s="319" t="s">
        <v>64</v>
      </c>
      <c r="G40" s="308">
        <v>2</v>
      </c>
      <c r="H40" s="321">
        <v>3</v>
      </c>
    </row>
    <row r="41" spans="1:8" s="302" customFormat="1" ht="9.6">
      <c r="A41" s="500"/>
      <c r="B41" s="503"/>
      <c r="C41" s="326" t="s">
        <v>684</v>
      </c>
      <c r="D41" s="318" t="s">
        <v>64</v>
      </c>
      <c r="E41" s="319" t="s">
        <v>64</v>
      </c>
      <c r="F41" s="319" t="s">
        <v>64</v>
      </c>
      <c r="G41" s="308">
        <v>2</v>
      </c>
      <c r="H41" s="321">
        <v>5</v>
      </c>
    </row>
    <row r="42" spans="1:8" s="302" customFormat="1" ht="9.6">
      <c r="A42" s="500"/>
      <c r="B42" s="503"/>
      <c r="C42" s="326" t="s">
        <v>685</v>
      </c>
      <c r="D42" s="318" t="s">
        <v>64</v>
      </c>
      <c r="E42" s="319" t="s">
        <v>64</v>
      </c>
      <c r="F42" s="319" t="s">
        <v>64</v>
      </c>
      <c r="G42" s="308">
        <v>3</v>
      </c>
      <c r="H42" s="321">
        <v>6</v>
      </c>
    </row>
    <row r="43" spans="1:8" s="302" customFormat="1" ht="9.6">
      <c r="A43" s="500"/>
      <c r="B43" s="503"/>
      <c r="C43" s="326" t="s">
        <v>686</v>
      </c>
      <c r="D43" s="318" t="s">
        <v>64</v>
      </c>
      <c r="E43" s="319" t="s">
        <v>64</v>
      </c>
      <c r="F43" s="319" t="s">
        <v>64</v>
      </c>
      <c r="G43" s="308">
        <v>1</v>
      </c>
      <c r="H43" s="321">
        <v>1</v>
      </c>
    </row>
    <row r="44" spans="1:8" s="302" customFormat="1" ht="9.6">
      <c r="A44" s="500"/>
      <c r="B44" s="503"/>
      <c r="C44" s="327" t="s">
        <v>138</v>
      </c>
      <c r="D44" s="318" t="s">
        <v>64</v>
      </c>
      <c r="E44" s="319" t="s">
        <v>64</v>
      </c>
      <c r="F44" s="319" t="s">
        <v>64</v>
      </c>
      <c r="G44" s="308">
        <v>8</v>
      </c>
      <c r="H44" s="321">
        <v>14</v>
      </c>
    </row>
    <row r="45" spans="1:8" s="302" customFormat="1" ht="9.6">
      <c r="A45" s="500"/>
      <c r="B45" s="503"/>
      <c r="C45" s="327" t="s">
        <v>139</v>
      </c>
      <c r="D45" s="318" t="s">
        <v>64</v>
      </c>
      <c r="E45" s="319" t="s">
        <v>64</v>
      </c>
      <c r="F45" s="319" t="s">
        <v>64</v>
      </c>
      <c r="G45" s="308">
        <v>36</v>
      </c>
      <c r="H45" s="321">
        <v>87</v>
      </c>
    </row>
    <row r="46" spans="1:8" s="302" customFormat="1" ht="9.6">
      <c r="A46" s="500"/>
      <c r="B46" s="503"/>
      <c r="C46" s="327" t="s">
        <v>140</v>
      </c>
      <c r="D46" s="318" t="s">
        <v>64</v>
      </c>
      <c r="E46" s="319" t="s">
        <v>64</v>
      </c>
      <c r="F46" s="319" t="s">
        <v>64</v>
      </c>
      <c r="G46" s="310" t="s">
        <v>64</v>
      </c>
      <c r="H46" s="321">
        <v>2</v>
      </c>
    </row>
    <row r="47" spans="1:8" s="302" customFormat="1" ht="9.6">
      <c r="A47" s="500"/>
      <c r="B47" s="503"/>
      <c r="C47" s="327" t="s">
        <v>141</v>
      </c>
      <c r="D47" s="318" t="s">
        <v>64</v>
      </c>
      <c r="E47" s="319" t="s">
        <v>64</v>
      </c>
      <c r="F47" s="319" t="s">
        <v>64</v>
      </c>
      <c r="G47" s="308">
        <v>1</v>
      </c>
      <c r="H47" s="321">
        <v>2</v>
      </c>
    </row>
    <row r="48" spans="1:8" s="302" customFormat="1" ht="9.6">
      <c r="A48" s="500"/>
      <c r="B48" s="503"/>
      <c r="C48" s="327" t="s">
        <v>142</v>
      </c>
      <c r="D48" s="318" t="s">
        <v>64</v>
      </c>
      <c r="E48" s="319" t="s">
        <v>64</v>
      </c>
      <c r="F48" s="319" t="s">
        <v>64</v>
      </c>
      <c r="G48" s="310" t="s">
        <v>64</v>
      </c>
      <c r="H48" s="321" t="s">
        <v>64</v>
      </c>
    </row>
    <row r="49" spans="1:8" s="302" customFormat="1" ht="9.6">
      <c r="A49" s="500"/>
      <c r="B49" s="503"/>
      <c r="C49" s="327" t="s">
        <v>143</v>
      </c>
      <c r="D49" s="318" t="s">
        <v>64</v>
      </c>
      <c r="E49" s="319" t="s">
        <v>64</v>
      </c>
      <c r="F49" s="319" t="s">
        <v>64</v>
      </c>
      <c r="G49" s="308">
        <v>8</v>
      </c>
      <c r="H49" s="321">
        <v>19</v>
      </c>
    </row>
    <row r="50" spans="1:8" s="302" customFormat="1" ht="9.6">
      <c r="A50" s="500"/>
      <c r="B50" s="503"/>
      <c r="C50" s="327" t="s">
        <v>144</v>
      </c>
      <c r="D50" s="318" t="s">
        <v>64</v>
      </c>
      <c r="E50" s="319" t="s">
        <v>64</v>
      </c>
      <c r="F50" s="319" t="s">
        <v>64</v>
      </c>
      <c r="G50" s="308">
        <v>1</v>
      </c>
      <c r="H50" s="321">
        <v>4</v>
      </c>
    </row>
    <row r="51" spans="1:8" s="302" customFormat="1" ht="9.6">
      <c r="A51" s="500"/>
      <c r="B51" s="503"/>
      <c r="C51" s="327" t="s">
        <v>145</v>
      </c>
      <c r="D51" s="318" t="s">
        <v>64</v>
      </c>
      <c r="E51" s="319" t="s">
        <v>64</v>
      </c>
      <c r="F51" s="319" t="s">
        <v>64</v>
      </c>
      <c r="G51" s="308">
        <v>6</v>
      </c>
      <c r="H51" s="321">
        <v>11</v>
      </c>
    </row>
    <row r="52" spans="1:8" s="302" customFormat="1" ht="9.6">
      <c r="A52" s="500"/>
      <c r="B52" s="504"/>
      <c r="C52" s="328" t="s">
        <v>146</v>
      </c>
      <c r="D52" s="318" t="s">
        <v>64</v>
      </c>
      <c r="E52" s="319" t="s">
        <v>64</v>
      </c>
      <c r="F52" s="319" t="s">
        <v>64</v>
      </c>
      <c r="G52" s="308">
        <v>1</v>
      </c>
      <c r="H52" s="321">
        <v>1</v>
      </c>
    </row>
    <row r="53" spans="1:8" s="302" customFormat="1" ht="13.2" customHeight="1" thickBot="1">
      <c r="A53" s="501"/>
      <c r="B53" s="505" t="s">
        <v>147</v>
      </c>
      <c r="C53" s="498"/>
      <c r="D53" s="322" t="s">
        <v>64</v>
      </c>
      <c r="E53" s="323" t="s">
        <v>64</v>
      </c>
      <c r="F53" s="323" t="s">
        <v>64</v>
      </c>
      <c r="G53" s="324">
        <v>6737</v>
      </c>
      <c r="H53" s="325">
        <v>7519</v>
      </c>
    </row>
    <row r="54" spans="1:8">
      <c r="A54" s="11" t="s">
        <v>148</v>
      </c>
    </row>
    <row r="55" spans="1:8">
      <c r="A55" s="11" t="s">
        <v>149</v>
      </c>
    </row>
    <row r="56" spans="1:8">
      <c r="A56" s="11" t="s">
        <v>150</v>
      </c>
    </row>
    <row r="57" spans="1:8">
      <c r="A57" s="11" t="s">
        <v>151</v>
      </c>
    </row>
    <row r="58" spans="1:8">
      <c r="A58" s="11" t="s">
        <v>152</v>
      </c>
    </row>
  </sheetData>
  <mergeCells count="11">
    <mergeCell ref="A1:C1"/>
    <mergeCell ref="A2:H2"/>
    <mergeCell ref="A4:C4"/>
    <mergeCell ref="A5:C5"/>
    <mergeCell ref="A6:A17"/>
    <mergeCell ref="B6:B17"/>
    <mergeCell ref="B18:C18"/>
    <mergeCell ref="B19:C19"/>
    <mergeCell ref="A20:A53"/>
    <mergeCell ref="B20:B52"/>
    <mergeCell ref="B53:C53"/>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zoomScaleNormal="100" zoomScaleSheetLayoutView="100" workbookViewId="0">
      <selection activeCell="A2" sqref="A2:M2"/>
    </sheetView>
  </sheetViews>
  <sheetFormatPr defaultColWidth="8.09765625" defaultRowHeight="13.95" customHeight="1"/>
  <cols>
    <col min="1" max="1" width="9.3984375" style="12" customWidth="1"/>
    <col min="2" max="13" width="6.296875" style="12" customWidth="1"/>
    <col min="14" max="16384" width="8.09765625" style="12"/>
  </cols>
  <sheetData>
    <row r="1" spans="1:13" s="17" customFormat="1" ht="15" customHeight="1">
      <c r="A1" s="45" t="s">
        <v>47</v>
      </c>
      <c r="B1" s="46"/>
      <c r="C1" s="16"/>
      <c r="D1" s="16"/>
      <c r="E1" s="16"/>
      <c r="F1" s="16"/>
      <c r="G1" s="16"/>
      <c r="H1" s="16"/>
      <c r="I1" s="16"/>
      <c r="J1" s="16"/>
      <c r="K1" s="16"/>
      <c r="L1" s="16"/>
    </row>
    <row r="2" spans="1:13" s="18" customFormat="1" ht="19.95" customHeight="1">
      <c r="A2" s="402" t="s">
        <v>153</v>
      </c>
      <c r="B2" s="402"/>
      <c r="C2" s="402"/>
      <c r="D2" s="402"/>
      <c r="E2" s="402"/>
      <c r="F2" s="402"/>
      <c r="G2" s="402"/>
      <c r="H2" s="402"/>
      <c r="I2" s="402"/>
      <c r="J2" s="402"/>
      <c r="K2" s="402"/>
      <c r="L2" s="402"/>
      <c r="M2" s="402"/>
    </row>
    <row r="3" spans="1:13" s="11" customFormat="1" ht="12" customHeight="1" thickBot="1"/>
    <row r="4" spans="1:13" ht="19.95" customHeight="1">
      <c r="A4" s="443" t="s">
        <v>154</v>
      </c>
      <c r="B4" s="518" t="s">
        <v>155</v>
      </c>
      <c r="C4" s="442"/>
      <c r="D4" s="443"/>
      <c r="E4" s="518" t="s">
        <v>156</v>
      </c>
      <c r="F4" s="519"/>
      <c r="G4" s="520"/>
      <c r="H4" s="518" t="s">
        <v>157</v>
      </c>
      <c r="I4" s="442"/>
      <c r="J4" s="442"/>
      <c r="K4" s="492" t="s">
        <v>158</v>
      </c>
      <c r="L4" s="492"/>
      <c r="M4" s="470"/>
    </row>
    <row r="5" spans="1:13" ht="19.95" customHeight="1">
      <c r="A5" s="469"/>
      <c r="B5" s="126" t="s">
        <v>159</v>
      </c>
      <c r="C5" s="126" t="s">
        <v>160</v>
      </c>
      <c r="D5" s="125" t="s">
        <v>161</v>
      </c>
      <c r="E5" s="126" t="s">
        <v>159</v>
      </c>
      <c r="F5" s="126" t="s">
        <v>160</v>
      </c>
      <c r="G5" s="125" t="s">
        <v>161</v>
      </c>
      <c r="H5" s="126" t="s">
        <v>159</v>
      </c>
      <c r="I5" s="126" t="s">
        <v>160</v>
      </c>
      <c r="J5" s="203" t="s">
        <v>161</v>
      </c>
      <c r="K5" s="126" t="s">
        <v>162</v>
      </c>
      <c r="L5" s="126" t="s">
        <v>163</v>
      </c>
      <c r="M5" s="203" t="s">
        <v>164</v>
      </c>
    </row>
    <row r="6" spans="1:13" ht="12" customHeight="1">
      <c r="A6" s="55" t="s">
        <v>165</v>
      </c>
      <c r="B6" s="204">
        <v>365</v>
      </c>
      <c r="C6" s="205">
        <v>17202</v>
      </c>
      <c r="D6" s="205">
        <v>47</v>
      </c>
      <c r="E6" s="205">
        <v>365</v>
      </c>
      <c r="F6" s="205">
        <v>22389</v>
      </c>
      <c r="G6" s="205">
        <v>61</v>
      </c>
      <c r="H6" s="205">
        <v>124</v>
      </c>
      <c r="I6" s="205">
        <v>7665</v>
      </c>
      <c r="J6" s="205">
        <v>62</v>
      </c>
      <c r="K6" s="205">
        <v>72</v>
      </c>
      <c r="L6" s="205">
        <v>573</v>
      </c>
      <c r="M6" s="205">
        <v>8</v>
      </c>
    </row>
    <row r="7" spans="1:13" ht="12" customHeight="1">
      <c r="A7" s="57" t="s">
        <v>103</v>
      </c>
      <c r="B7" s="204">
        <v>366</v>
      </c>
      <c r="C7" s="205">
        <v>16271</v>
      </c>
      <c r="D7" s="205">
        <v>44</v>
      </c>
      <c r="E7" s="205">
        <v>366</v>
      </c>
      <c r="F7" s="205">
        <v>22107</v>
      </c>
      <c r="G7" s="205">
        <v>60</v>
      </c>
      <c r="H7" s="205">
        <v>127</v>
      </c>
      <c r="I7" s="205">
        <v>6883</v>
      </c>
      <c r="J7" s="205">
        <v>54</v>
      </c>
      <c r="K7" s="205">
        <v>75</v>
      </c>
      <c r="L7" s="205">
        <v>471</v>
      </c>
      <c r="M7" s="205">
        <v>6</v>
      </c>
    </row>
    <row r="8" spans="1:13" ht="12" customHeight="1">
      <c r="A8" s="82" t="s">
        <v>104</v>
      </c>
      <c r="B8" s="204">
        <v>365</v>
      </c>
      <c r="C8" s="205">
        <v>4565</v>
      </c>
      <c r="D8" s="205">
        <v>13</v>
      </c>
      <c r="E8" s="205">
        <v>365</v>
      </c>
      <c r="F8" s="205">
        <v>4681</v>
      </c>
      <c r="G8" s="205">
        <v>13</v>
      </c>
      <c r="H8" s="205">
        <v>122</v>
      </c>
      <c r="I8" s="205">
        <v>1571</v>
      </c>
      <c r="J8" s="205">
        <v>13</v>
      </c>
      <c r="K8" s="205">
        <v>70</v>
      </c>
      <c r="L8" s="205">
        <v>134</v>
      </c>
      <c r="M8" s="205">
        <v>2</v>
      </c>
    </row>
    <row r="9" spans="1:13" ht="12" customHeight="1">
      <c r="A9" s="82" t="s">
        <v>105</v>
      </c>
      <c r="B9" s="204">
        <v>365</v>
      </c>
      <c r="C9" s="205">
        <v>6588</v>
      </c>
      <c r="D9" s="205">
        <v>18</v>
      </c>
      <c r="E9" s="205">
        <v>365</v>
      </c>
      <c r="F9" s="205">
        <v>6424</v>
      </c>
      <c r="G9" s="205">
        <v>18</v>
      </c>
      <c r="H9" s="205">
        <v>123</v>
      </c>
      <c r="I9" s="205">
        <v>2476</v>
      </c>
      <c r="J9" s="205">
        <v>20</v>
      </c>
      <c r="K9" s="205">
        <v>70</v>
      </c>
      <c r="L9" s="205">
        <v>179</v>
      </c>
      <c r="M9" s="205">
        <v>3</v>
      </c>
    </row>
    <row r="10" spans="1:13" ht="12" customHeight="1" thickBot="1">
      <c r="A10" s="206" t="s">
        <v>106</v>
      </c>
      <c r="B10" s="207">
        <v>365</v>
      </c>
      <c r="C10" s="205">
        <v>8086</v>
      </c>
      <c r="D10" s="208">
        <v>22</v>
      </c>
      <c r="E10" s="208">
        <v>365</v>
      </c>
      <c r="F10" s="208">
        <v>8158</v>
      </c>
      <c r="G10" s="208">
        <v>22</v>
      </c>
      <c r="H10" s="208">
        <v>123</v>
      </c>
      <c r="I10" s="208">
        <v>2629</v>
      </c>
      <c r="J10" s="208">
        <v>21</v>
      </c>
      <c r="K10" s="208">
        <v>70</v>
      </c>
      <c r="L10" s="208">
        <v>265</v>
      </c>
      <c r="M10" s="208">
        <v>4</v>
      </c>
    </row>
    <row r="11" spans="1:13" ht="19.95" customHeight="1" thickTop="1">
      <c r="A11" s="466" t="s">
        <v>154</v>
      </c>
      <c r="B11" s="475" t="s">
        <v>166</v>
      </c>
      <c r="C11" s="478"/>
      <c r="D11" s="480"/>
      <c r="E11" s="512" t="s">
        <v>167</v>
      </c>
      <c r="F11" s="513"/>
      <c r="G11" s="514"/>
      <c r="H11" s="474" t="s">
        <v>168</v>
      </c>
      <c r="I11" s="474"/>
      <c r="J11" s="515"/>
      <c r="K11" s="516"/>
      <c r="L11" s="517"/>
      <c r="M11" s="517"/>
    </row>
    <row r="12" spans="1:13" ht="19.95" customHeight="1">
      <c r="A12" s="469"/>
      <c r="B12" s="126" t="s">
        <v>162</v>
      </c>
      <c r="C12" s="363" t="s">
        <v>163</v>
      </c>
      <c r="D12" s="203" t="s">
        <v>164</v>
      </c>
      <c r="E12" s="126" t="s">
        <v>162</v>
      </c>
      <c r="F12" s="126" t="s">
        <v>163</v>
      </c>
      <c r="G12" s="125" t="s">
        <v>164</v>
      </c>
      <c r="H12" s="126" t="s">
        <v>162</v>
      </c>
      <c r="I12" s="126" t="s">
        <v>163</v>
      </c>
      <c r="J12" s="125" t="s">
        <v>164</v>
      </c>
      <c r="K12" s="209"/>
      <c r="L12" s="210"/>
      <c r="M12" s="211"/>
    </row>
    <row r="13" spans="1:13" ht="12" customHeight="1">
      <c r="A13" s="55" t="s">
        <v>165</v>
      </c>
      <c r="B13" s="205">
        <v>73</v>
      </c>
      <c r="C13" s="205">
        <v>624</v>
      </c>
      <c r="D13" s="205">
        <v>9</v>
      </c>
      <c r="E13" s="205">
        <v>73</v>
      </c>
      <c r="F13" s="205">
        <v>381</v>
      </c>
      <c r="G13" s="205">
        <v>5</v>
      </c>
      <c r="H13" s="205">
        <v>76</v>
      </c>
      <c r="I13" s="205">
        <v>226</v>
      </c>
      <c r="J13" s="205">
        <v>3</v>
      </c>
      <c r="K13" s="205"/>
      <c r="L13" s="205"/>
      <c r="M13" s="205"/>
    </row>
    <row r="14" spans="1:13" ht="12" customHeight="1">
      <c r="A14" s="212" t="s">
        <v>103</v>
      </c>
      <c r="B14" s="205">
        <v>76</v>
      </c>
      <c r="C14" s="205">
        <v>654</v>
      </c>
      <c r="D14" s="205">
        <v>9</v>
      </c>
      <c r="E14" s="205">
        <v>76</v>
      </c>
      <c r="F14" s="205">
        <v>392</v>
      </c>
      <c r="G14" s="205">
        <v>5</v>
      </c>
      <c r="H14" s="205">
        <v>78</v>
      </c>
      <c r="I14" s="205">
        <v>240</v>
      </c>
      <c r="J14" s="205">
        <v>3</v>
      </c>
      <c r="K14" s="205"/>
      <c r="L14" s="205"/>
      <c r="M14" s="205"/>
    </row>
    <row r="15" spans="1:13" ht="12" customHeight="1">
      <c r="A15" s="82" t="s">
        <v>104</v>
      </c>
      <c r="B15" s="204">
        <v>72</v>
      </c>
      <c r="C15" s="205">
        <v>320</v>
      </c>
      <c r="D15" s="205">
        <v>4</v>
      </c>
      <c r="E15" s="205">
        <v>72</v>
      </c>
      <c r="F15" s="205">
        <v>291</v>
      </c>
      <c r="G15" s="205">
        <v>4</v>
      </c>
      <c r="H15" s="205">
        <v>75</v>
      </c>
      <c r="I15" s="205">
        <v>148</v>
      </c>
      <c r="J15" s="205">
        <v>2</v>
      </c>
      <c r="K15" s="205"/>
      <c r="L15" s="205"/>
      <c r="M15" s="205"/>
    </row>
    <row r="16" spans="1:13" ht="12" customHeight="1">
      <c r="A16" s="82" t="s">
        <v>105</v>
      </c>
      <c r="B16" s="205">
        <v>72</v>
      </c>
      <c r="C16" s="205">
        <v>347</v>
      </c>
      <c r="D16" s="205">
        <v>5</v>
      </c>
      <c r="E16" s="205">
        <v>72</v>
      </c>
      <c r="F16" s="205">
        <v>297</v>
      </c>
      <c r="G16" s="205">
        <v>4</v>
      </c>
      <c r="H16" s="205">
        <v>74</v>
      </c>
      <c r="I16" s="205">
        <v>146</v>
      </c>
      <c r="J16" s="205">
        <v>2</v>
      </c>
      <c r="K16" s="205"/>
      <c r="L16" s="205"/>
      <c r="M16" s="205"/>
    </row>
    <row r="17" spans="1:13" ht="12" customHeight="1" thickBot="1">
      <c r="A17" s="149" t="s">
        <v>106</v>
      </c>
      <c r="B17" s="213">
        <v>72</v>
      </c>
      <c r="C17" s="213">
        <v>204</v>
      </c>
      <c r="D17" s="213">
        <v>3</v>
      </c>
      <c r="E17" s="213">
        <v>72</v>
      </c>
      <c r="F17" s="213">
        <v>274</v>
      </c>
      <c r="G17" s="213">
        <v>4</v>
      </c>
      <c r="H17" s="213">
        <v>74</v>
      </c>
      <c r="I17" s="213">
        <v>158</v>
      </c>
      <c r="J17" s="213">
        <v>2</v>
      </c>
      <c r="K17" s="213"/>
      <c r="L17" s="213"/>
      <c r="M17" s="213"/>
    </row>
    <row r="18" spans="1:13" s="11" customFormat="1" ht="12" customHeight="1">
      <c r="A18" s="11" t="s">
        <v>169</v>
      </c>
    </row>
    <row r="19" spans="1:13" ht="12" customHeight="1"/>
    <row r="21" spans="1:13" ht="13.95" customHeight="1">
      <c r="C21" s="335"/>
    </row>
    <row r="22" spans="1:13" ht="13.95" customHeight="1">
      <c r="C22" s="335"/>
    </row>
    <row r="23" spans="1:13" ht="13.95" customHeight="1">
      <c r="C23" s="335"/>
    </row>
    <row r="24" spans="1:13" ht="13.95" customHeight="1">
      <c r="C24" s="335"/>
    </row>
    <row r="25" spans="1:13" ht="13.95" customHeight="1">
      <c r="C25" s="335"/>
    </row>
    <row r="26" spans="1:13" ht="13.95" customHeight="1">
      <c r="C26" s="335"/>
    </row>
    <row r="27" spans="1:13" ht="13.95" customHeight="1">
      <c r="C27" s="335"/>
    </row>
    <row r="28" spans="1:13" ht="13.95" customHeight="1">
      <c r="C28" s="335"/>
    </row>
    <row r="29" spans="1:13" ht="13.95" customHeight="1">
      <c r="C29" s="335"/>
    </row>
    <row r="30" spans="1:13" ht="13.95" customHeight="1">
      <c r="C30" s="335"/>
    </row>
    <row r="31" spans="1:13" ht="13.95" customHeight="1">
      <c r="C31" s="335"/>
    </row>
    <row r="32" spans="1:1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1">
    <mergeCell ref="A2:M2"/>
    <mergeCell ref="A4:A5"/>
    <mergeCell ref="B4:D4"/>
    <mergeCell ref="E4:G4"/>
    <mergeCell ref="H4:J4"/>
    <mergeCell ref="K4:M4"/>
    <mergeCell ref="A11:A12"/>
    <mergeCell ref="B11:D11"/>
    <mergeCell ref="E11:G11"/>
    <mergeCell ref="H11:J11"/>
    <mergeCell ref="K11:M11"/>
  </mergeCells>
  <phoneticPr fontId="1"/>
  <hyperlinks>
    <hyperlink ref="A1" location="目次!A1" display="目次へ戻る"/>
  </hyperlinks>
  <pageMargins left="0.78740157480314965" right="0.74803149606299213" top="0.98425196850393704" bottom="0.98425196850393704" header="0.51181102362204722" footer="0.51181102362204722"/>
  <pageSetup paperSize="9" scale="91" fitToHeight="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zoomScaleNormal="100" zoomScaleSheetLayoutView="100" workbookViewId="0">
      <selection activeCell="A2" sqref="A2:N2"/>
    </sheetView>
  </sheetViews>
  <sheetFormatPr defaultColWidth="8.09765625" defaultRowHeight="13.95" customHeight="1"/>
  <cols>
    <col min="1" max="1" width="8.19921875" style="12" customWidth="1"/>
    <col min="2" max="13" width="6.3984375" style="12" customWidth="1"/>
    <col min="14" max="14" width="12.296875" style="12" customWidth="1"/>
    <col min="15" max="16384" width="8.09765625" style="12"/>
  </cols>
  <sheetData>
    <row r="1" spans="1:14" s="17" customFormat="1" ht="15" customHeight="1">
      <c r="A1" s="45" t="s">
        <v>47</v>
      </c>
      <c r="B1" s="46"/>
      <c r="C1" s="16"/>
      <c r="D1" s="16"/>
      <c r="E1" s="16"/>
      <c r="F1" s="16"/>
      <c r="G1" s="16"/>
      <c r="H1" s="16"/>
      <c r="I1" s="16"/>
      <c r="J1" s="16"/>
      <c r="K1" s="16"/>
      <c r="L1" s="16"/>
    </row>
    <row r="2" spans="1:14" ht="19.95" customHeight="1">
      <c r="A2" s="402" t="s">
        <v>170</v>
      </c>
      <c r="B2" s="402"/>
      <c r="C2" s="402"/>
      <c r="D2" s="402"/>
      <c r="E2" s="402"/>
      <c r="F2" s="402"/>
      <c r="G2" s="402"/>
      <c r="H2" s="402"/>
      <c r="I2" s="402"/>
      <c r="J2" s="402"/>
      <c r="K2" s="402"/>
      <c r="L2" s="402"/>
      <c r="M2" s="402"/>
      <c r="N2" s="402"/>
    </row>
    <row r="3" spans="1:14" s="11" customFormat="1" ht="13.95" customHeight="1" thickBot="1">
      <c r="A3" s="11" t="s">
        <v>171</v>
      </c>
      <c r="D3" s="188"/>
      <c r="E3" s="188"/>
      <c r="F3" s="188"/>
      <c r="H3" s="188"/>
      <c r="J3" s="188"/>
      <c r="L3" s="188"/>
      <c r="M3" s="189"/>
      <c r="N3" s="189" t="s">
        <v>172</v>
      </c>
    </row>
    <row r="4" spans="1:14" ht="13.95" customHeight="1">
      <c r="A4" s="521" t="s">
        <v>173</v>
      </c>
      <c r="B4" s="523" t="s">
        <v>174</v>
      </c>
      <c r="C4" s="523"/>
      <c r="D4" s="523" t="s">
        <v>175</v>
      </c>
      <c r="E4" s="523"/>
      <c r="F4" s="523" t="s">
        <v>176</v>
      </c>
      <c r="G4" s="523"/>
      <c r="H4" s="523" t="s">
        <v>177</v>
      </c>
      <c r="I4" s="523"/>
      <c r="J4" s="523" t="s">
        <v>178</v>
      </c>
      <c r="K4" s="523"/>
      <c r="L4" s="523" t="s">
        <v>179</v>
      </c>
      <c r="M4" s="524"/>
      <c r="N4" s="525" t="s">
        <v>180</v>
      </c>
    </row>
    <row r="5" spans="1:14" ht="13.95" customHeight="1">
      <c r="A5" s="522"/>
      <c r="B5" s="190" t="s">
        <v>181</v>
      </c>
      <c r="C5" s="191" t="s">
        <v>182</v>
      </c>
      <c r="D5" s="190" t="s">
        <v>181</v>
      </c>
      <c r="E5" s="191" t="s">
        <v>182</v>
      </c>
      <c r="F5" s="190" t="s">
        <v>181</v>
      </c>
      <c r="G5" s="191" t="s">
        <v>182</v>
      </c>
      <c r="H5" s="190" t="s">
        <v>181</v>
      </c>
      <c r="I5" s="191" t="s">
        <v>182</v>
      </c>
      <c r="J5" s="190" t="s">
        <v>181</v>
      </c>
      <c r="K5" s="191" t="s">
        <v>182</v>
      </c>
      <c r="L5" s="190" t="s">
        <v>181</v>
      </c>
      <c r="M5" s="192" t="s">
        <v>182</v>
      </c>
      <c r="N5" s="526"/>
    </row>
    <row r="6" spans="1:14" ht="13.95" customHeight="1">
      <c r="A6" s="57" t="s">
        <v>183</v>
      </c>
      <c r="B6" s="193">
        <v>24045</v>
      </c>
      <c r="C6" s="194">
        <v>297893</v>
      </c>
      <c r="D6" s="195">
        <v>661</v>
      </c>
      <c r="E6" s="195">
        <v>4646</v>
      </c>
      <c r="F6" s="195">
        <v>512</v>
      </c>
      <c r="G6" s="195">
        <v>2446</v>
      </c>
      <c r="H6" s="195">
        <v>126</v>
      </c>
      <c r="I6" s="195">
        <v>684</v>
      </c>
      <c r="J6" s="194">
        <v>1623</v>
      </c>
      <c r="K6" s="194">
        <v>20117</v>
      </c>
      <c r="L6" s="194">
        <v>21123</v>
      </c>
      <c r="M6" s="194">
        <v>270000</v>
      </c>
      <c r="N6" s="130" t="s">
        <v>64</v>
      </c>
    </row>
    <row r="7" spans="1:14" ht="13.95" customHeight="1">
      <c r="A7" s="57" t="s">
        <v>184</v>
      </c>
      <c r="B7" s="193">
        <v>24045</v>
      </c>
      <c r="C7" s="194">
        <v>297893</v>
      </c>
      <c r="D7" s="195">
        <v>661</v>
      </c>
      <c r="E7" s="195">
        <v>4646</v>
      </c>
      <c r="F7" s="195">
        <v>512</v>
      </c>
      <c r="G7" s="195">
        <v>2446</v>
      </c>
      <c r="H7" s="195">
        <v>126</v>
      </c>
      <c r="I7" s="195">
        <v>684</v>
      </c>
      <c r="J7" s="194">
        <v>1623</v>
      </c>
      <c r="K7" s="194">
        <v>20117</v>
      </c>
      <c r="L7" s="194">
        <v>21123</v>
      </c>
      <c r="M7" s="194">
        <v>270000</v>
      </c>
      <c r="N7" s="196">
        <v>16000</v>
      </c>
    </row>
    <row r="8" spans="1:14" ht="13.95" customHeight="1">
      <c r="A8" s="84" t="s">
        <v>185</v>
      </c>
      <c r="B8" s="193">
        <v>24045</v>
      </c>
      <c r="C8" s="194">
        <v>297893</v>
      </c>
      <c r="D8" s="195">
        <v>661</v>
      </c>
      <c r="E8" s="195">
        <v>4646</v>
      </c>
      <c r="F8" s="195">
        <v>512</v>
      </c>
      <c r="G8" s="195">
        <v>2446</v>
      </c>
      <c r="H8" s="195">
        <v>126</v>
      </c>
      <c r="I8" s="195">
        <v>684</v>
      </c>
      <c r="J8" s="194">
        <v>1623</v>
      </c>
      <c r="K8" s="194">
        <v>20117</v>
      </c>
      <c r="L8" s="194">
        <v>21123</v>
      </c>
      <c r="M8" s="194">
        <v>270000</v>
      </c>
      <c r="N8" s="196">
        <v>16000</v>
      </c>
    </row>
    <row r="9" spans="1:14" ht="13.95" customHeight="1">
      <c r="A9" s="84" t="s">
        <v>186</v>
      </c>
      <c r="B9" s="193">
        <v>24045</v>
      </c>
      <c r="C9" s="194">
        <v>297893</v>
      </c>
      <c r="D9" s="195">
        <v>661</v>
      </c>
      <c r="E9" s="195">
        <v>4646</v>
      </c>
      <c r="F9" s="195">
        <v>512</v>
      </c>
      <c r="G9" s="195">
        <v>2446</v>
      </c>
      <c r="H9" s="195">
        <v>126</v>
      </c>
      <c r="I9" s="195">
        <v>684</v>
      </c>
      <c r="J9" s="194">
        <v>1623</v>
      </c>
      <c r="K9" s="194">
        <v>20117</v>
      </c>
      <c r="L9" s="194">
        <v>21123</v>
      </c>
      <c r="M9" s="194">
        <v>270000</v>
      </c>
      <c r="N9" s="197">
        <v>16000</v>
      </c>
    </row>
    <row r="10" spans="1:14" ht="13.95" customHeight="1" thickBot="1">
      <c r="A10" s="198" t="s">
        <v>187</v>
      </c>
      <c r="B10" s="199">
        <v>24045</v>
      </c>
      <c r="C10" s="200">
        <v>297893</v>
      </c>
      <c r="D10" s="201">
        <v>661</v>
      </c>
      <c r="E10" s="201">
        <v>4646</v>
      </c>
      <c r="F10" s="201">
        <v>512</v>
      </c>
      <c r="G10" s="201">
        <v>2446</v>
      </c>
      <c r="H10" s="201">
        <v>126</v>
      </c>
      <c r="I10" s="201">
        <v>684</v>
      </c>
      <c r="J10" s="200">
        <v>1623</v>
      </c>
      <c r="K10" s="200">
        <v>20117</v>
      </c>
      <c r="L10" s="200">
        <v>21123</v>
      </c>
      <c r="M10" s="200">
        <v>270000</v>
      </c>
      <c r="N10" s="202">
        <v>16000</v>
      </c>
    </row>
    <row r="11" spans="1:14" s="11" customFormat="1" ht="13.95" customHeight="1">
      <c r="A11" s="11" t="s">
        <v>188</v>
      </c>
      <c r="B11" s="188"/>
      <c r="C11" s="355"/>
      <c r="D11" s="188"/>
      <c r="E11" s="188"/>
      <c r="F11" s="188"/>
      <c r="H11" s="188"/>
      <c r="J11" s="188"/>
      <c r="L11" s="188"/>
    </row>
    <row r="12" spans="1:14" ht="13.95" customHeight="1">
      <c r="A12" s="11" t="s">
        <v>189</v>
      </c>
      <c r="C12" s="335"/>
    </row>
    <row r="13" spans="1:14" ht="13.95" customHeight="1">
      <c r="C13" s="335"/>
    </row>
    <row r="14" spans="1:14" ht="13.95" customHeight="1">
      <c r="B14" s="13"/>
      <c r="C14" s="356"/>
    </row>
    <row r="15" spans="1:14" ht="13.95" customHeight="1">
      <c r="B15" s="13"/>
      <c r="C15" s="356"/>
    </row>
    <row r="16" spans="1:14" ht="13.95" customHeight="1">
      <c r="B16" s="13"/>
      <c r="C16" s="356"/>
    </row>
    <row r="17" spans="2:3" ht="13.95" customHeight="1">
      <c r="B17" s="13"/>
      <c r="C17" s="356"/>
    </row>
    <row r="18" spans="2:3" ht="13.95" customHeight="1">
      <c r="B18" s="13"/>
      <c r="C18" s="13"/>
    </row>
    <row r="19" spans="2:3" ht="13.95" customHeight="1">
      <c r="B19" s="13"/>
      <c r="C19" s="13"/>
    </row>
    <row r="21" spans="2:3" ht="13.95" customHeight="1">
      <c r="C21" s="335"/>
    </row>
    <row r="22" spans="2:3" ht="13.95" customHeight="1">
      <c r="C22" s="335"/>
    </row>
    <row r="23" spans="2:3" ht="13.95" customHeight="1">
      <c r="C23" s="335"/>
    </row>
    <row r="24" spans="2:3" ht="13.95" customHeight="1">
      <c r="C24" s="335"/>
    </row>
    <row r="25" spans="2:3" ht="13.95" customHeight="1">
      <c r="C25" s="335"/>
    </row>
    <row r="26" spans="2:3" ht="13.95" customHeight="1">
      <c r="C26" s="335"/>
    </row>
    <row r="27" spans="2:3" ht="13.95" customHeight="1">
      <c r="C27" s="335"/>
    </row>
    <row r="28" spans="2:3" ht="13.95" customHeight="1">
      <c r="C28" s="335"/>
    </row>
    <row r="29" spans="2:3" ht="13.95" customHeight="1">
      <c r="C29" s="335"/>
    </row>
    <row r="30" spans="2:3" ht="13.95" customHeight="1">
      <c r="C30" s="335"/>
    </row>
    <row r="31" spans="2:3" ht="13.95" customHeight="1">
      <c r="C31" s="335"/>
    </row>
    <row r="32" spans="2: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9">
    <mergeCell ref="A2:N2"/>
    <mergeCell ref="A4:A5"/>
    <mergeCell ref="B4:C4"/>
    <mergeCell ref="D4:E4"/>
    <mergeCell ref="F4:G4"/>
    <mergeCell ref="H4:I4"/>
    <mergeCell ref="J4:K4"/>
    <mergeCell ref="L4:M4"/>
    <mergeCell ref="N4:N5"/>
  </mergeCells>
  <phoneticPr fontId="1"/>
  <hyperlinks>
    <hyperlink ref="A1" location="目次!A1" display="目次へ戻る"/>
  </hyperlinks>
  <pageMargins left="0.78740157480314965" right="0.74803149606299213" top="0.98425196850393704" bottom="0.98425196850393704" header="0.51181102362204722" footer="0.51181102362204722"/>
  <pageSetup paperSize="9" scale="8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zoomScaleNormal="100" zoomScaleSheetLayoutView="115" workbookViewId="0">
      <selection activeCell="A2" sqref="A2:Q2"/>
    </sheetView>
  </sheetViews>
  <sheetFormatPr defaultColWidth="8.09765625" defaultRowHeight="13.95" customHeight="1"/>
  <cols>
    <col min="1" max="1" width="9" style="12" customWidth="1"/>
    <col min="2" max="5" width="9.3984375" style="12" customWidth="1"/>
    <col min="6" max="6" width="10.09765625" style="12" customWidth="1"/>
    <col min="7" max="9" width="9.3984375" style="12" customWidth="1"/>
    <col min="10" max="17" width="9.5" style="12" customWidth="1"/>
    <col min="18" max="16384" width="8.09765625" style="12"/>
  </cols>
  <sheetData>
    <row r="1" spans="1:18" s="17" customFormat="1" ht="15" customHeight="1">
      <c r="A1" s="45" t="s">
        <v>47</v>
      </c>
      <c r="B1" s="46"/>
      <c r="C1" s="16"/>
      <c r="D1" s="16"/>
      <c r="E1" s="16"/>
      <c r="F1" s="16"/>
      <c r="G1" s="16"/>
      <c r="H1" s="16"/>
      <c r="I1" s="16"/>
      <c r="J1" s="16"/>
      <c r="K1" s="16"/>
    </row>
    <row r="2" spans="1:18" s="18" customFormat="1" ht="19.95" customHeight="1">
      <c r="A2" s="402" t="s">
        <v>190</v>
      </c>
      <c r="B2" s="402"/>
      <c r="C2" s="402"/>
      <c r="D2" s="402"/>
      <c r="E2" s="402"/>
      <c r="F2" s="402"/>
      <c r="G2" s="402"/>
      <c r="H2" s="402"/>
      <c r="I2" s="402"/>
      <c r="J2" s="402"/>
      <c r="K2" s="402"/>
      <c r="L2" s="402"/>
      <c r="M2" s="402"/>
      <c r="N2" s="402"/>
      <c r="O2" s="402"/>
      <c r="P2" s="402"/>
      <c r="Q2" s="402"/>
    </row>
    <row r="3" spans="1:18" s="11" customFormat="1" ht="12" customHeight="1" thickBot="1"/>
    <row r="4" spans="1:18" ht="6" customHeight="1">
      <c r="A4" s="443" t="s">
        <v>191</v>
      </c>
      <c r="B4" s="492" t="s">
        <v>192</v>
      </c>
      <c r="C4" s="492" t="s">
        <v>193</v>
      </c>
      <c r="D4" s="493" t="s">
        <v>194</v>
      </c>
      <c r="E4" s="492" t="s">
        <v>195</v>
      </c>
      <c r="F4" s="493" t="s">
        <v>196</v>
      </c>
      <c r="G4" s="493" t="s">
        <v>197</v>
      </c>
      <c r="H4" s="492" t="s">
        <v>198</v>
      </c>
      <c r="I4" s="493" t="s">
        <v>199</v>
      </c>
      <c r="J4" s="530" t="s">
        <v>200</v>
      </c>
      <c r="K4" s="527" t="s">
        <v>201</v>
      </c>
      <c r="L4" s="527" t="s">
        <v>202</v>
      </c>
      <c r="M4" s="527" t="s">
        <v>203</v>
      </c>
      <c r="N4" s="528" t="s">
        <v>204</v>
      </c>
      <c r="O4" s="184"/>
      <c r="P4" s="527" t="s">
        <v>205</v>
      </c>
      <c r="Q4" s="528" t="s">
        <v>206</v>
      </c>
    </row>
    <row r="5" spans="1:18" ht="19.95" customHeight="1">
      <c r="A5" s="469"/>
      <c r="B5" s="494"/>
      <c r="C5" s="494"/>
      <c r="D5" s="494"/>
      <c r="E5" s="494"/>
      <c r="F5" s="494"/>
      <c r="G5" s="494"/>
      <c r="H5" s="494"/>
      <c r="I5" s="529"/>
      <c r="J5" s="466"/>
      <c r="K5" s="474"/>
      <c r="L5" s="474"/>
      <c r="M5" s="474"/>
      <c r="N5" s="461"/>
      <c r="O5" s="125" t="s">
        <v>207</v>
      </c>
      <c r="P5" s="474"/>
      <c r="Q5" s="461"/>
    </row>
    <row r="6" spans="1:18" ht="11.4" customHeight="1">
      <c r="A6" s="57" t="s">
        <v>208</v>
      </c>
      <c r="B6" s="185">
        <v>10728</v>
      </c>
      <c r="C6" s="38">
        <v>15</v>
      </c>
      <c r="D6" s="38">
        <v>3009</v>
      </c>
      <c r="E6" s="38">
        <v>98</v>
      </c>
      <c r="F6" s="38">
        <v>1538</v>
      </c>
      <c r="G6" s="38">
        <v>786</v>
      </c>
      <c r="H6" s="38">
        <v>799</v>
      </c>
      <c r="I6" s="38">
        <v>139</v>
      </c>
      <c r="J6" s="38">
        <v>8</v>
      </c>
      <c r="K6" s="38">
        <v>141</v>
      </c>
      <c r="L6" s="38">
        <v>190</v>
      </c>
      <c r="M6" s="38">
        <v>863</v>
      </c>
      <c r="N6" s="38">
        <v>265</v>
      </c>
      <c r="O6" s="38">
        <v>38</v>
      </c>
      <c r="P6" s="38">
        <v>173</v>
      </c>
      <c r="Q6" s="38">
        <v>2704</v>
      </c>
      <c r="R6" s="13"/>
    </row>
    <row r="7" spans="1:18" ht="11.4" customHeight="1">
      <c r="A7" s="57" t="s">
        <v>209</v>
      </c>
      <c r="B7" s="185">
        <v>11203</v>
      </c>
      <c r="C7" s="38">
        <v>18</v>
      </c>
      <c r="D7" s="38">
        <v>3204</v>
      </c>
      <c r="E7" s="38">
        <v>107</v>
      </c>
      <c r="F7" s="38">
        <v>1613</v>
      </c>
      <c r="G7" s="38">
        <v>766</v>
      </c>
      <c r="H7" s="38">
        <v>822</v>
      </c>
      <c r="I7" s="38">
        <v>131</v>
      </c>
      <c r="J7" s="38">
        <v>10</v>
      </c>
      <c r="K7" s="38">
        <v>132</v>
      </c>
      <c r="L7" s="38">
        <v>199</v>
      </c>
      <c r="M7" s="38">
        <v>995</v>
      </c>
      <c r="N7" s="38">
        <v>241</v>
      </c>
      <c r="O7" s="38">
        <v>31</v>
      </c>
      <c r="P7" s="38">
        <v>170</v>
      </c>
      <c r="Q7" s="38">
        <v>2795</v>
      </c>
      <c r="R7" s="13"/>
    </row>
    <row r="8" spans="1:18" ht="11.4" customHeight="1">
      <c r="A8" s="82" t="s">
        <v>210</v>
      </c>
      <c r="B8" s="185">
        <v>11219</v>
      </c>
      <c r="C8" s="38">
        <v>16</v>
      </c>
      <c r="D8" s="38">
        <v>3139</v>
      </c>
      <c r="E8" s="38">
        <v>86</v>
      </c>
      <c r="F8" s="38">
        <v>1509</v>
      </c>
      <c r="G8" s="38">
        <v>764</v>
      </c>
      <c r="H8" s="38">
        <v>643</v>
      </c>
      <c r="I8" s="38">
        <v>89</v>
      </c>
      <c r="J8" s="38">
        <v>8</v>
      </c>
      <c r="K8" s="38">
        <v>142</v>
      </c>
      <c r="L8" s="38">
        <v>221</v>
      </c>
      <c r="M8" s="38">
        <v>1228</v>
      </c>
      <c r="N8" s="38">
        <v>239</v>
      </c>
      <c r="O8" s="38">
        <v>20</v>
      </c>
      <c r="P8" s="38">
        <v>192</v>
      </c>
      <c r="Q8" s="38">
        <v>2943</v>
      </c>
      <c r="R8" s="13"/>
    </row>
    <row r="9" spans="1:18" ht="11.4" customHeight="1">
      <c r="A9" s="82" t="s">
        <v>185</v>
      </c>
      <c r="B9" s="185">
        <v>11987</v>
      </c>
      <c r="C9" s="38">
        <v>20</v>
      </c>
      <c r="D9" s="38">
        <v>3190</v>
      </c>
      <c r="E9" s="38">
        <v>104</v>
      </c>
      <c r="F9" s="38">
        <v>1652</v>
      </c>
      <c r="G9" s="38">
        <v>795</v>
      </c>
      <c r="H9" s="38">
        <v>713</v>
      </c>
      <c r="I9" s="38">
        <v>107</v>
      </c>
      <c r="J9" s="38">
        <v>7</v>
      </c>
      <c r="K9" s="38">
        <v>132</v>
      </c>
      <c r="L9" s="38">
        <v>200</v>
      </c>
      <c r="M9" s="38">
        <v>1430</v>
      </c>
      <c r="N9" s="38">
        <v>230</v>
      </c>
      <c r="O9" s="38">
        <v>28</v>
      </c>
      <c r="P9" s="38">
        <v>191</v>
      </c>
      <c r="Q9" s="38">
        <v>3216</v>
      </c>
      <c r="R9" s="13"/>
    </row>
    <row r="10" spans="1:18" ht="11.4" customHeight="1" thickBot="1">
      <c r="A10" s="149" t="s">
        <v>211</v>
      </c>
      <c r="B10" s="186">
        <v>13242</v>
      </c>
      <c r="C10" s="43">
        <v>21</v>
      </c>
      <c r="D10" s="43">
        <v>3193</v>
      </c>
      <c r="E10" s="43">
        <v>96</v>
      </c>
      <c r="F10" s="43">
        <v>1844</v>
      </c>
      <c r="G10" s="43">
        <v>799</v>
      </c>
      <c r="H10" s="43">
        <v>699</v>
      </c>
      <c r="I10" s="43">
        <v>119</v>
      </c>
      <c r="J10" s="43">
        <v>3</v>
      </c>
      <c r="K10" s="43">
        <v>120</v>
      </c>
      <c r="L10" s="43">
        <v>232</v>
      </c>
      <c r="M10" s="43">
        <v>1801</v>
      </c>
      <c r="N10" s="43">
        <v>304</v>
      </c>
      <c r="O10" s="43">
        <v>27</v>
      </c>
      <c r="P10" s="43">
        <v>185</v>
      </c>
      <c r="Q10" s="43">
        <v>3826</v>
      </c>
      <c r="R10" s="13"/>
    </row>
    <row r="11" spans="1:18" s="11" customFormat="1" ht="12" customHeight="1">
      <c r="A11" s="11" t="s">
        <v>212</v>
      </c>
      <c r="B11" s="187"/>
      <c r="C11" s="340"/>
    </row>
    <row r="12" spans="1:18" s="11" customFormat="1" ht="12" customHeight="1">
      <c r="A12" s="11" t="s">
        <v>213</v>
      </c>
      <c r="B12" s="187"/>
      <c r="C12" s="354"/>
      <c r="D12" s="187"/>
      <c r="E12" s="187"/>
      <c r="F12" s="187"/>
      <c r="G12" s="187"/>
      <c r="H12" s="187"/>
      <c r="J12" s="187"/>
      <c r="K12" s="187"/>
      <c r="L12" s="187"/>
      <c r="M12" s="187"/>
      <c r="N12" s="187"/>
      <c r="O12" s="187"/>
      <c r="P12" s="187"/>
      <c r="Q12" s="187"/>
    </row>
    <row r="13" spans="1:18" ht="13.95" customHeight="1">
      <c r="C13" s="335"/>
    </row>
    <row r="14" spans="1:18" ht="13.95" customHeight="1">
      <c r="C14" s="335"/>
    </row>
    <row r="15" spans="1:18" ht="13.95" customHeight="1">
      <c r="C15" s="335"/>
    </row>
    <row r="16" spans="1:18" ht="13.95" customHeight="1">
      <c r="C16" s="335"/>
    </row>
    <row r="17" spans="3:3" ht="13.95" customHeight="1">
      <c r="C17" s="335"/>
    </row>
    <row r="21" spans="3:3" ht="13.95" customHeight="1">
      <c r="C21" s="335"/>
    </row>
    <row r="22" spans="3:3" ht="13.95" customHeight="1">
      <c r="C22" s="335"/>
    </row>
    <row r="23" spans="3:3" ht="13.95" customHeight="1">
      <c r="C23" s="335"/>
    </row>
    <row r="24" spans="3:3" ht="13.95" customHeight="1">
      <c r="C24" s="335"/>
    </row>
    <row r="25" spans="3:3" ht="13.95" customHeight="1">
      <c r="C25" s="335"/>
    </row>
    <row r="26" spans="3:3" ht="13.95" customHeight="1">
      <c r="C26" s="335"/>
    </row>
    <row r="27" spans="3:3" ht="13.95" customHeight="1">
      <c r="C27" s="335"/>
    </row>
    <row r="28" spans="3:3" ht="13.95" customHeight="1">
      <c r="C28" s="335"/>
    </row>
    <row r="29" spans="3:3" ht="13.95" customHeight="1">
      <c r="C29" s="335"/>
    </row>
    <row r="30" spans="3:3" ht="13.95" customHeight="1">
      <c r="C30" s="335"/>
    </row>
    <row r="31" spans="3:3" ht="13.95" customHeight="1">
      <c r="C31" s="335"/>
    </row>
    <row r="32" spans="3: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7">
    <mergeCell ref="A2:Q2"/>
    <mergeCell ref="A4:A5"/>
    <mergeCell ref="B4:B5"/>
    <mergeCell ref="C4:C5"/>
    <mergeCell ref="D4:D5"/>
    <mergeCell ref="E4:E5"/>
    <mergeCell ref="F4:F5"/>
    <mergeCell ref="G4:G5"/>
    <mergeCell ref="H4:H5"/>
    <mergeCell ref="I4:I5"/>
    <mergeCell ref="Q4:Q5"/>
    <mergeCell ref="J4:J5"/>
    <mergeCell ref="K4:K5"/>
    <mergeCell ref="L4:L5"/>
    <mergeCell ref="M4:M5"/>
    <mergeCell ref="N4:N5"/>
    <mergeCell ref="P4:P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3"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GridLines="0" zoomScaleNormal="100" zoomScaleSheetLayoutView="100" workbookViewId="0">
      <selection activeCell="A2" sqref="A2:Z2"/>
    </sheetView>
  </sheetViews>
  <sheetFormatPr defaultColWidth="4.3984375" defaultRowHeight="13.95" customHeight="1"/>
  <cols>
    <col min="1" max="1" width="9.09765625" style="12" customWidth="1"/>
    <col min="2" max="2" width="7.09765625" style="12" customWidth="1"/>
    <col min="3" max="8" width="6.296875" style="12" customWidth="1"/>
    <col min="9" max="13" width="6.19921875" style="12" customWidth="1"/>
    <col min="14" max="14" width="6.3984375" style="12" customWidth="1"/>
    <col min="15" max="20" width="6.59765625" style="12" customWidth="1"/>
    <col min="21" max="26" width="6.5" style="12" customWidth="1"/>
    <col min="27" max="16384" width="4.3984375" style="12"/>
  </cols>
  <sheetData>
    <row r="1" spans="1:26" s="17" customFormat="1" ht="15" customHeight="1">
      <c r="A1" s="45" t="s">
        <v>47</v>
      </c>
      <c r="B1" s="46"/>
      <c r="C1" s="16"/>
      <c r="D1" s="16"/>
      <c r="E1" s="16"/>
      <c r="F1" s="16"/>
      <c r="G1" s="16"/>
      <c r="H1" s="16"/>
      <c r="I1" s="16"/>
      <c r="J1" s="16"/>
      <c r="K1" s="16"/>
      <c r="L1" s="16"/>
    </row>
    <row r="2" spans="1:26" s="18" customFormat="1" ht="19.95" customHeight="1">
      <c r="A2" s="402" t="s">
        <v>214</v>
      </c>
      <c r="B2" s="402"/>
      <c r="C2" s="402"/>
      <c r="D2" s="402"/>
      <c r="E2" s="402"/>
      <c r="F2" s="402"/>
      <c r="G2" s="402"/>
      <c r="H2" s="402"/>
      <c r="I2" s="402"/>
      <c r="J2" s="402"/>
      <c r="K2" s="402"/>
      <c r="L2" s="402"/>
      <c r="M2" s="402"/>
      <c r="N2" s="402"/>
      <c r="O2" s="402"/>
      <c r="P2" s="402"/>
      <c r="Q2" s="402"/>
      <c r="R2" s="402"/>
      <c r="S2" s="402"/>
      <c r="T2" s="402"/>
      <c r="U2" s="402"/>
      <c r="V2" s="402"/>
      <c r="W2" s="402"/>
      <c r="X2" s="402"/>
      <c r="Y2" s="402"/>
      <c r="Z2" s="402"/>
    </row>
    <row r="3" spans="1:26" s="169" customFormat="1" ht="12" customHeight="1" thickBot="1">
      <c r="A3" s="168"/>
      <c r="B3" s="168"/>
    </row>
    <row r="4" spans="1:26" ht="12" customHeight="1">
      <c r="A4" s="403" t="s">
        <v>215</v>
      </c>
      <c r="B4" s="533" t="s">
        <v>192</v>
      </c>
      <c r="C4" s="170"/>
      <c r="D4" s="536" t="s">
        <v>216</v>
      </c>
      <c r="E4" s="536"/>
      <c r="F4" s="536"/>
      <c r="G4" s="536"/>
      <c r="H4" s="536"/>
      <c r="I4" s="536"/>
      <c r="J4" s="536"/>
      <c r="K4" s="536"/>
      <c r="L4" s="536"/>
      <c r="M4" s="536"/>
      <c r="N4" s="171"/>
      <c r="O4" s="537" t="s">
        <v>217</v>
      </c>
      <c r="P4" s="536"/>
      <c r="Q4" s="536"/>
      <c r="R4" s="536"/>
      <c r="S4" s="536"/>
      <c r="T4" s="536"/>
      <c r="U4" s="536"/>
      <c r="V4" s="536"/>
      <c r="W4" s="536"/>
      <c r="X4" s="536"/>
      <c r="Y4" s="536"/>
      <c r="Z4" s="536"/>
    </row>
    <row r="5" spans="1:26" ht="12" customHeight="1">
      <c r="A5" s="405"/>
      <c r="B5" s="534"/>
      <c r="C5" s="531" t="s">
        <v>218</v>
      </c>
      <c r="D5" s="532"/>
      <c r="E5" s="405"/>
      <c r="F5" s="531" t="s">
        <v>219</v>
      </c>
      <c r="G5" s="532"/>
      <c r="H5" s="405"/>
      <c r="I5" s="531" t="s">
        <v>220</v>
      </c>
      <c r="J5" s="532"/>
      <c r="K5" s="405"/>
      <c r="L5" s="531" t="s">
        <v>221</v>
      </c>
      <c r="M5" s="532"/>
      <c r="N5" s="532"/>
      <c r="O5" s="531" t="s">
        <v>218</v>
      </c>
      <c r="P5" s="532"/>
      <c r="Q5" s="405"/>
      <c r="R5" s="531" t="s">
        <v>219</v>
      </c>
      <c r="S5" s="532"/>
      <c r="T5" s="405"/>
      <c r="U5" s="531" t="s">
        <v>220</v>
      </c>
      <c r="V5" s="532"/>
      <c r="W5" s="405"/>
      <c r="X5" s="531" t="s">
        <v>221</v>
      </c>
      <c r="Y5" s="532"/>
      <c r="Z5" s="532"/>
    </row>
    <row r="6" spans="1:26" ht="12" customHeight="1">
      <c r="A6" s="405"/>
      <c r="B6" s="535"/>
      <c r="C6" s="21" t="s">
        <v>57</v>
      </c>
      <c r="D6" s="21" t="s">
        <v>222</v>
      </c>
      <c r="E6" s="21" t="s">
        <v>223</v>
      </c>
      <c r="F6" s="21" t="s">
        <v>57</v>
      </c>
      <c r="G6" s="21" t="s">
        <v>222</v>
      </c>
      <c r="H6" s="21" t="s">
        <v>223</v>
      </c>
      <c r="I6" s="21" t="s">
        <v>57</v>
      </c>
      <c r="J6" s="21" t="s">
        <v>222</v>
      </c>
      <c r="K6" s="21" t="s">
        <v>223</v>
      </c>
      <c r="L6" s="21" t="s">
        <v>57</v>
      </c>
      <c r="M6" s="21" t="s">
        <v>222</v>
      </c>
      <c r="N6" s="172" t="s">
        <v>223</v>
      </c>
      <c r="O6" s="21" t="s">
        <v>57</v>
      </c>
      <c r="P6" s="21" t="s">
        <v>222</v>
      </c>
      <c r="Q6" s="21" t="s">
        <v>223</v>
      </c>
      <c r="R6" s="21" t="s">
        <v>57</v>
      </c>
      <c r="S6" s="21" t="s">
        <v>222</v>
      </c>
      <c r="T6" s="21" t="s">
        <v>223</v>
      </c>
      <c r="U6" s="21" t="s">
        <v>57</v>
      </c>
      <c r="V6" s="21" t="s">
        <v>222</v>
      </c>
      <c r="W6" s="21" t="s">
        <v>223</v>
      </c>
      <c r="X6" s="21" t="s">
        <v>57</v>
      </c>
      <c r="Y6" s="21" t="s">
        <v>222</v>
      </c>
      <c r="Z6" s="173" t="s">
        <v>223</v>
      </c>
    </row>
    <row r="7" spans="1:26" ht="11.4" customHeight="1">
      <c r="A7" s="174" t="s">
        <v>224</v>
      </c>
      <c r="B7" s="175">
        <v>10631</v>
      </c>
      <c r="C7" s="351">
        <v>5194</v>
      </c>
      <c r="D7" s="176">
        <v>4669</v>
      </c>
      <c r="E7" s="176">
        <v>525</v>
      </c>
      <c r="F7" s="176">
        <v>5061</v>
      </c>
      <c r="G7" s="176">
        <v>4612</v>
      </c>
      <c r="H7" s="176">
        <v>449</v>
      </c>
      <c r="I7" s="176">
        <v>15</v>
      </c>
      <c r="J7" s="176">
        <v>12</v>
      </c>
      <c r="K7" s="176">
        <v>3</v>
      </c>
      <c r="L7" s="176">
        <v>118</v>
      </c>
      <c r="M7" s="176">
        <v>45</v>
      </c>
      <c r="N7" s="176">
        <v>73</v>
      </c>
      <c r="O7" s="176">
        <v>5437</v>
      </c>
      <c r="P7" s="176">
        <v>5189</v>
      </c>
      <c r="Q7" s="176">
        <v>248</v>
      </c>
      <c r="R7" s="176">
        <v>5341</v>
      </c>
      <c r="S7" s="176">
        <v>5107</v>
      </c>
      <c r="T7" s="176">
        <v>234</v>
      </c>
      <c r="U7" s="176">
        <v>11</v>
      </c>
      <c r="V7" s="176">
        <v>10</v>
      </c>
      <c r="W7" s="176">
        <v>1</v>
      </c>
      <c r="X7" s="176">
        <v>85</v>
      </c>
      <c r="Y7" s="176">
        <v>72</v>
      </c>
      <c r="Z7" s="176">
        <v>13</v>
      </c>
    </row>
    <row r="8" spans="1:26" ht="11.4" customHeight="1">
      <c r="A8" s="174" t="s">
        <v>103</v>
      </c>
      <c r="B8" s="175">
        <v>10499</v>
      </c>
      <c r="C8" s="351">
        <v>4614</v>
      </c>
      <c r="D8" s="176">
        <v>4271</v>
      </c>
      <c r="E8" s="176">
        <v>343</v>
      </c>
      <c r="F8" s="176">
        <v>4496</v>
      </c>
      <c r="G8" s="176">
        <v>4198</v>
      </c>
      <c r="H8" s="176">
        <v>298</v>
      </c>
      <c r="I8" s="176">
        <v>16</v>
      </c>
      <c r="J8" s="176">
        <v>15</v>
      </c>
      <c r="K8" s="176">
        <v>1</v>
      </c>
      <c r="L8" s="176">
        <v>102</v>
      </c>
      <c r="M8" s="176">
        <v>58</v>
      </c>
      <c r="N8" s="176">
        <v>44</v>
      </c>
      <c r="O8" s="176">
        <v>5885</v>
      </c>
      <c r="P8" s="176">
        <v>5578</v>
      </c>
      <c r="Q8" s="176">
        <v>307</v>
      </c>
      <c r="R8" s="176">
        <v>5744</v>
      </c>
      <c r="S8" s="176">
        <v>5470</v>
      </c>
      <c r="T8" s="176">
        <v>274</v>
      </c>
      <c r="U8" s="176">
        <v>20</v>
      </c>
      <c r="V8" s="176">
        <v>18</v>
      </c>
      <c r="W8" s="176">
        <v>2</v>
      </c>
      <c r="X8" s="176">
        <v>121</v>
      </c>
      <c r="Y8" s="176">
        <v>90</v>
      </c>
      <c r="Z8" s="176">
        <v>31</v>
      </c>
    </row>
    <row r="9" spans="1:26" ht="11.4" customHeight="1">
      <c r="A9" s="82" t="s">
        <v>104</v>
      </c>
      <c r="B9" s="175">
        <v>10934</v>
      </c>
      <c r="C9" s="351">
        <v>5409</v>
      </c>
      <c r="D9" s="176">
        <v>4957</v>
      </c>
      <c r="E9" s="176">
        <v>452</v>
      </c>
      <c r="F9" s="176">
        <v>5272</v>
      </c>
      <c r="G9" s="176">
        <v>4893</v>
      </c>
      <c r="H9" s="176">
        <v>379</v>
      </c>
      <c r="I9" s="176">
        <v>6</v>
      </c>
      <c r="J9" s="176">
        <v>5</v>
      </c>
      <c r="K9" s="176">
        <v>1</v>
      </c>
      <c r="L9" s="176">
        <v>131</v>
      </c>
      <c r="M9" s="176">
        <v>59</v>
      </c>
      <c r="N9" s="176">
        <v>72</v>
      </c>
      <c r="O9" s="176">
        <v>5525</v>
      </c>
      <c r="P9" s="176">
        <v>5244</v>
      </c>
      <c r="Q9" s="176">
        <v>281</v>
      </c>
      <c r="R9" s="176">
        <v>5447</v>
      </c>
      <c r="S9" s="176">
        <v>5180</v>
      </c>
      <c r="T9" s="176">
        <v>267</v>
      </c>
      <c r="U9" s="176">
        <v>8</v>
      </c>
      <c r="V9" s="176">
        <v>8</v>
      </c>
      <c r="W9" s="176" t="s">
        <v>64</v>
      </c>
      <c r="X9" s="176">
        <v>70</v>
      </c>
      <c r="Y9" s="176">
        <v>56</v>
      </c>
      <c r="Z9" s="176">
        <v>14</v>
      </c>
    </row>
    <row r="10" spans="1:26" ht="11.4" customHeight="1">
      <c r="A10" s="82" t="s">
        <v>105</v>
      </c>
      <c r="B10" s="175">
        <v>11666</v>
      </c>
      <c r="C10" s="351">
        <v>5839</v>
      </c>
      <c r="D10" s="176">
        <v>5359</v>
      </c>
      <c r="E10" s="176">
        <v>480</v>
      </c>
      <c r="F10" s="176">
        <v>5719</v>
      </c>
      <c r="G10" s="176">
        <v>5298</v>
      </c>
      <c r="H10" s="176">
        <v>421</v>
      </c>
      <c r="I10" s="176">
        <v>8</v>
      </c>
      <c r="J10" s="176">
        <v>7</v>
      </c>
      <c r="K10" s="176">
        <v>1</v>
      </c>
      <c r="L10" s="176">
        <v>112</v>
      </c>
      <c r="M10" s="176">
        <v>54</v>
      </c>
      <c r="N10" s="176">
        <v>58</v>
      </c>
      <c r="O10" s="176">
        <v>5827</v>
      </c>
      <c r="P10" s="176">
        <v>5551</v>
      </c>
      <c r="Q10" s="176">
        <v>276</v>
      </c>
      <c r="R10" s="176">
        <v>5721</v>
      </c>
      <c r="S10" s="176">
        <v>5466</v>
      </c>
      <c r="T10" s="176">
        <v>255</v>
      </c>
      <c r="U10" s="176">
        <v>11</v>
      </c>
      <c r="V10" s="176">
        <v>10</v>
      </c>
      <c r="W10" s="176">
        <v>1</v>
      </c>
      <c r="X10" s="176">
        <v>95</v>
      </c>
      <c r="Y10" s="176">
        <v>75</v>
      </c>
      <c r="Z10" s="176">
        <v>20</v>
      </c>
    </row>
    <row r="11" spans="1:26" ht="11.4" customHeight="1" thickBot="1">
      <c r="A11" s="149" t="s">
        <v>106</v>
      </c>
      <c r="B11" s="177">
        <v>12385</v>
      </c>
      <c r="C11" s="352">
        <v>6058</v>
      </c>
      <c r="D11" s="178">
        <v>5564</v>
      </c>
      <c r="E11" s="178">
        <v>494</v>
      </c>
      <c r="F11" s="178">
        <v>5912</v>
      </c>
      <c r="G11" s="178">
        <v>5501</v>
      </c>
      <c r="H11" s="178">
        <v>411</v>
      </c>
      <c r="I11" s="178">
        <v>8</v>
      </c>
      <c r="J11" s="178">
        <v>7</v>
      </c>
      <c r="K11" s="178">
        <v>1</v>
      </c>
      <c r="L11" s="178">
        <v>138</v>
      </c>
      <c r="M11" s="178">
        <v>56</v>
      </c>
      <c r="N11" s="178">
        <v>82</v>
      </c>
      <c r="O11" s="178">
        <v>6327</v>
      </c>
      <c r="P11" s="178">
        <v>5924</v>
      </c>
      <c r="Q11" s="178">
        <v>403</v>
      </c>
      <c r="R11" s="178">
        <v>6144</v>
      </c>
      <c r="S11" s="178">
        <v>5847</v>
      </c>
      <c r="T11" s="178">
        <v>297</v>
      </c>
      <c r="U11" s="178">
        <v>14</v>
      </c>
      <c r="V11" s="178">
        <v>13</v>
      </c>
      <c r="W11" s="178">
        <v>1</v>
      </c>
      <c r="X11" s="178">
        <v>169</v>
      </c>
      <c r="Y11" s="178">
        <v>64</v>
      </c>
      <c r="Z11" s="178">
        <v>105</v>
      </c>
    </row>
    <row r="12" spans="1:26" s="11" customFormat="1" ht="12" customHeight="1">
      <c r="A12" s="19" t="s">
        <v>225</v>
      </c>
      <c r="B12" s="44"/>
      <c r="C12" s="353"/>
      <c r="D12" s="155"/>
      <c r="E12" s="155"/>
      <c r="F12" s="155"/>
      <c r="I12" s="155"/>
      <c r="L12" s="155"/>
      <c r="O12" s="155"/>
      <c r="P12" s="155"/>
      <c r="Q12" s="155"/>
      <c r="R12" s="155"/>
      <c r="U12" s="155"/>
      <c r="X12" s="155"/>
    </row>
    <row r="13" spans="1:26" s="181" customFormat="1" ht="12" customHeight="1">
      <c r="A13" s="179" t="s">
        <v>226</v>
      </c>
      <c r="B13" s="180"/>
      <c r="C13" s="353"/>
      <c r="O13" s="155"/>
      <c r="P13" s="155"/>
      <c r="Q13" s="155"/>
    </row>
    <row r="14" spans="1:26" ht="13.95" customHeight="1">
      <c r="C14" s="335"/>
      <c r="O14" s="155"/>
      <c r="P14" s="155"/>
      <c r="Q14" s="155"/>
      <c r="R14" s="13"/>
      <c r="S14" s="13"/>
      <c r="T14" s="13"/>
    </row>
    <row r="15" spans="1:26" ht="13.95" customHeight="1">
      <c r="C15" s="335"/>
      <c r="D15" s="13"/>
      <c r="K15" s="13"/>
    </row>
    <row r="16" spans="1:26" ht="13.95" customHeight="1">
      <c r="B16" s="182"/>
      <c r="C16" s="338"/>
      <c r="D16" s="182"/>
      <c r="E16" s="182"/>
      <c r="F16" s="182"/>
      <c r="G16" s="182"/>
      <c r="H16" s="182"/>
      <c r="I16" s="182"/>
      <c r="J16" s="182"/>
      <c r="K16" s="182"/>
      <c r="L16" s="182"/>
      <c r="M16" s="182"/>
      <c r="N16" s="182"/>
      <c r="O16" s="182"/>
      <c r="P16" s="182"/>
    </row>
    <row r="17" spans="2:16" ht="13.95" customHeight="1">
      <c r="B17" s="182"/>
      <c r="C17" s="338"/>
      <c r="D17" s="182"/>
      <c r="E17" s="182"/>
      <c r="F17" s="182"/>
      <c r="G17" s="182"/>
      <c r="H17" s="182"/>
      <c r="I17" s="182"/>
      <c r="J17" s="182"/>
      <c r="K17" s="182"/>
      <c r="L17" s="182"/>
      <c r="M17" s="182"/>
      <c r="N17" s="182"/>
      <c r="O17" s="182"/>
      <c r="P17" s="182"/>
    </row>
    <row r="18" spans="2:16" ht="13.95" customHeight="1">
      <c r="B18" s="182"/>
      <c r="C18" s="182"/>
      <c r="D18" s="182"/>
      <c r="E18" s="182"/>
      <c r="F18" s="182"/>
      <c r="G18" s="182"/>
      <c r="H18" s="182"/>
      <c r="I18" s="182"/>
      <c r="J18" s="182"/>
      <c r="K18" s="182"/>
      <c r="L18" s="182"/>
      <c r="M18" s="182"/>
      <c r="N18" s="182"/>
      <c r="O18" s="182"/>
      <c r="P18" s="182"/>
    </row>
    <row r="19" spans="2:16" ht="13.95" customHeight="1">
      <c r="B19" s="182"/>
      <c r="C19" s="182"/>
      <c r="D19" s="182"/>
      <c r="E19" s="182"/>
      <c r="F19" s="182"/>
      <c r="G19" s="182"/>
      <c r="H19" s="182"/>
      <c r="I19" s="182"/>
      <c r="J19" s="182"/>
      <c r="K19" s="182"/>
      <c r="L19" s="182"/>
      <c r="M19" s="182"/>
      <c r="N19" s="182"/>
      <c r="O19" s="182"/>
      <c r="P19" s="182"/>
    </row>
    <row r="20" spans="2:16" ht="13.95" customHeight="1">
      <c r="B20" s="182"/>
      <c r="C20" s="182"/>
      <c r="D20" s="182"/>
      <c r="E20" s="182"/>
      <c r="F20" s="182"/>
      <c r="G20" s="182"/>
      <c r="H20" s="182"/>
      <c r="I20" s="182"/>
      <c r="J20" s="182"/>
      <c r="K20" s="182"/>
      <c r="L20" s="182"/>
      <c r="M20" s="182"/>
      <c r="N20" s="182"/>
      <c r="O20" s="182"/>
      <c r="P20" s="182"/>
    </row>
    <row r="21" spans="2:16" ht="13.95" customHeight="1">
      <c r="B21" s="182"/>
      <c r="C21" s="337"/>
      <c r="D21" s="182"/>
      <c r="E21" s="182"/>
      <c r="F21" s="182"/>
      <c r="G21" s="182"/>
      <c r="H21" s="182"/>
      <c r="I21" s="182"/>
      <c r="J21" s="183"/>
      <c r="K21" s="182"/>
      <c r="L21" s="182"/>
      <c r="M21" s="182"/>
      <c r="N21" s="182"/>
      <c r="O21" s="182"/>
      <c r="P21" s="182"/>
    </row>
    <row r="22" spans="2:16" ht="13.95" customHeight="1">
      <c r="B22" s="182"/>
      <c r="C22" s="338"/>
      <c r="D22" s="182"/>
      <c r="E22" s="182"/>
      <c r="F22" s="182"/>
      <c r="G22" s="182"/>
      <c r="H22" s="182"/>
      <c r="I22" s="182"/>
      <c r="J22" s="182"/>
      <c r="K22" s="182"/>
      <c r="L22" s="182"/>
      <c r="M22" s="182"/>
      <c r="N22" s="182"/>
      <c r="O22" s="182"/>
      <c r="P22" s="182"/>
    </row>
    <row r="23" spans="2:16" ht="13.95" customHeight="1">
      <c r="B23" s="182"/>
      <c r="C23" s="338"/>
      <c r="D23" s="182"/>
      <c r="E23" s="182"/>
      <c r="F23" s="182"/>
      <c r="G23" s="182"/>
      <c r="H23" s="182"/>
      <c r="I23" s="182"/>
      <c r="J23" s="182"/>
      <c r="K23" s="182"/>
      <c r="L23" s="182"/>
      <c r="M23" s="182"/>
      <c r="N23" s="182"/>
      <c r="O23" s="182"/>
      <c r="P23" s="182"/>
    </row>
    <row r="24" spans="2:16" ht="13.95" customHeight="1">
      <c r="B24" s="182"/>
      <c r="C24" s="338"/>
      <c r="D24" s="182"/>
      <c r="E24" s="182"/>
      <c r="F24" s="182"/>
      <c r="G24" s="182"/>
      <c r="H24" s="182"/>
      <c r="I24" s="182"/>
      <c r="J24" s="182"/>
      <c r="K24" s="182"/>
      <c r="L24" s="182"/>
      <c r="M24" s="182"/>
      <c r="N24" s="182"/>
    </row>
    <row r="25" spans="2:16" ht="13.95" customHeight="1">
      <c r="B25" s="182"/>
      <c r="C25" s="338"/>
      <c r="D25" s="182"/>
      <c r="E25" s="182"/>
      <c r="F25" s="182"/>
      <c r="G25" s="182"/>
      <c r="H25" s="182"/>
      <c r="I25" s="182"/>
      <c r="J25" s="182"/>
      <c r="K25" s="182"/>
      <c r="L25" s="182"/>
      <c r="M25" s="182"/>
      <c r="N25" s="182"/>
    </row>
    <row r="26" spans="2:16" ht="13.95" customHeight="1">
      <c r="B26" s="182"/>
      <c r="C26" s="338"/>
      <c r="D26" s="182"/>
      <c r="E26" s="182"/>
      <c r="F26" s="182"/>
      <c r="G26" s="182"/>
      <c r="H26" s="182"/>
      <c r="I26" s="182"/>
      <c r="J26" s="182"/>
      <c r="K26" s="182"/>
      <c r="L26" s="182"/>
      <c r="M26" s="182"/>
      <c r="N26" s="182"/>
    </row>
    <row r="27" spans="2:16" ht="13.95" customHeight="1">
      <c r="B27" s="182"/>
      <c r="C27" s="338"/>
      <c r="D27" s="182"/>
      <c r="E27" s="182"/>
      <c r="F27" s="182"/>
      <c r="G27" s="182"/>
      <c r="H27" s="182"/>
      <c r="I27" s="182"/>
      <c r="J27" s="182"/>
      <c r="K27" s="182"/>
      <c r="L27" s="182"/>
      <c r="M27" s="182"/>
      <c r="N27" s="182"/>
    </row>
    <row r="28" spans="2:16" ht="13.95" customHeight="1">
      <c r="C28" s="335"/>
    </row>
    <row r="29" spans="2:16" ht="13.95" customHeight="1">
      <c r="C29" s="335"/>
    </row>
    <row r="30" spans="2:16" ht="13.95" customHeight="1">
      <c r="C30" s="335"/>
    </row>
    <row r="31" spans="2:16" ht="13.95" customHeight="1">
      <c r="C31" s="335"/>
    </row>
    <row r="32" spans="2:16"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3">
    <mergeCell ref="R5:T5"/>
    <mergeCell ref="U5:W5"/>
    <mergeCell ref="X5:Z5"/>
    <mergeCell ref="A2:Z2"/>
    <mergeCell ref="A4:A6"/>
    <mergeCell ref="B4:B6"/>
    <mergeCell ref="D4:M4"/>
    <mergeCell ref="O4:Z4"/>
    <mergeCell ref="C5:E5"/>
    <mergeCell ref="F5:H5"/>
    <mergeCell ref="I5:K5"/>
    <mergeCell ref="L5:N5"/>
    <mergeCell ref="O5:Q5"/>
  </mergeCells>
  <phoneticPr fontId="1"/>
  <hyperlinks>
    <hyperlink ref="A1" location="目次!A1" display="目次へ戻る"/>
  </hyperlinks>
  <pageMargins left="0.78740157480314965" right="0.55118110236220474" top="0.98425196850393704" bottom="0.98425196850393704" header="0.51181102362204722" footer="0.51181102362204722"/>
  <pageSetup paperSize="9" scale="7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showGridLines="0" zoomScaleNormal="100" zoomScaleSheetLayoutView="100" workbookViewId="0">
      <selection activeCell="A2" sqref="A2:Y2"/>
    </sheetView>
  </sheetViews>
  <sheetFormatPr defaultColWidth="8.09765625" defaultRowHeight="13.95" customHeight="1"/>
  <cols>
    <col min="1" max="1" width="9" style="12" customWidth="1"/>
    <col min="2" max="2" width="8.296875" style="12" customWidth="1"/>
    <col min="3" max="3" width="8.796875" style="12" customWidth="1"/>
    <col min="4" max="4" width="6.69921875" style="12" customWidth="1"/>
    <col min="5" max="6" width="6.5" style="12" customWidth="1"/>
    <col min="7" max="7" width="6.69921875" style="12" customWidth="1"/>
    <col min="8" max="9" width="6.5" style="12" customWidth="1"/>
    <col min="10" max="10" width="6.69921875" style="12" customWidth="1"/>
    <col min="11" max="19" width="6.5" style="12" customWidth="1"/>
    <col min="20" max="25" width="7" style="12" customWidth="1"/>
    <col min="26" max="16384" width="8.09765625" style="12"/>
  </cols>
  <sheetData>
    <row r="1" spans="1:25" s="17" customFormat="1" ht="15" customHeight="1">
      <c r="A1" s="45" t="s">
        <v>47</v>
      </c>
      <c r="B1" s="46"/>
      <c r="C1" s="16"/>
      <c r="D1" s="16"/>
      <c r="E1" s="16"/>
      <c r="F1" s="16"/>
      <c r="G1" s="16"/>
      <c r="H1" s="16"/>
      <c r="I1" s="16"/>
      <c r="J1" s="16"/>
      <c r="K1" s="16"/>
      <c r="L1" s="16"/>
    </row>
    <row r="2" spans="1:25" s="18" customFormat="1" ht="19.95" customHeight="1">
      <c r="A2" s="402" t="s">
        <v>227</v>
      </c>
      <c r="B2" s="402"/>
      <c r="C2" s="402"/>
      <c r="D2" s="402"/>
      <c r="E2" s="402"/>
      <c r="F2" s="402"/>
      <c r="G2" s="402"/>
      <c r="H2" s="402"/>
      <c r="I2" s="402"/>
      <c r="J2" s="402"/>
      <c r="K2" s="402"/>
      <c r="L2" s="402"/>
      <c r="M2" s="402"/>
      <c r="N2" s="402"/>
      <c r="O2" s="402"/>
      <c r="P2" s="402"/>
      <c r="Q2" s="402"/>
      <c r="R2" s="402"/>
      <c r="S2" s="402"/>
      <c r="T2" s="402"/>
      <c r="U2" s="402"/>
      <c r="V2" s="402"/>
      <c r="W2" s="402"/>
      <c r="X2" s="402"/>
      <c r="Y2" s="402"/>
    </row>
    <row r="3" spans="1:25" s="11" customFormat="1" ht="12" customHeight="1" thickBot="1">
      <c r="A3" s="143" t="s">
        <v>228</v>
      </c>
      <c r="Q3" s="158"/>
    </row>
    <row r="4" spans="1:25" ht="12" customHeight="1">
      <c r="A4" s="530" t="s">
        <v>154</v>
      </c>
      <c r="B4" s="486" t="s">
        <v>229</v>
      </c>
      <c r="C4" s="486" t="s">
        <v>230</v>
      </c>
      <c r="D4" s="518" t="s">
        <v>231</v>
      </c>
      <c r="E4" s="519"/>
      <c r="F4" s="519"/>
      <c r="G4" s="519"/>
      <c r="H4" s="519"/>
      <c r="I4" s="519"/>
      <c r="J4" s="519"/>
      <c r="K4" s="519"/>
      <c r="L4" s="519"/>
      <c r="M4" s="519"/>
      <c r="N4" s="519"/>
      <c r="O4" s="519"/>
      <c r="P4" s="519"/>
      <c r="Q4" s="159"/>
      <c r="R4" s="527" t="s">
        <v>232</v>
      </c>
      <c r="S4" s="527" t="s">
        <v>233</v>
      </c>
      <c r="T4" s="470" t="s">
        <v>234</v>
      </c>
      <c r="U4" s="442"/>
      <c r="V4" s="443"/>
      <c r="W4" s="470" t="s">
        <v>235</v>
      </c>
      <c r="X4" s="442"/>
      <c r="Y4" s="442"/>
    </row>
    <row r="5" spans="1:25" ht="12" customHeight="1">
      <c r="A5" s="539"/>
      <c r="B5" s="540"/>
      <c r="C5" s="540"/>
      <c r="D5" s="542" t="s">
        <v>236</v>
      </c>
      <c r="E5" s="467"/>
      <c r="F5" s="543"/>
      <c r="G5" s="542" t="s">
        <v>237</v>
      </c>
      <c r="H5" s="467"/>
      <c r="I5" s="543"/>
      <c r="J5" s="542" t="s">
        <v>238</v>
      </c>
      <c r="K5" s="467"/>
      <c r="L5" s="543"/>
      <c r="M5" s="467" t="s">
        <v>239</v>
      </c>
      <c r="N5" s="467"/>
      <c r="O5" s="543"/>
      <c r="P5" s="463" t="s">
        <v>240</v>
      </c>
      <c r="Q5" s="463" t="s">
        <v>241</v>
      </c>
      <c r="R5" s="541"/>
      <c r="S5" s="541"/>
      <c r="T5" s="473" t="s">
        <v>192</v>
      </c>
      <c r="U5" s="473" t="s">
        <v>242</v>
      </c>
      <c r="V5" s="463" t="s">
        <v>243</v>
      </c>
      <c r="W5" s="473" t="s">
        <v>192</v>
      </c>
      <c r="X5" s="473" t="s">
        <v>244</v>
      </c>
      <c r="Y5" s="538" t="s">
        <v>245</v>
      </c>
    </row>
    <row r="6" spans="1:25" ht="18" customHeight="1">
      <c r="A6" s="466"/>
      <c r="B6" s="464"/>
      <c r="C6" s="464"/>
      <c r="D6" s="125" t="s">
        <v>57</v>
      </c>
      <c r="E6" s="125" t="s">
        <v>246</v>
      </c>
      <c r="F6" s="125" t="s">
        <v>247</v>
      </c>
      <c r="G6" s="125" t="s">
        <v>57</v>
      </c>
      <c r="H6" s="125" t="s">
        <v>246</v>
      </c>
      <c r="I6" s="125" t="s">
        <v>247</v>
      </c>
      <c r="J6" s="125" t="s">
        <v>57</v>
      </c>
      <c r="K6" s="125" t="s">
        <v>246</v>
      </c>
      <c r="L6" s="125" t="s">
        <v>247</v>
      </c>
      <c r="M6" s="145" t="s">
        <v>57</v>
      </c>
      <c r="N6" s="160" t="s">
        <v>246</v>
      </c>
      <c r="O6" s="160" t="s">
        <v>247</v>
      </c>
      <c r="P6" s="464"/>
      <c r="Q6" s="464"/>
      <c r="R6" s="474"/>
      <c r="S6" s="474"/>
      <c r="T6" s="474"/>
      <c r="U6" s="474"/>
      <c r="V6" s="464"/>
      <c r="W6" s="474"/>
      <c r="X6" s="474"/>
      <c r="Y6" s="515"/>
    </row>
    <row r="7" spans="1:25" ht="12" customHeight="1">
      <c r="A7" s="36" t="s">
        <v>248</v>
      </c>
      <c r="B7" s="161">
        <v>588907</v>
      </c>
      <c r="C7" s="371">
        <v>1299958</v>
      </c>
      <c r="D7" s="162">
        <v>414376</v>
      </c>
      <c r="E7" s="162">
        <v>304576</v>
      </c>
      <c r="F7" s="162">
        <v>109800</v>
      </c>
      <c r="G7" s="162">
        <v>330506</v>
      </c>
      <c r="H7" s="162">
        <v>222578</v>
      </c>
      <c r="I7" s="162">
        <v>107928</v>
      </c>
      <c r="J7" s="162">
        <v>20511</v>
      </c>
      <c r="K7" s="162">
        <v>20337</v>
      </c>
      <c r="L7" s="162">
        <v>174</v>
      </c>
      <c r="M7" s="162">
        <v>50616</v>
      </c>
      <c r="N7" s="162">
        <v>48919</v>
      </c>
      <c r="O7" s="162">
        <v>1698</v>
      </c>
      <c r="P7" s="162">
        <v>12650</v>
      </c>
      <c r="Q7" s="162">
        <v>92</v>
      </c>
      <c r="R7" s="162">
        <v>368005</v>
      </c>
      <c r="S7" s="162">
        <v>21963</v>
      </c>
      <c r="T7" s="162">
        <v>97172</v>
      </c>
      <c r="U7" s="162">
        <v>63776</v>
      </c>
      <c r="V7" s="162">
        <v>33395</v>
      </c>
      <c r="W7" s="162">
        <v>13566</v>
      </c>
      <c r="X7" s="162">
        <v>6765</v>
      </c>
      <c r="Y7" s="162">
        <v>6801</v>
      </c>
    </row>
    <row r="8" spans="1:25" ht="12" customHeight="1">
      <c r="A8" s="82" t="s">
        <v>103</v>
      </c>
      <c r="B8" s="161">
        <v>600803</v>
      </c>
      <c r="C8" s="371">
        <v>1312265</v>
      </c>
      <c r="D8" s="162">
        <v>422930</v>
      </c>
      <c r="E8" s="162">
        <v>310045</v>
      </c>
      <c r="F8" s="162">
        <v>112885</v>
      </c>
      <c r="G8" s="162">
        <v>338692</v>
      </c>
      <c r="H8" s="162">
        <v>227453</v>
      </c>
      <c r="I8" s="162">
        <v>111238</v>
      </c>
      <c r="J8" s="162">
        <v>21508</v>
      </c>
      <c r="K8" s="162">
        <v>21293</v>
      </c>
      <c r="L8" s="162">
        <v>215</v>
      </c>
      <c r="M8" s="162">
        <v>50888</v>
      </c>
      <c r="N8" s="162">
        <v>49455</v>
      </c>
      <c r="O8" s="162">
        <v>1432</v>
      </c>
      <c r="P8" s="162">
        <v>11752</v>
      </c>
      <c r="Q8" s="162">
        <v>91</v>
      </c>
      <c r="R8" s="162">
        <v>375761</v>
      </c>
      <c r="S8" s="162">
        <v>23466</v>
      </c>
      <c r="T8" s="162">
        <v>97705</v>
      </c>
      <c r="U8" s="162">
        <v>63043</v>
      </c>
      <c r="V8" s="162">
        <v>34663</v>
      </c>
      <c r="W8" s="162">
        <v>13326</v>
      </c>
      <c r="X8" s="162">
        <v>7511</v>
      </c>
      <c r="Y8" s="162">
        <v>5815</v>
      </c>
    </row>
    <row r="9" spans="1:25" ht="12" customHeight="1">
      <c r="A9" s="82" t="s">
        <v>104</v>
      </c>
      <c r="B9" s="161">
        <v>611821</v>
      </c>
      <c r="C9" s="371">
        <v>1323110</v>
      </c>
      <c r="D9" s="162">
        <v>418109</v>
      </c>
      <c r="E9" s="162">
        <v>317345</v>
      </c>
      <c r="F9" s="162">
        <v>100764</v>
      </c>
      <c r="G9" s="162">
        <v>330492</v>
      </c>
      <c r="H9" s="162">
        <v>230735</v>
      </c>
      <c r="I9" s="162">
        <v>99757</v>
      </c>
      <c r="J9" s="162">
        <v>24010</v>
      </c>
      <c r="K9" s="162">
        <v>23887</v>
      </c>
      <c r="L9" s="162">
        <v>144</v>
      </c>
      <c r="M9" s="162">
        <v>53485</v>
      </c>
      <c r="N9" s="162">
        <v>52622</v>
      </c>
      <c r="O9" s="162">
        <v>863</v>
      </c>
      <c r="P9" s="162">
        <v>10002</v>
      </c>
      <c r="Q9" s="162">
        <v>99</v>
      </c>
      <c r="R9" s="162">
        <v>372924</v>
      </c>
      <c r="S9" s="162">
        <v>22461</v>
      </c>
      <c r="T9" s="162">
        <v>100519</v>
      </c>
      <c r="U9" s="162">
        <v>63087</v>
      </c>
      <c r="V9" s="162">
        <v>37432</v>
      </c>
      <c r="W9" s="162">
        <v>11912</v>
      </c>
      <c r="X9" s="162">
        <v>6205</v>
      </c>
      <c r="Y9" s="162">
        <v>5707</v>
      </c>
    </row>
    <row r="10" spans="1:25" ht="12" customHeight="1">
      <c r="A10" s="82" t="s">
        <v>105</v>
      </c>
      <c r="B10" s="161">
        <v>621338</v>
      </c>
      <c r="C10" s="371">
        <v>1331281</v>
      </c>
      <c r="D10" s="162">
        <v>410833.31300000002</v>
      </c>
      <c r="E10" s="162">
        <v>310669.20300000004</v>
      </c>
      <c r="F10" s="162">
        <v>100164.11</v>
      </c>
      <c r="G10" s="162">
        <v>324182.19</v>
      </c>
      <c r="H10" s="162">
        <v>224869.80000000002</v>
      </c>
      <c r="I10" s="162">
        <v>99312.39</v>
      </c>
      <c r="J10" s="162">
        <v>22649.86</v>
      </c>
      <c r="K10" s="162">
        <v>22497.603000000003</v>
      </c>
      <c r="L10" s="162">
        <v>152.26</v>
      </c>
      <c r="M10" s="162">
        <v>54168.38</v>
      </c>
      <c r="N10" s="162">
        <v>53468.92</v>
      </c>
      <c r="O10" s="162">
        <v>699.46000000000015</v>
      </c>
      <c r="P10" s="162">
        <v>9729.33</v>
      </c>
      <c r="Q10" s="162">
        <v>103.55</v>
      </c>
      <c r="R10" s="162">
        <v>368218</v>
      </c>
      <c r="S10" s="162">
        <v>19861</v>
      </c>
      <c r="T10" s="162">
        <v>100667</v>
      </c>
      <c r="U10" s="162">
        <v>63303</v>
      </c>
      <c r="V10" s="162">
        <v>37364</v>
      </c>
      <c r="W10" s="162">
        <v>13400</v>
      </c>
      <c r="X10" s="162">
        <v>3136</v>
      </c>
      <c r="Y10" s="162">
        <v>10264</v>
      </c>
    </row>
    <row r="11" spans="1:25" ht="12" customHeight="1" thickBot="1">
      <c r="A11" s="149" t="s">
        <v>106</v>
      </c>
      <c r="B11" s="163">
        <v>630645</v>
      </c>
      <c r="C11" s="372">
        <v>1338810</v>
      </c>
      <c r="D11" s="164">
        <v>402046</v>
      </c>
      <c r="E11" s="164">
        <v>301795</v>
      </c>
      <c r="F11" s="164">
        <v>100251</v>
      </c>
      <c r="G11" s="164">
        <v>318851</v>
      </c>
      <c r="H11" s="164">
        <v>219468</v>
      </c>
      <c r="I11" s="164">
        <v>99383</v>
      </c>
      <c r="J11" s="165">
        <v>21215</v>
      </c>
      <c r="K11" s="164">
        <v>21095</v>
      </c>
      <c r="L11" s="164">
        <v>120</v>
      </c>
      <c r="M11" s="164">
        <v>52421</v>
      </c>
      <c r="N11" s="164">
        <v>51674</v>
      </c>
      <c r="O11" s="164">
        <v>748</v>
      </c>
      <c r="P11" s="164">
        <v>9450</v>
      </c>
      <c r="Q11" s="164">
        <v>108</v>
      </c>
      <c r="R11" s="164">
        <v>344356</v>
      </c>
      <c r="S11" s="164">
        <v>18590</v>
      </c>
      <c r="T11" s="164">
        <v>95834</v>
      </c>
      <c r="U11" s="164">
        <v>61042</v>
      </c>
      <c r="V11" s="164">
        <v>34792</v>
      </c>
      <c r="W11" s="164">
        <v>14050</v>
      </c>
      <c r="X11" s="164">
        <v>1765</v>
      </c>
      <c r="Y11" s="164">
        <v>12285</v>
      </c>
    </row>
    <row r="12" spans="1:25" s="11" customFormat="1" ht="12" customHeight="1">
      <c r="A12" s="11" t="s">
        <v>249</v>
      </c>
      <c r="B12" s="166"/>
      <c r="C12" s="340"/>
      <c r="D12" s="167"/>
      <c r="E12" s="167"/>
      <c r="F12" s="167"/>
      <c r="G12" s="166"/>
      <c r="H12" s="166"/>
      <c r="I12" s="166"/>
      <c r="J12" s="166"/>
      <c r="K12" s="166"/>
      <c r="L12" s="166"/>
      <c r="M12" s="166"/>
      <c r="N12" s="166"/>
      <c r="O12" s="166"/>
      <c r="P12" s="166"/>
      <c r="Q12" s="166"/>
      <c r="T12" s="155"/>
      <c r="W12" s="155"/>
    </row>
    <row r="13" spans="1:25" ht="13.95" customHeight="1">
      <c r="A13" s="11" t="s">
        <v>250</v>
      </c>
      <c r="C13" s="335"/>
    </row>
    <row r="14" spans="1:25" ht="13.95" customHeight="1">
      <c r="C14" s="335"/>
    </row>
    <row r="15" spans="1:25" ht="13.95" customHeight="1">
      <c r="C15" s="335"/>
    </row>
    <row r="16" spans="1:25" ht="13.95" customHeight="1">
      <c r="C16" s="335"/>
    </row>
    <row r="17" spans="3:3" ht="13.95" customHeight="1">
      <c r="C17" s="335"/>
    </row>
    <row r="21" spans="3:3" ht="13.95" customHeight="1">
      <c r="C21" s="335"/>
    </row>
    <row r="22" spans="3:3" ht="13.95" customHeight="1">
      <c r="C22" s="335"/>
    </row>
    <row r="23" spans="3:3" ht="13.95" customHeight="1">
      <c r="C23" s="335"/>
    </row>
    <row r="24" spans="3:3" ht="13.95" customHeight="1">
      <c r="C24" s="335"/>
    </row>
    <row r="25" spans="3:3" ht="13.95" customHeight="1">
      <c r="C25" s="335"/>
    </row>
    <row r="26" spans="3:3" ht="13.95" customHeight="1">
      <c r="C26" s="335"/>
    </row>
    <row r="27" spans="3:3" ht="13.95" customHeight="1">
      <c r="C27" s="335"/>
    </row>
    <row r="28" spans="3:3" ht="13.95" customHeight="1">
      <c r="C28" s="335"/>
    </row>
    <row r="29" spans="3:3" ht="13.95" customHeight="1">
      <c r="C29" s="335"/>
    </row>
    <row r="30" spans="3:3" ht="13.95" customHeight="1">
      <c r="C30" s="335"/>
    </row>
    <row r="31" spans="3:3" ht="13.95" customHeight="1">
      <c r="C31" s="335"/>
    </row>
    <row r="32" spans="3: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21">
    <mergeCell ref="T5:T6"/>
    <mergeCell ref="A2:Y2"/>
    <mergeCell ref="A4:A6"/>
    <mergeCell ref="B4:B6"/>
    <mergeCell ref="C4:C6"/>
    <mergeCell ref="D4:P4"/>
    <mergeCell ref="R4:R6"/>
    <mergeCell ref="S4:S6"/>
    <mergeCell ref="T4:V4"/>
    <mergeCell ref="W4:Y4"/>
    <mergeCell ref="D5:F5"/>
    <mergeCell ref="G5:I5"/>
    <mergeCell ref="J5:L5"/>
    <mergeCell ref="M5:O5"/>
    <mergeCell ref="P5:P6"/>
    <mergeCell ref="Q5:Q6"/>
    <mergeCell ref="U5:U6"/>
    <mergeCell ref="V5:V6"/>
    <mergeCell ref="W5:W6"/>
    <mergeCell ref="X5:X6"/>
    <mergeCell ref="Y5:Y6"/>
  </mergeCells>
  <phoneticPr fontId="1"/>
  <hyperlinks>
    <hyperlink ref="A1" location="目次!A1" display="目次へ戻る"/>
  </hyperlinks>
  <pageMargins left="0.78740157480314965" right="0.55118110236220474" top="0.98425196850393704" bottom="0.98425196850393704" header="0.51181102362204722" footer="0.51181102362204722"/>
  <pageSetup paperSize="9" scale="6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showGridLines="0" zoomScaleNormal="100" zoomScaleSheetLayoutView="100" workbookViewId="0">
      <selection activeCell="A2" sqref="A2:P2"/>
    </sheetView>
  </sheetViews>
  <sheetFormatPr defaultColWidth="8.09765625" defaultRowHeight="13.95" customHeight="1"/>
  <cols>
    <col min="1" max="1" width="9.3984375" style="12" customWidth="1"/>
    <col min="2" max="5" width="10.796875" style="156" customWidth="1"/>
    <col min="6" max="8" width="10.796875" style="12" customWidth="1"/>
    <col min="9" max="9" width="10.59765625" style="12" customWidth="1"/>
    <col min="10" max="11" width="10.69921875" style="12" customWidth="1"/>
    <col min="12" max="16" width="10.59765625" style="12" customWidth="1"/>
    <col min="17" max="16384" width="8.09765625" style="12"/>
  </cols>
  <sheetData>
    <row r="1" spans="1:16" s="17" customFormat="1" ht="15" customHeight="1">
      <c r="A1" s="45" t="s">
        <v>47</v>
      </c>
      <c r="B1" s="46"/>
      <c r="C1" s="16"/>
      <c r="D1" s="16"/>
      <c r="E1" s="16"/>
      <c r="F1" s="16"/>
      <c r="G1" s="16"/>
      <c r="H1" s="16"/>
      <c r="I1" s="16"/>
      <c r="J1" s="16"/>
      <c r="K1" s="16"/>
    </row>
    <row r="2" spans="1:16" s="18" customFormat="1" ht="19.95" customHeight="1">
      <c r="A2" s="402" t="s">
        <v>251</v>
      </c>
      <c r="B2" s="402"/>
      <c r="C2" s="402"/>
      <c r="D2" s="402"/>
      <c r="E2" s="402"/>
      <c r="F2" s="402"/>
      <c r="G2" s="402"/>
      <c r="H2" s="402"/>
      <c r="I2" s="402"/>
      <c r="J2" s="402"/>
      <c r="K2" s="402"/>
      <c r="L2" s="402"/>
      <c r="M2" s="402"/>
      <c r="N2" s="402"/>
      <c r="O2" s="402"/>
      <c r="P2" s="402"/>
    </row>
    <row r="3" spans="1:16" s="11" customFormat="1" ht="12" customHeight="1" thickBot="1">
      <c r="A3" s="143" t="s">
        <v>252</v>
      </c>
    </row>
    <row r="4" spans="1:16" ht="12" customHeight="1">
      <c r="A4" s="443" t="s">
        <v>154</v>
      </c>
      <c r="B4" s="470" t="s">
        <v>253</v>
      </c>
      <c r="C4" s="442"/>
      <c r="D4" s="442"/>
      <c r="E4" s="442"/>
      <c r="F4" s="442"/>
      <c r="G4" s="442"/>
      <c r="H4" s="442"/>
      <c r="I4" s="442"/>
      <c r="J4" s="442"/>
      <c r="K4" s="442"/>
      <c r="L4" s="443"/>
      <c r="M4" s="409" t="s">
        <v>254</v>
      </c>
      <c r="N4" s="547"/>
      <c r="O4" s="547"/>
      <c r="P4" s="547"/>
    </row>
    <row r="5" spans="1:16" s="57" customFormat="1" ht="12" customHeight="1">
      <c r="A5" s="469"/>
      <c r="B5" s="548" t="s">
        <v>255</v>
      </c>
      <c r="C5" s="548" t="s">
        <v>256</v>
      </c>
      <c r="D5" s="494" t="s">
        <v>257</v>
      </c>
      <c r="E5" s="494"/>
      <c r="F5" s="494"/>
      <c r="G5" s="468" t="s">
        <v>258</v>
      </c>
      <c r="H5" s="549"/>
      <c r="I5" s="469"/>
      <c r="J5" s="494" t="s">
        <v>259</v>
      </c>
      <c r="K5" s="494"/>
      <c r="L5" s="494"/>
      <c r="M5" s="544" t="s">
        <v>192</v>
      </c>
      <c r="N5" s="544" t="s">
        <v>260</v>
      </c>
      <c r="O5" s="545" t="s">
        <v>261</v>
      </c>
      <c r="P5" s="545" t="s">
        <v>262</v>
      </c>
    </row>
    <row r="6" spans="1:16" s="57" customFormat="1" ht="12" customHeight="1">
      <c r="A6" s="469"/>
      <c r="B6" s="544"/>
      <c r="C6" s="544"/>
      <c r="D6" s="144" t="s">
        <v>263</v>
      </c>
      <c r="E6" s="144" t="s">
        <v>264</v>
      </c>
      <c r="F6" s="125" t="s">
        <v>265</v>
      </c>
      <c r="G6" s="144" t="s">
        <v>263</v>
      </c>
      <c r="H6" s="144" t="s">
        <v>264</v>
      </c>
      <c r="I6" s="145" t="s">
        <v>265</v>
      </c>
      <c r="J6" s="144" t="s">
        <v>263</v>
      </c>
      <c r="K6" s="144" t="s">
        <v>264</v>
      </c>
      <c r="L6" s="125" t="s">
        <v>265</v>
      </c>
      <c r="M6" s="544"/>
      <c r="N6" s="544"/>
      <c r="O6" s="546"/>
      <c r="P6" s="546"/>
    </row>
    <row r="7" spans="1:16" ht="12" customHeight="1">
      <c r="A7" s="57" t="s">
        <v>224</v>
      </c>
      <c r="B7" s="146">
        <v>583469</v>
      </c>
      <c r="C7" s="369">
        <v>1294343</v>
      </c>
      <c r="D7" s="147">
        <v>2249</v>
      </c>
      <c r="E7" s="147">
        <v>4253</v>
      </c>
      <c r="F7" s="148">
        <v>0.3</v>
      </c>
      <c r="G7" s="147">
        <v>526013</v>
      </c>
      <c r="H7" s="147">
        <v>1163941</v>
      </c>
      <c r="I7" s="148">
        <v>89.9</v>
      </c>
      <c r="J7" s="147">
        <v>55207</v>
      </c>
      <c r="K7" s="147">
        <v>126149</v>
      </c>
      <c r="L7" s="148">
        <v>9.6999999999999993</v>
      </c>
      <c r="M7" s="147">
        <v>57739</v>
      </c>
      <c r="N7" s="147">
        <v>8092</v>
      </c>
      <c r="O7" s="147">
        <v>42916</v>
      </c>
      <c r="P7" s="147">
        <v>6731</v>
      </c>
    </row>
    <row r="8" spans="1:16" ht="12" customHeight="1">
      <c r="A8" s="57" t="s">
        <v>103</v>
      </c>
      <c r="B8" s="146">
        <v>606482</v>
      </c>
      <c r="C8" s="369">
        <v>1318363</v>
      </c>
      <c r="D8" s="147">
        <v>1905</v>
      </c>
      <c r="E8" s="147">
        <v>3552</v>
      </c>
      <c r="F8" s="148">
        <v>0.3</v>
      </c>
      <c r="G8" s="147">
        <v>554118</v>
      </c>
      <c r="H8" s="147">
        <v>1201312</v>
      </c>
      <c r="I8" s="148">
        <v>91.2</v>
      </c>
      <c r="J8" s="147">
        <v>50459</v>
      </c>
      <c r="K8" s="147">
        <v>113499</v>
      </c>
      <c r="L8" s="148">
        <v>8.6</v>
      </c>
      <c r="M8" s="147">
        <v>56591</v>
      </c>
      <c r="N8" s="147">
        <v>7881</v>
      </c>
      <c r="O8" s="147">
        <v>42085</v>
      </c>
      <c r="P8" s="147">
        <v>6625</v>
      </c>
    </row>
    <row r="9" spans="1:16" ht="12" customHeight="1">
      <c r="A9" s="82" t="s">
        <v>104</v>
      </c>
      <c r="B9" s="146">
        <v>617314</v>
      </c>
      <c r="C9" s="369">
        <v>1327691</v>
      </c>
      <c r="D9" s="147">
        <v>1723</v>
      </c>
      <c r="E9" s="147">
        <v>3249</v>
      </c>
      <c r="F9" s="148">
        <v>0.24</v>
      </c>
      <c r="G9" s="147">
        <v>567154</v>
      </c>
      <c r="H9" s="147">
        <v>1216827</v>
      </c>
      <c r="I9" s="148">
        <v>91.65</v>
      </c>
      <c r="J9" s="147">
        <v>48437</v>
      </c>
      <c r="K9" s="147">
        <v>107615</v>
      </c>
      <c r="L9" s="148">
        <v>8.11</v>
      </c>
      <c r="M9" s="147">
        <v>56331.67</v>
      </c>
      <c r="N9" s="147">
        <v>7323.58</v>
      </c>
      <c r="O9" s="147">
        <v>42390.23</v>
      </c>
      <c r="P9" s="147">
        <v>6617.86</v>
      </c>
    </row>
    <row r="10" spans="1:16" ht="12" customHeight="1">
      <c r="A10" s="82" t="s">
        <v>105</v>
      </c>
      <c r="B10" s="146">
        <v>626077</v>
      </c>
      <c r="C10" s="369">
        <v>1334975</v>
      </c>
      <c r="D10" s="147">
        <v>1632</v>
      </c>
      <c r="E10" s="147">
        <v>2996</v>
      </c>
      <c r="F10" s="148">
        <v>0.22</v>
      </c>
      <c r="G10" s="147">
        <v>578419</v>
      </c>
      <c r="H10" s="147">
        <v>1230446</v>
      </c>
      <c r="I10" s="148">
        <v>92.17</v>
      </c>
      <c r="J10" s="147">
        <v>46026</v>
      </c>
      <c r="K10" s="147">
        <v>101533</v>
      </c>
      <c r="L10" s="148">
        <v>7.61</v>
      </c>
      <c r="M10" s="147">
        <v>55259.24</v>
      </c>
      <c r="N10" s="147">
        <v>7589.67</v>
      </c>
      <c r="O10" s="147">
        <v>41262.550000000003</v>
      </c>
      <c r="P10" s="147">
        <v>6407.02</v>
      </c>
    </row>
    <row r="11" spans="1:16" ht="12" customHeight="1" thickBot="1">
      <c r="A11" s="149" t="s">
        <v>106</v>
      </c>
      <c r="B11" s="150">
        <v>634697</v>
      </c>
      <c r="C11" s="370">
        <v>1340923</v>
      </c>
      <c r="D11" s="151">
        <v>1481</v>
      </c>
      <c r="E11" s="151">
        <v>2693</v>
      </c>
      <c r="F11" s="152">
        <v>0.2</v>
      </c>
      <c r="G11" s="151">
        <v>589217</v>
      </c>
      <c r="H11" s="151">
        <v>1242245</v>
      </c>
      <c r="I11" s="152">
        <v>92.64</v>
      </c>
      <c r="J11" s="151">
        <v>43999</v>
      </c>
      <c r="K11" s="151">
        <v>95985</v>
      </c>
      <c r="L11" s="152">
        <v>7.16</v>
      </c>
      <c r="M11" s="151">
        <v>53234.92</v>
      </c>
      <c r="N11" s="151">
        <v>7235.85</v>
      </c>
      <c r="O11" s="151">
        <v>40061.85</v>
      </c>
      <c r="P11" s="151">
        <v>5937.22</v>
      </c>
    </row>
    <row r="12" spans="1:16" s="11" customFormat="1" ht="12" customHeight="1">
      <c r="A12" s="11" t="s">
        <v>266</v>
      </c>
      <c r="B12" s="153"/>
      <c r="C12" s="350"/>
      <c r="D12" s="153"/>
      <c r="E12" s="153"/>
      <c r="F12" s="154"/>
      <c r="H12" s="153"/>
      <c r="I12" s="154"/>
      <c r="J12" s="153"/>
      <c r="K12" s="153"/>
      <c r="L12" s="154"/>
      <c r="M12" s="155"/>
    </row>
    <row r="13" spans="1:16" ht="13.95" customHeight="1">
      <c r="A13" s="11" t="s">
        <v>267</v>
      </c>
      <c r="C13" s="336"/>
    </row>
    <row r="14" spans="1:16" ht="13.95" customHeight="1">
      <c r="C14" s="336"/>
    </row>
    <row r="15" spans="1:16" ht="13.95" customHeight="1">
      <c r="C15" s="336"/>
    </row>
    <row r="16" spans="1:16" ht="13.95" customHeight="1">
      <c r="C16" s="336"/>
    </row>
    <row r="17" spans="3:10" ht="13.95" customHeight="1">
      <c r="C17" s="336"/>
    </row>
    <row r="21" spans="3:10" ht="13.95" customHeight="1">
      <c r="C21" s="336"/>
    </row>
    <row r="22" spans="3:10" ht="13.95" customHeight="1">
      <c r="C22" s="336"/>
      <c r="J22" s="157"/>
    </row>
    <row r="23" spans="3:10" ht="13.95" customHeight="1">
      <c r="C23" s="336"/>
    </row>
    <row r="24" spans="3:10" ht="13.95" customHeight="1">
      <c r="C24" s="336"/>
    </row>
    <row r="25" spans="3:10" ht="13.95" customHeight="1">
      <c r="C25" s="336"/>
    </row>
    <row r="26" spans="3:10" ht="13.95" customHeight="1">
      <c r="C26" s="336"/>
    </row>
    <row r="27" spans="3:10" ht="13.95" customHeight="1">
      <c r="C27" s="336"/>
    </row>
    <row r="28" spans="3:10" ht="13.95" customHeight="1">
      <c r="C28" s="336"/>
    </row>
    <row r="29" spans="3:10" ht="13.95" customHeight="1">
      <c r="C29" s="336"/>
    </row>
    <row r="30" spans="3:10" ht="13.95" customHeight="1">
      <c r="C30" s="336"/>
    </row>
    <row r="31" spans="3:10" ht="13.95" customHeight="1">
      <c r="C31" s="336"/>
    </row>
    <row r="32" spans="3:10" ht="13.95" customHeight="1">
      <c r="C32" s="336"/>
    </row>
    <row r="33" spans="3:3" ht="13.95" customHeight="1">
      <c r="C33" s="336"/>
    </row>
    <row r="34" spans="3:3" ht="13.95" customHeight="1">
      <c r="C34" s="336"/>
    </row>
    <row r="35" spans="3:3" ht="13.95" customHeight="1">
      <c r="C35" s="336"/>
    </row>
    <row r="36" spans="3:3" ht="13.95" customHeight="1">
      <c r="C36" s="336"/>
    </row>
    <row r="37" spans="3:3" ht="13.95" customHeight="1">
      <c r="C37" s="336"/>
    </row>
    <row r="38" spans="3:3" ht="13.95" customHeight="1">
      <c r="C38" s="336"/>
    </row>
    <row r="39" spans="3:3" ht="13.95" customHeight="1">
      <c r="C39" s="336"/>
    </row>
    <row r="40" spans="3:3" ht="13.95" customHeight="1">
      <c r="C40" s="336"/>
    </row>
    <row r="41" spans="3:3" ht="13.95" customHeight="1">
      <c r="C41" s="336"/>
    </row>
    <row r="42" spans="3:3" ht="13.95" customHeight="1">
      <c r="C42" s="336"/>
    </row>
    <row r="43" spans="3:3" ht="13.95" customHeight="1">
      <c r="C43" s="336"/>
    </row>
    <row r="44" spans="3:3" ht="13.95" customHeight="1">
      <c r="C44" s="336"/>
    </row>
    <row r="45" spans="3:3" ht="13.95" customHeight="1">
      <c r="C45" s="336"/>
    </row>
    <row r="46" spans="3:3" ht="13.95" customHeight="1">
      <c r="C46" s="336"/>
    </row>
    <row r="47" spans="3:3" ht="13.95" customHeight="1">
      <c r="C47" s="336"/>
    </row>
    <row r="48" spans="3:3" ht="13.95" customHeight="1">
      <c r="C48" s="336"/>
    </row>
    <row r="49" spans="3:3" ht="13.95" customHeight="1">
      <c r="C49" s="336"/>
    </row>
    <row r="50" spans="3:3" ht="13.95" customHeight="1">
      <c r="C50" s="336"/>
    </row>
    <row r="51" spans="3:3" ht="13.95" customHeight="1">
      <c r="C51" s="336"/>
    </row>
    <row r="52" spans="3:3" ht="13.95" customHeight="1">
      <c r="C52" s="336"/>
    </row>
  </sheetData>
  <mergeCells count="13">
    <mergeCell ref="N5:N6"/>
    <mergeCell ref="O5:O6"/>
    <mergeCell ref="P5:P6"/>
    <mergeCell ref="A2:P2"/>
    <mergeCell ref="A4:A6"/>
    <mergeCell ref="B4:L4"/>
    <mergeCell ref="M4:P4"/>
    <mergeCell ref="B5:B6"/>
    <mergeCell ref="C5:C6"/>
    <mergeCell ref="D5:F5"/>
    <mergeCell ref="G5:I5"/>
    <mergeCell ref="J5:L5"/>
    <mergeCell ref="M5:M6"/>
  </mergeCells>
  <phoneticPr fontId="1"/>
  <hyperlinks>
    <hyperlink ref="A1" location="目次!A1" display="目次へ戻る"/>
  </hyperlinks>
  <pageMargins left="0.78740157480314965" right="0.55118110236220474" top="0.98425196850393704" bottom="0.98425196850393704" header="0.51181102362204722" footer="0.51181102362204722"/>
  <pageSetup paperSize="9" scale="7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zoomScaleNormal="100" zoomScaleSheetLayoutView="100" workbookViewId="0">
      <selection activeCell="A2" sqref="A2:R2"/>
    </sheetView>
  </sheetViews>
  <sheetFormatPr defaultColWidth="8" defaultRowHeight="13.95" customHeight="1"/>
  <cols>
    <col min="1" max="1" width="2.19921875" style="69" customWidth="1"/>
    <col min="2" max="2" width="11" style="69" customWidth="1"/>
    <col min="3" max="3" width="5.19921875" style="69" customWidth="1"/>
    <col min="4" max="9" width="10.8984375" style="69" customWidth="1"/>
    <col min="10" max="18" width="9.3984375" style="69" customWidth="1"/>
    <col min="19" max="16384" width="8" style="69"/>
  </cols>
  <sheetData>
    <row r="1" spans="1:18" s="17" customFormat="1" ht="15" customHeight="1">
      <c r="A1" s="401" t="s">
        <v>47</v>
      </c>
      <c r="B1" s="422"/>
      <c r="C1" s="16"/>
      <c r="D1" s="16"/>
      <c r="E1" s="16"/>
      <c r="F1" s="16"/>
      <c r="G1" s="16"/>
      <c r="H1" s="16"/>
      <c r="I1" s="16"/>
      <c r="J1" s="16"/>
      <c r="K1" s="16"/>
    </row>
    <row r="2" spans="1:18" s="47" customFormat="1" ht="19.95" customHeight="1">
      <c r="A2" s="423" t="s">
        <v>268</v>
      </c>
      <c r="B2" s="423"/>
      <c r="C2" s="423"/>
      <c r="D2" s="423"/>
      <c r="E2" s="423"/>
      <c r="F2" s="423"/>
      <c r="G2" s="423"/>
      <c r="H2" s="423"/>
      <c r="I2" s="423"/>
      <c r="J2" s="423"/>
      <c r="K2" s="423"/>
      <c r="L2" s="423"/>
      <c r="M2" s="423"/>
      <c r="N2" s="423"/>
      <c r="O2" s="423"/>
      <c r="P2" s="423"/>
      <c r="Q2" s="423"/>
      <c r="R2" s="423"/>
    </row>
    <row r="3" spans="1:18" s="49" customFormat="1" ht="12" customHeight="1" thickBot="1"/>
    <row r="4" spans="1:18" ht="12" customHeight="1">
      <c r="A4" s="520" t="s">
        <v>269</v>
      </c>
      <c r="B4" s="493"/>
      <c r="C4" s="493"/>
      <c r="D4" s="470" t="s">
        <v>270</v>
      </c>
      <c r="E4" s="442"/>
      <c r="F4" s="442"/>
      <c r="G4" s="442"/>
      <c r="H4" s="442"/>
      <c r="I4" s="442"/>
      <c r="J4" s="442"/>
      <c r="K4" s="442"/>
      <c r="L4" s="443"/>
      <c r="M4" s="470" t="s">
        <v>271</v>
      </c>
      <c r="N4" s="442"/>
      <c r="O4" s="442"/>
      <c r="P4" s="442"/>
      <c r="Q4" s="442"/>
      <c r="R4" s="442"/>
    </row>
    <row r="5" spans="1:18" ht="21.6" customHeight="1">
      <c r="A5" s="543"/>
      <c r="B5" s="529"/>
      <c r="C5" s="529"/>
      <c r="D5" s="125" t="s">
        <v>272</v>
      </c>
      <c r="E5" s="126" t="s">
        <v>273</v>
      </c>
      <c r="F5" s="126" t="s">
        <v>274</v>
      </c>
      <c r="G5" s="126" t="s">
        <v>275</v>
      </c>
      <c r="H5" s="126" t="s">
        <v>276</v>
      </c>
      <c r="I5" s="126" t="s">
        <v>277</v>
      </c>
      <c r="J5" s="127" t="s">
        <v>278</v>
      </c>
      <c r="K5" s="126" t="s">
        <v>279</v>
      </c>
      <c r="L5" s="126" t="s">
        <v>280</v>
      </c>
      <c r="M5" s="126" t="s">
        <v>281</v>
      </c>
      <c r="N5" s="126" t="s">
        <v>282</v>
      </c>
      <c r="O5" s="126" t="s">
        <v>283</v>
      </c>
      <c r="P5" s="126" t="s">
        <v>284</v>
      </c>
      <c r="Q5" s="126" t="s">
        <v>285</v>
      </c>
      <c r="R5" s="128" t="s">
        <v>286</v>
      </c>
    </row>
    <row r="6" spans="1:18" ht="10.95" customHeight="1">
      <c r="A6" s="434" t="s">
        <v>287</v>
      </c>
      <c r="B6" s="434"/>
      <c r="C6" s="57" t="s">
        <v>288</v>
      </c>
      <c r="D6" s="129"/>
      <c r="E6" s="130"/>
      <c r="F6" s="130"/>
      <c r="G6" s="130"/>
      <c r="H6" s="130"/>
      <c r="I6" s="130"/>
      <c r="J6" s="130"/>
      <c r="K6" s="130"/>
      <c r="L6" s="130"/>
      <c r="M6" s="130"/>
      <c r="N6" s="130"/>
      <c r="O6" s="130"/>
      <c r="P6" s="130"/>
      <c r="Q6" s="130"/>
      <c r="R6" s="130"/>
    </row>
    <row r="7" spans="1:18" ht="10.95" customHeight="1">
      <c r="A7" s="12"/>
      <c r="B7" s="445" t="s">
        <v>289</v>
      </c>
      <c r="C7" s="550"/>
      <c r="D7" s="131">
        <v>3.0000000000000001E-3</v>
      </c>
      <c r="E7" s="132" t="s">
        <v>290</v>
      </c>
      <c r="F7" s="132" t="s">
        <v>290</v>
      </c>
      <c r="G7" s="132" t="s">
        <v>290</v>
      </c>
      <c r="H7" s="133">
        <v>2E-3</v>
      </c>
      <c r="I7" s="133" t="s">
        <v>290</v>
      </c>
      <c r="J7" s="133">
        <v>1E-3</v>
      </c>
      <c r="K7" s="132" t="s">
        <v>290</v>
      </c>
      <c r="L7" s="133">
        <v>1E-3</v>
      </c>
      <c r="M7" s="133" t="s">
        <v>290</v>
      </c>
      <c r="N7" s="132" t="s">
        <v>290</v>
      </c>
      <c r="O7" s="132" t="s">
        <v>290</v>
      </c>
      <c r="P7" s="132" t="s">
        <v>290</v>
      </c>
      <c r="Q7" s="132" t="s">
        <v>290</v>
      </c>
      <c r="R7" s="132" t="s">
        <v>290</v>
      </c>
    </row>
    <row r="8" spans="1:18" ht="10.95" customHeight="1">
      <c r="A8" s="12"/>
      <c r="B8" s="445" t="s">
        <v>291</v>
      </c>
      <c r="C8" s="440"/>
      <c r="D8" s="131">
        <v>1E-3</v>
      </c>
      <c r="E8" s="132" t="s">
        <v>290</v>
      </c>
      <c r="F8" s="132" t="s">
        <v>290</v>
      </c>
      <c r="G8" s="132" t="s">
        <v>290</v>
      </c>
      <c r="H8" s="133" t="s">
        <v>290</v>
      </c>
      <c r="I8" s="132" t="s">
        <v>290</v>
      </c>
      <c r="J8" s="133">
        <v>1E-3</v>
      </c>
      <c r="K8" s="132" t="s">
        <v>290</v>
      </c>
      <c r="L8" s="133">
        <v>1E-3</v>
      </c>
      <c r="M8" s="133" t="s">
        <v>290</v>
      </c>
      <c r="N8" s="132" t="s">
        <v>290</v>
      </c>
      <c r="O8" s="132" t="s">
        <v>290</v>
      </c>
      <c r="P8" s="132" t="s">
        <v>290</v>
      </c>
      <c r="Q8" s="132" t="s">
        <v>290</v>
      </c>
      <c r="R8" s="132" t="s">
        <v>290</v>
      </c>
    </row>
    <row r="9" spans="1:18" ht="10.95" customHeight="1">
      <c r="A9" s="12"/>
      <c r="B9" s="446" t="s">
        <v>292</v>
      </c>
      <c r="C9" s="557"/>
      <c r="D9" s="131">
        <v>1E-3</v>
      </c>
      <c r="E9" s="132" t="s">
        <v>290</v>
      </c>
      <c r="F9" s="132" t="s">
        <v>290</v>
      </c>
      <c r="G9" s="132" t="s">
        <v>290</v>
      </c>
      <c r="H9" s="133" t="s">
        <v>290</v>
      </c>
      <c r="I9" s="132" t="s">
        <v>290</v>
      </c>
      <c r="J9" s="133">
        <v>1E-3</v>
      </c>
      <c r="K9" s="132" t="s">
        <v>290</v>
      </c>
      <c r="L9" s="133">
        <v>1E-3</v>
      </c>
      <c r="M9" s="133" t="s">
        <v>290</v>
      </c>
      <c r="N9" s="132" t="s">
        <v>290</v>
      </c>
      <c r="O9" s="132" t="s">
        <v>290</v>
      </c>
      <c r="P9" s="132" t="s">
        <v>290</v>
      </c>
      <c r="Q9" s="132" t="s">
        <v>290</v>
      </c>
      <c r="R9" s="132" t="s">
        <v>290</v>
      </c>
    </row>
    <row r="10" spans="1:18" ht="10.95" customHeight="1">
      <c r="A10" s="12"/>
      <c r="B10" s="446" t="s">
        <v>293</v>
      </c>
      <c r="C10" s="557"/>
      <c r="D10" s="131">
        <v>1E-3</v>
      </c>
      <c r="E10" s="132" t="s">
        <v>290</v>
      </c>
      <c r="F10" s="132" t="s">
        <v>290</v>
      </c>
      <c r="G10" s="132" t="s">
        <v>290</v>
      </c>
      <c r="H10" s="133" t="s">
        <v>290</v>
      </c>
      <c r="I10" s="132" t="s">
        <v>290</v>
      </c>
      <c r="J10" s="133">
        <v>1E-3</v>
      </c>
      <c r="K10" s="132" t="s">
        <v>290</v>
      </c>
      <c r="L10" s="133">
        <v>0</v>
      </c>
      <c r="M10" s="133" t="s">
        <v>290</v>
      </c>
      <c r="N10" s="132" t="s">
        <v>290</v>
      </c>
      <c r="O10" s="132" t="s">
        <v>290</v>
      </c>
      <c r="P10" s="132" t="s">
        <v>290</v>
      </c>
      <c r="Q10" s="132" t="s">
        <v>290</v>
      </c>
      <c r="R10" s="132" t="s">
        <v>290</v>
      </c>
    </row>
    <row r="11" spans="1:18" ht="10.95" customHeight="1">
      <c r="A11" s="12"/>
      <c r="B11" s="446" t="s">
        <v>294</v>
      </c>
      <c r="C11" s="552"/>
      <c r="D11" s="131">
        <v>2E-3</v>
      </c>
      <c r="E11" s="132" t="s">
        <v>290</v>
      </c>
      <c r="F11" s="132" t="s">
        <v>290</v>
      </c>
      <c r="G11" s="132" t="s">
        <v>290</v>
      </c>
      <c r="H11" s="133" t="s">
        <v>290</v>
      </c>
      <c r="I11" s="132" t="s">
        <v>290</v>
      </c>
      <c r="J11" s="133">
        <v>0</v>
      </c>
      <c r="K11" s="132" t="s">
        <v>290</v>
      </c>
      <c r="L11" s="133">
        <v>0</v>
      </c>
      <c r="M11" s="132" t="s">
        <v>290</v>
      </c>
      <c r="N11" s="132" t="s">
        <v>290</v>
      </c>
      <c r="O11" s="132" t="s">
        <v>290</v>
      </c>
      <c r="P11" s="132" t="s">
        <v>290</v>
      </c>
      <c r="Q11" s="132" t="s">
        <v>290</v>
      </c>
      <c r="R11" s="132" t="s">
        <v>290</v>
      </c>
    </row>
    <row r="12" spans="1:18" ht="10.95" customHeight="1">
      <c r="A12" s="434" t="s">
        <v>295</v>
      </c>
      <c r="B12" s="434"/>
      <c r="C12" s="362" t="s">
        <v>288</v>
      </c>
      <c r="D12" s="134"/>
      <c r="E12" s="132"/>
      <c r="F12" s="132"/>
      <c r="G12" s="132"/>
      <c r="H12" s="132"/>
      <c r="I12" s="132"/>
      <c r="J12" s="132"/>
      <c r="K12" s="132"/>
      <c r="L12" s="132"/>
      <c r="M12" s="132"/>
      <c r="N12" s="132"/>
      <c r="O12" s="132"/>
      <c r="P12" s="132"/>
      <c r="Q12" s="132"/>
      <c r="R12" s="132"/>
    </row>
    <row r="13" spans="1:18" ht="10.95" customHeight="1">
      <c r="A13" s="12"/>
      <c r="B13" s="445" t="s">
        <v>289</v>
      </c>
      <c r="C13" s="550"/>
      <c r="D13" s="131">
        <v>1.2E-2</v>
      </c>
      <c r="E13" s="133" t="s">
        <v>290</v>
      </c>
      <c r="F13" s="133">
        <v>1.4E-2</v>
      </c>
      <c r="G13" s="133" t="s">
        <v>290</v>
      </c>
      <c r="H13" s="133">
        <v>1.2E-2</v>
      </c>
      <c r="I13" s="133">
        <v>1.0999999999999999E-2</v>
      </c>
      <c r="J13" s="133">
        <v>1.4E-2</v>
      </c>
      <c r="K13" s="133">
        <v>1.2E-2</v>
      </c>
      <c r="L13" s="133">
        <v>1.2999999999999999E-2</v>
      </c>
      <c r="M13" s="133">
        <v>2.1000000000000001E-2</v>
      </c>
      <c r="N13" s="133">
        <v>0.02</v>
      </c>
      <c r="O13" s="133">
        <v>2.1000000000000001E-2</v>
      </c>
      <c r="P13" s="133">
        <v>1.4999999999999999E-2</v>
      </c>
      <c r="Q13" s="133" t="s">
        <v>290</v>
      </c>
      <c r="R13" s="133">
        <v>1.9E-2</v>
      </c>
    </row>
    <row r="14" spans="1:18" ht="10.95" customHeight="1">
      <c r="A14" s="12"/>
      <c r="B14" s="445" t="s">
        <v>291</v>
      </c>
      <c r="C14" s="550"/>
      <c r="D14" s="131">
        <v>1.2E-2</v>
      </c>
      <c r="E14" s="133" t="s">
        <v>290</v>
      </c>
      <c r="F14" s="133">
        <v>1.2999999999999999E-2</v>
      </c>
      <c r="G14" s="133" t="s">
        <v>290</v>
      </c>
      <c r="H14" s="133">
        <v>0.01</v>
      </c>
      <c r="I14" s="133">
        <v>1.0999999999999999E-2</v>
      </c>
      <c r="J14" s="133">
        <v>1.2E-2</v>
      </c>
      <c r="K14" s="133">
        <v>1.0999999999999999E-2</v>
      </c>
      <c r="L14" s="133">
        <v>1.2E-2</v>
      </c>
      <c r="M14" s="133">
        <v>0.02</v>
      </c>
      <c r="N14" s="133">
        <v>1.7999999999999999E-2</v>
      </c>
      <c r="O14" s="133">
        <v>1.9E-2</v>
      </c>
      <c r="P14" s="133">
        <v>1.4E-2</v>
      </c>
      <c r="Q14" s="133" t="s">
        <v>290</v>
      </c>
      <c r="R14" s="133">
        <v>1.7000000000000001E-2</v>
      </c>
    </row>
    <row r="15" spans="1:18" ht="10.95" customHeight="1">
      <c r="A15" s="12"/>
      <c r="B15" s="446" t="s">
        <v>292</v>
      </c>
      <c r="C15" s="552"/>
      <c r="D15" s="131">
        <v>1.0999999999999999E-2</v>
      </c>
      <c r="E15" s="133" t="s">
        <v>290</v>
      </c>
      <c r="F15" s="133">
        <v>1.2E-2</v>
      </c>
      <c r="G15" s="133" t="s">
        <v>290</v>
      </c>
      <c r="H15" s="133">
        <v>0.01</v>
      </c>
      <c r="I15" s="133">
        <v>0.01</v>
      </c>
      <c r="J15" s="133">
        <v>1.0999999999999999E-2</v>
      </c>
      <c r="K15" s="133">
        <v>0.01</v>
      </c>
      <c r="L15" s="133">
        <v>1.0999999999999999E-2</v>
      </c>
      <c r="M15" s="133">
        <v>1.9E-2</v>
      </c>
      <c r="N15" s="133">
        <v>1.7000000000000001E-2</v>
      </c>
      <c r="O15" s="133">
        <v>1.7999999999999999E-2</v>
      </c>
      <c r="P15" s="133">
        <v>1.2999999999999999E-2</v>
      </c>
      <c r="Q15" s="133" t="s">
        <v>290</v>
      </c>
      <c r="R15" s="133">
        <v>1.6E-2</v>
      </c>
    </row>
    <row r="16" spans="1:18" ht="10.95" customHeight="1">
      <c r="A16" s="12"/>
      <c r="B16" s="446" t="s">
        <v>293</v>
      </c>
      <c r="C16" s="552"/>
      <c r="D16" s="131">
        <v>1.0999999999999999E-2</v>
      </c>
      <c r="E16" s="133" t="s">
        <v>290</v>
      </c>
      <c r="F16" s="133">
        <v>1.2E-2</v>
      </c>
      <c r="G16" s="133" t="s">
        <v>290</v>
      </c>
      <c r="H16" s="133">
        <v>8.9999999999999993E-3</v>
      </c>
      <c r="I16" s="133">
        <v>0.01</v>
      </c>
      <c r="J16" s="133">
        <v>0.01</v>
      </c>
      <c r="K16" s="133">
        <v>0.01</v>
      </c>
      <c r="L16" s="133">
        <v>0.01</v>
      </c>
      <c r="M16" s="133">
        <v>1.7999999999999999E-2</v>
      </c>
      <c r="N16" s="133">
        <v>1.6E-2</v>
      </c>
      <c r="O16" s="133">
        <v>1.7000000000000001E-2</v>
      </c>
      <c r="P16" s="133">
        <v>1.2999999999999999E-2</v>
      </c>
      <c r="Q16" s="133" t="s">
        <v>290</v>
      </c>
      <c r="R16" s="133">
        <v>1.6E-2</v>
      </c>
    </row>
    <row r="17" spans="1:18" ht="10.95" customHeight="1">
      <c r="A17" s="12"/>
      <c r="B17" s="446" t="s">
        <v>294</v>
      </c>
      <c r="C17" s="552"/>
      <c r="D17" s="131">
        <v>1.0999999999999999E-2</v>
      </c>
      <c r="E17" s="132" t="s">
        <v>290</v>
      </c>
      <c r="F17" s="133">
        <v>1.0999999999999999E-2</v>
      </c>
      <c r="G17" s="132" t="s">
        <v>290</v>
      </c>
      <c r="H17" s="133">
        <v>8.9999999999999993E-3</v>
      </c>
      <c r="I17" s="133">
        <v>8.9999999999999993E-3</v>
      </c>
      <c r="J17" s="133">
        <v>0.01</v>
      </c>
      <c r="K17" s="133">
        <v>8.0000000000000002E-3</v>
      </c>
      <c r="L17" s="133">
        <v>0.01</v>
      </c>
      <c r="M17" s="133">
        <v>1.7000000000000001E-2</v>
      </c>
      <c r="N17" s="133">
        <v>1.4999999999999999E-2</v>
      </c>
      <c r="O17" s="133">
        <v>1.6E-2</v>
      </c>
      <c r="P17" s="133">
        <v>1.2E-2</v>
      </c>
      <c r="Q17" s="133" t="s">
        <v>290</v>
      </c>
      <c r="R17" s="133">
        <v>1.4999999999999999E-2</v>
      </c>
    </row>
    <row r="18" spans="1:18" ht="10.95" customHeight="1">
      <c r="A18" s="434" t="s">
        <v>296</v>
      </c>
      <c r="B18" s="434"/>
      <c r="C18" s="57" t="s">
        <v>288</v>
      </c>
      <c r="D18" s="135"/>
      <c r="E18" s="136"/>
      <c r="F18" s="136"/>
      <c r="G18" s="136"/>
      <c r="H18" s="136"/>
      <c r="I18" s="136"/>
      <c r="J18" s="136"/>
      <c r="K18" s="136"/>
      <c r="L18" s="136"/>
      <c r="M18" s="136"/>
      <c r="N18" s="136"/>
      <c r="O18" s="136"/>
      <c r="P18" s="136"/>
      <c r="Q18" s="136"/>
      <c r="R18" s="136"/>
    </row>
    <row r="19" spans="1:18" ht="10.95" customHeight="1">
      <c r="A19" s="12"/>
      <c r="B19" s="445" t="s">
        <v>289</v>
      </c>
      <c r="C19" s="445"/>
      <c r="D19" s="135">
        <v>0.3</v>
      </c>
      <c r="E19" s="136" t="s">
        <v>290</v>
      </c>
      <c r="F19" s="136" t="s">
        <v>290</v>
      </c>
      <c r="G19" s="136" t="s">
        <v>290</v>
      </c>
      <c r="H19" s="136" t="s">
        <v>290</v>
      </c>
      <c r="I19" s="136" t="s">
        <v>290</v>
      </c>
      <c r="J19" s="136" t="s">
        <v>290</v>
      </c>
      <c r="K19" s="136" t="s">
        <v>290</v>
      </c>
      <c r="L19" s="136" t="s">
        <v>290</v>
      </c>
      <c r="M19" s="136" t="s">
        <v>290</v>
      </c>
      <c r="N19" s="136" t="s">
        <v>290</v>
      </c>
      <c r="O19" s="136">
        <v>0.4</v>
      </c>
      <c r="P19" s="136" t="s">
        <v>290</v>
      </c>
      <c r="Q19" s="136" t="s">
        <v>290</v>
      </c>
      <c r="R19" s="136" t="s">
        <v>290</v>
      </c>
    </row>
    <row r="20" spans="1:18" ht="10.95" customHeight="1">
      <c r="A20" s="12"/>
      <c r="B20" s="445" t="s">
        <v>291</v>
      </c>
      <c r="C20" s="445"/>
      <c r="D20" s="135">
        <v>0.2</v>
      </c>
      <c r="E20" s="136" t="s">
        <v>290</v>
      </c>
      <c r="F20" s="136" t="s">
        <v>290</v>
      </c>
      <c r="G20" s="136" t="s">
        <v>290</v>
      </c>
      <c r="H20" s="136" t="s">
        <v>290</v>
      </c>
      <c r="I20" s="136" t="s">
        <v>290</v>
      </c>
      <c r="J20" s="136" t="s">
        <v>290</v>
      </c>
      <c r="K20" s="136" t="s">
        <v>290</v>
      </c>
      <c r="L20" s="136" t="s">
        <v>290</v>
      </c>
      <c r="M20" s="136" t="s">
        <v>290</v>
      </c>
      <c r="N20" s="136" t="s">
        <v>290</v>
      </c>
      <c r="O20" s="136">
        <v>0.4</v>
      </c>
      <c r="P20" s="136" t="s">
        <v>290</v>
      </c>
      <c r="Q20" s="136" t="s">
        <v>290</v>
      </c>
      <c r="R20" s="136" t="s">
        <v>290</v>
      </c>
    </row>
    <row r="21" spans="1:18" ht="10.95" customHeight="1">
      <c r="A21" s="12"/>
      <c r="B21" s="446" t="s">
        <v>292</v>
      </c>
      <c r="C21" s="552"/>
      <c r="D21" s="135">
        <v>0.2</v>
      </c>
      <c r="E21" s="136" t="s">
        <v>290</v>
      </c>
      <c r="F21" s="136" t="s">
        <v>290</v>
      </c>
      <c r="G21" s="136" t="s">
        <v>290</v>
      </c>
      <c r="H21" s="136" t="s">
        <v>290</v>
      </c>
      <c r="I21" s="136" t="s">
        <v>290</v>
      </c>
      <c r="J21" s="136" t="s">
        <v>290</v>
      </c>
      <c r="K21" s="136" t="s">
        <v>290</v>
      </c>
      <c r="L21" s="136" t="s">
        <v>290</v>
      </c>
      <c r="M21" s="136" t="s">
        <v>290</v>
      </c>
      <c r="N21" s="136" t="s">
        <v>290</v>
      </c>
      <c r="O21" s="136">
        <v>0.4</v>
      </c>
      <c r="P21" s="136" t="s">
        <v>290</v>
      </c>
      <c r="Q21" s="136" t="s">
        <v>290</v>
      </c>
      <c r="R21" s="136" t="s">
        <v>290</v>
      </c>
    </row>
    <row r="22" spans="1:18" ht="10.95" customHeight="1">
      <c r="A22" s="12"/>
      <c r="B22" s="446" t="s">
        <v>293</v>
      </c>
      <c r="C22" s="552"/>
      <c r="D22" s="135">
        <v>0.2</v>
      </c>
      <c r="E22" s="132" t="s">
        <v>290</v>
      </c>
      <c r="F22" s="132" t="s">
        <v>290</v>
      </c>
      <c r="G22" s="132" t="s">
        <v>290</v>
      </c>
      <c r="H22" s="132" t="s">
        <v>290</v>
      </c>
      <c r="I22" s="132" t="s">
        <v>290</v>
      </c>
      <c r="J22" s="132" t="s">
        <v>290</v>
      </c>
      <c r="K22" s="132" t="s">
        <v>290</v>
      </c>
      <c r="L22" s="132" t="s">
        <v>290</v>
      </c>
      <c r="M22" s="132" t="s">
        <v>290</v>
      </c>
      <c r="N22" s="132" t="s">
        <v>290</v>
      </c>
      <c r="O22" s="136">
        <v>0.3</v>
      </c>
      <c r="P22" s="132" t="s">
        <v>297</v>
      </c>
      <c r="Q22" s="132" t="s">
        <v>290</v>
      </c>
      <c r="R22" s="132" t="s">
        <v>290</v>
      </c>
    </row>
    <row r="23" spans="1:18" ht="10.95" customHeight="1">
      <c r="A23" s="12"/>
      <c r="B23" s="446" t="s">
        <v>294</v>
      </c>
      <c r="C23" s="552"/>
      <c r="D23" s="135">
        <v>0.2</v>
      </c>
      <c r="E23" s="132" t="s">
        <v>290</v>
      </c>
      <c r="F23" s="132" t="s">
        <v>290</v>
      </c>
      <c r="G23" s="132" t="s">
        <v>290</v>
      </c>
      <c r="H23" s="132" t="s">
        <v>290</v>
      </c>
      <c r="I23" s="132" t="s">
        <v>290</v>
      </c>
      <c r="J23" s="132" t="s">
        <v>290</v>
      </c>
      <c r="K23" s="132" t="s">
        <v>290</v>
      </c>
      <c r="L23" s="132" t="s">
        <v>290</v>
      </c>
      <c r="M23" s="132" t="s">
        <v>290</v>
      </c>
      <c r="N23" s="132" t="s">
        <v>290</v>
      </c>
      <c r="O23" s="136">
        <v>0.3</v>
      </c>
      <c r="P23" s="132" t="s">
        <v>290</v>
      </c>
      <c r="Q23" s="132" t="s">
        <v>290</v>
      </c>
      <c r="R23" s="132" t="s">
        <v>290</v>
      </c>
    </row>
    <row r="24" spans="1:18" ht="10.95" customHeight="1">
      <c r="A24" s="434" t="s">
        <v>298</v>
      </c>
      <c r="B24" s="434"/>
      <c r="C24" s="362" t="s">
        <v>288</v>
      </c>
      <c r="D24" s="134"/>
      <c r="E24" s="132"/>
      <c r="F24" s="132"/>
      <c r="G24" s="132"/>
      <c r="H24" s="132"/>
      <c r="I24" s="132"/>
      <c r="J24" s="132"/>
      <c r="K24" s="132"/>
      <c r="L24" s="132"/>
      <c r="M24" s="132"/>
      <c r="N24" s="132"/>
      <c r="O24" s="132"/>
      <c r="P24" s="132"/>
      <c r="Q24" s="132"/>
      <c r="R24" s="132"/>
    </row>
    <row r="25" spans="1:18" ht="10.95" customHeight="1">
      <c r="A25" s="12"/>
      <c r="B25" s="445" t="s">
        <v>289</v>
      </c>
      <c r="C25" s="550"/>
      <c r="D25" s="131">
        <v>3.3000000000000002E-2</v>
      </c>
      <c r="E25" s="133">
        <v>3.5000000000000003E-2</v>
      </c>
      <c r="F25" s="133">
        <v>3.3000000000000002E-2</v>
      </c>
      <c r="G25" s="133">
        <v>3.5000000000000003E-2</v>
      </c>
      <c r="H25" s="133">
        <v>3.3000000000000002E-2</v>
      </c>
      <c r="I25" s="133">
        <v>3.2000000000000001E-2</v>
      </c>
      <c r="J25" s="133">
        <v>3.3000000000000002E-2</v>
      </c>
      <c r="K25" s="133">
        <v>3.3000000000000002E-2</v>
      </c>
      <c r="L25" s="133">
        <v>3.3000000000000002E-2</v>
      </c>
      <c r="M25" s="132" t="s">
        <v>290</v>
      </c>
      <c r="N25" s="132" t="s">
        <v>290</v>
      </c>
      <c r="O25" s="132" t="s">
        <v>290</v>
      </c>
      <c r="P25" s="132" t="s">
        <v>290</v>
      </c>
      <c r="Q25" s="132" t="s">
        <v>290</v>
      </c>
      <c r="R25" s="132" t="s">
        <v>290</v>
      </c>
    </row>
    <row r="26" spans="1:18" ht="10.95" customHeight="1">
      <c r="A26" s="12"/>
      <c r="B26" s="445" t="s">
        <v>291</v>
      </c>
      <c r="C26" s="550"/>
      <c r="D26" s="131">
        <v>3.4000000000000002E-2</v>
      </c>
      <c r="E26" s="133">
        <v>3.4000000000000002E-2</v>
      </c>
      <c r="F26" s="133">
        <v>3.4000000000000002E-2</v>
      </c>
      <c r="G26" s="133">
        <v>3.5000000000000003E-2</v>
      </c>
      <c r="H26" s="133">
        <v>3.4000000000000002E-2</v>
      </c>
      <c r="I26" s="133">
        <v>3.4000000000000002E-2</v>
      </c>
      <c r="J26" s="133">
        <v>3.4000000000000002E-2</v>
      </c>
      <c r="K26" s="133">
        <v>3.4000000000000002E-2</v>
      </c>
      <c r="L26" s="133">
        <v>3.3000000000000002E-2</v>
      </c>
      <c r="M26" s="132" t="s">
        <v>290</v>
      </c>
      <c r="N26" s="132" t="s">
        <v>290</v>
      </c>
      <c r="O26" s="132" t="s">
        <v>290</v>
      </c>
      <c r="P26" s="132" t="s">
        <v>290</v>
      </c>
      <c r="Q26" s="132" t="s">
        <v>290</v>
      </c>
      <c r="R26" s="132" t="s">
        <v>290</v>
      </c>
    </row>
    <row r="27" spans="1:18" ht="10.95" customHeight="1">
      <c r="A27" s="12"/>
      <c r="B27" s="446" t="s">
        <v>292</v>
      </c>
      <c r="C27" s="552"/>
      <c r="D27" s="131">
        <v>3.2000000000000001E-2</v>
      </c>
      <c r="E27" s="133">
        <v>3.3000000000000002E-2</v>
      </c>
      <c r="F27" s="133">
        <v>3.1E-2</v>
      </c>
      <c r="G27" s="133">
        <v>3.3000000000000002E-2</v>
      </c>
      <c r="H27" s="133">
        <v>3.2000000000000001E-2</v>
      </c>
      <c r="I27" s="133">
        <v>3.2000000000000001E-2</v>
      </c>
      <c r="J27" s="133">
        <v>3.3000000000000002E-2</v>
      </c>
      <c r="K27" s="133">
        <v>3.3000000000000002E-2</v>
      </c>
      <c r="L27" s="133">
        <v>3.1E-2</v>
      </c>
      <c r="M27" s="132" t="s">
        <v>290</v>
      </c>
      <c r="N27" s="132" t="s">
        <v>290</v>
      </c>
      <c r="O27" s="132" t="s">
        <v>290</v>
      </c>
      <c r="P27" s="132" t="s">
        <v>290</v>
      </c>
      <c r="Q27" s="132" t="s">
        <v>290</v>
      </c>
      <c r="R27" s="132" t="s">
        <v>290</v>
      </c>
    </row>
    <row r="28" spans="1:18" ht="10.95" customHeight="1">
      <c r="A28" s="12"/>
      <c r="B28" s="446" t="s">
        <v>293</v>
      </c>
      <c r="C28" s="552"/>
      <c r="D28" s="137">
        <v>3.4000000000000002E-2</v>
      </c>
      <c r="E28" s="75">
        <v>3.4000000000000002E-2</v>
      </c>
      <c r="F28" s="75">
        <v>3.3000000000000002E-2</v>
      </c>
      <c r="G28" s="75">
        <v>3.4000000000000002E-2</v>
      </c>
      <c r="H28" s="75">
        <v>3.4000000000000002E-2</v>
      </c>
      <c r="I28" s="75">
        <v>3.3000000000000002E-2</v>
      </c>
      <c r="J28" s="75">
        <v>3.5000000000000003E-2</v>
      </c>
      <c r="K28" s="75">
        <v>3.3000000000000002E-2</v>
      </c>
      <c r="L28" s="75">
        <v>3.3000000000000002E-2</v>
      </c>
      <c r="M28" s="132" t="s">
        <v>290</v>
      </c>
      <c r="N28" s="132" t="s">
        <v>290</v>
      </c>
      <c r="O28" s="132" t="s">
        <v>290</v>
      </c>
      <c r="P28" s="132" t="s">
        <v>290</v>
      </c>
      <c r="Q28" s="132" t="s">
        <v>290</v>
      </c>
      <c r="R28" s="132" t="s">
        <v>290</v>
      </c>
    </row>
    <row r="29" spans="1:18" ht="10.95" customHeight="1">
      <c r="A29" s="12"/>
      <c r="B29" s="446" t="s">
        <v>294</v>
      </c>
      <c r="C29" s="552"/>
      <c r="D29" s="137">
        <v>3.2000000000000001E-2</v>
      </c>
      <c r="E29" s="75">
        <v>3.3000000000000002E-2</v>
      </c>
      <c r="F29" s="75">
        <v>3.2000000000000001E-2</v>
      </c>
      <c r="G29" s="75">
        <v>3.3000000000000002E-2</v>
      </c>
      <c r="H29" s="75">
        <v>3.3000000000000002E-2</v>
      </c>
      <c r="I29" s="75">
        <v>3.1E-2</v>
      </c>
      <c r="J29" s="75">
        <v>3.3000000000000002E-2</v>
      </c>
      <c r="K29" s="75">
        <v>3.2000000000000001E-2</v>
      </c>
      <c r="L29" s="75">
        <v>3.3000000000000002E-2</v>
      </c>
      <c r="M29" s="132" t="s">
        <v>290</v>
      </c>
      <c r="N29" s="132" t="s">
        <v>290</v>
      </c>
      <c r="O29" s="132" t="s">
        <v>290</v>
      </c>
      <c r="P29" s="132" t="s">
        <v>290</v>
      </c>
      <c r="Q29" s="132" t="s">
        <v>290</v>
      </c>
      <c r="R29" s="132" t="s">
        <v>290</v>
      </c>
    </row>
    <row r="30" spans="1:18" ht="10.95" customHeight="1">
      <c r="A30" s="434" t="s">
        <v>299</v>
      </c>
      <c r="B30" s="434"/>
      <c r="C30" s="362" t="s">
        <v>300</v>
      </c>
      <c r="D30" s="134"/>
      <c r="E30" s="132"/>
      <c r="F30" s="132"/>
      <c r="G30" s="132"/>
      <c r="H30" s="132"/>
      <c r="I30" s="132"/>
      <c r="J30" s="132"/>
      <c r="K30" s="132"/>
      <c r="L30" s="132"/>
      <c r="M30" s="132"/>
      <c r="N30" s="132"/>
      <c r="O30" s="132"/>
      <c r="P30" s="132"/>
      <c r="Q30" s="132"/>
      <c r="R30" s="132"/>
    </row>
    <row r="31" spans="1:18" ht="10.95" customHeight="1">
      <c r="A31" s="12"/>
      <c r="B31" s="445" t="s">
        <v>289</v>
      </c>
      <c r="C31" s="550"/>
      <c r="D31" s="131">
        <v>1.7999999999999999E-2</v>
      </c>
      <c r="E31" s="133">
        <v>2.1999999999999999E-2</v>
      </c>
      <c r="F31" s="133">
        <v>1.9E-2</v>
      </c>
      <c r="G31" s="133">
        <v>1.2999999999999999E-2</v>
      </c>
      <c r="H31" s="133">
        <v>0.02</v>
      </c>
      <c r="I31" s="133">
        <v>1.7999999999999999E-2</v>
      </c>
      <c r="J31" s="133">
        <v>1.6E-2</v>
      </c>
      <c r="K31" s="133">
        <v>1.9E-2</v>
      </c>
      <c r="L31" s="133">
        <v>1.9E-2</v>
      </c>
      <c r="M31" s="133">
        <v>1.9E-2</v>
      </c>
      <c r="N31" s="133">
        <v>0.02</v>
      </c>
      <c r="O31" s="133">
        <v>1.2999999999999999E-2</v>
      </c>
      <c r="P31" s="133">
        <v>1.6E-2</v>
      </c>
      <c r="Q31" s="133" t="s">
        <v>290</v>
      </c>
      <c r="R31" s="133">
        <v>0.02</v>
      </c>
    </row>
    <row r="32" spans="1:18" ht="10.95" customHeight="1">
      <c r="A32" s="12"/>
      <c r="B32" s="445" t="s">
        <v>291</v>
      </c>
      <c r="C32" s="550"/>
      <c r="D32" s="131">
        <v>1.2999999999999999E-2</v>
      </c>
      <c r="E32" s="133">
        <v>0.02</v>
      </c>
      <c r="F32" s="133">
        <v>1.7999999999999999E-2</v>
      </c>
      <c r="G32" s="133">
        <v>1.2999999999999999E-2</v>
      </c>
      <c r="H32" s="133">
        <v>1.4E-2</v>
      </c>
      <c r="I32" s="133">
        <v>1.4E-2</v>
      </c>
      <c r="J32" s="133">
        <v>1.4E-2</v>
      </c>
      <c r="K32" s="133">
        <v>1.7000000000000001E-2</v>
      </c>
      <c r="L32" s="133">
        <v>1.9E-2</v>
      </c>
      <c r="M32" s="133">
        <v>1.6E-2</v>
      </c>
      <c r="N32" s="133">
        <v>1.6E-2</v>
      </c>
      <c r="O32" s="133">
        <v>1.4999999999999999E-2</v>
      </c>
      <c r="P32" s="133">
        <v>1.4E-2</v>
      </c>
      <c r="Q32" s="133" t="s">
        <v>290</v>
      </c>
      <c r="R32" s="133">
        <v>1.7999999999999999E-2</v>
      </c>
    </row>
    <row r="33" spans="1:18" s="12" customFormat="1" ht="10.95" customHeight="1">
      <c r="B33" s="446" t="s">
        <v>292</v>
      </c>
      <c r="C33" s="552"/>
      <c r="D33" s="131">
        <v>1.2999999999999999E-2</v>
      </c>
      <c r="E33" s="133">
        <v>0.02</v>
      </c>
      <c r="F33" s="133">
        <v>1.4E-2</v>
      </c>
      <c r="G33" s="133">
        <v>1.4999999999999999E-2</v>
      </c>
      <c r="H33" s="133">
        <v>1.2999999999999999E-2</v>
      </c>
      <c r="I33" s="133">
        <v>1.4E-2</v>
      </c>
      <c r="J33" s="133">
        <v>1.2999999999999999E-2</v>
      </c>
      <c r="K33" s="133">
        <v>1.4999999999999999E-2</v>
      </c>
      <c r="L33" s="133">
        <v>1.7999999999999999E-2</v>
      </c>
      <c r="M33" s="133">
        <v>1.6E-2</v>
      </c>
      <c r="N33" s="133">
        <v>1.6E-2</v>
      </c>
      <c r="O33" s="133">
        <v>1.4E-2</v>
      </c>
      <c r="P33" s="133">
        <v>1.2999999999999999E-2</v>
      </c>
      <c r="Q33" s="133" t="s">
        <v>290</v>
      </c>
      <c r="R33" s="133">
        <v>1.7000000000000001E-2</v>
      </c>
    </row>
    <row r="34" spans="1:18" s="12" customFormat="1" ht="10.95" customHeight="1">
      <c r="B34" s="446" t="s">
        <v>293</v>
      </c>
      <c r="C34" s="552"/>
      <c r="D34" s="137">
        <v>1.2E-2</v>
      </c>
      <c r="E34" s="133">
        <v>1.6E-2</v>
      </c>
      <c r="F34" s="75">
        <v>1.2E-2</v>
      </c>
      <c r="G34" s="75">
        <v>1.2999999999999999E-2</v>
      </c>
      <c r="H34" s="133">
        <v>1.2E-2</v>
      </c>
      <c r="I34" s="75">
        <v>1.2999999999999999E-2</v>
      </c>
      <c r="J34" s="75">
        <v>1.2E-2</v>
      </c>
      <c r="K34" s="133">
        <v>1.4E-2</v>
      </c>
      <c r="L34" s="133">
        <v>1.7000000000000001E-2</v>
      </c>
      <c r="M34" s="75">
        <v>1.4E-2</v>
      </c>
      <c r="N34" s="133">
        <v>1.4E-2</v>
      </c>
      <c r="O34" s="133">
        <v>1.2E-2</v>
      </c>
      <c r="P34" s="75">
        <v>1.2999999999999999E-2</v>
      </c>
      <c r="Q34" s="75" t="s">
        <v>290</v>
      </c>
      <c r="R34" s="133">
        <v>1.4E-2</v>
      </c>
    </row>
    <row r="35" spans="1:18" s="12" customFormat="1" ht="10.95" customHeight="1">
      <c r="B35" s="446" t="s">
        <v>294</v>
      </c>
      <c r="C35" s="552"/>
      <c r="D35" s="137">
        <v>1.4E-2</v>
      </c>
      <c r="E35" s="133">
        <v>1.2999999999999999E-2</v>
      </c>
      <c r="F35" s="75">
        <v>1.4E-2</v>
      </c>
      <c r="G35" s="75">
        <v>1.4E-2</v>
      </c>
      <c r="H35" s="133">
        <v>1.2999999999999999E-2</v>
      </c>
      <c r="I35" s="75">
        <v>1.4999999999999999E-2</v>
      </c>
      <c r="J35" s="75">
        <v>1.2999999999999999E-2</v>
      </c>
      <c r="K35" s="133">
        <v>1.6E-2</v>
      </c>
      <c r="L35" s="133">
        <v>1.7999999999999999E-2</v>
      </c>
      <c r="M35" s="75">
        <v>1.6E-2</v>
      </c>
      <c r="N35" s="133">
        <v>1.6E-2</v>
      </c>
      <c r="O35" s="133">
        <v>1.4E-2</v>
      </c>
      <c r="P35" s="75">
        <v>1.4E-2</v>
      </c>
      <c r="Q35" s="75" t="s">
        <v>290</v>
      </c>
      <c r="R35" s="133">
        <v>1.4999999999999999E-2</v>
      </c>
    </row>
    <row r="36" spans="1:18" ht="10.5" customHeight="1">
      <c r="A36" s="555" t="s">
        <v>301</v>
      </c>
      <c r="B36" s="555"/>
      <c r="C36" s="556"/>
      <c r="D36" s="134"/>
      <c r="E36" s="132"/>
      <c r="F36" s="132"/>
      <c r="G36" s="132"/>
      <c r="H36" s="132"/>
      <c r="I36" s="132"/>
      <c r="J36" s="132"/>
      <c r="K36" s="132"/>
      <c r="L36" s="132"/>
      <c r="M36" s="132"/>
      <c r="N36" s="132"/>
      <c r="O36" s="132"/>
      <c r="P36" s="132"/>
      <c r="Q36" s="132"/>
      <c r="R36" s="132"/>
    </row>
    <row r="37" spans="1:18" ht="10.5" customHeight="1">
      <c r="A37" s="138"/>
      <c r="B37" s="138"/>
      <c r="C37" s="362" t="s">
        <v>687</v>
      </c>
      <c r="D37" s="134"/>
      <c r="E37" s="132"/>
      <c r="F37" s="132"/>
      <c r="G37" s="132"/>
      <c r="H37" s="132"/>
      <c r="I37" s="132"/>
      <c r="J37" s="132"/>
      <c r="K37" s="132"/>
      <c r="L37" s="132"/>
      <c r="M37" s="132"/>
      <c r="N37" s="132"/>
      <c r="O37" s="132"/>
      <c r="P37" s="132"/>
      <c r="Q37" s="132"/>
      <c r="R37" s="132"/>
    </row>
    <row r="38" spans="1:18" ht="10.95" customHeight="1">
      <c r="A38" s="12"/>
      <c r="B38" s="445" t="s">
        <v>289</v>
      </c>
      <c r="C38" s="550"/>
      <c r="D38" s="135">
        <v>11.5</v>
      </c>
      <c r="E38" s="136" t="s">
        <v>290</v>
      </c>
      <c r="F38" s="136">
        <v>12.2</v>
      </c>
      <c r="G38" s="136" t="s">
        <v>290</v>
      </c>
      <c r="H38" s="136" t="s">
        <v>290</v>
      </c>
      <c r="I38" s="136">
        <v>12</v>
      </c>
      <c r="J38" s="136">
        <v>11</v>
      </c>
      <c r="K38" s="136" t="s">
        <v>290</v>
      </c>
      <c r="L38" s="136">
        <v>12.1</v>
      </c>
      <c r="M38" s="136" t="s">
        <v>290</v>
      </c>
      <c r="N38" s="136" t="s">
        <v>290</v>
      </c>
      <c r="O38" s="136">
        <v>14.3</v>
      </c>
      <c r="P38" s="136" t="s">
        <v>290</v>
      </c>
      <c r="Q38" s="136" t="s">
        <v>290</v>
      </c>
      <c r="R38" s="136" t="s">
        <v>290</v>
      </c>
    </row>
    <row r="39" spans="1:18" ht="10.95" customHeight="1">
      <c r="A39" s="12"/>
      <c r="B39" s="551" t="s">
        <v>291</v>
      </c>
      <c r="C39" s="550"/>
      <c r="D39" s="135">
        <v>9.5</v>
      </c>
      <c r="E39" s="136" t="s">
        <v>290</v>
      </c>
      <c r="F39" s="136">
        <v>10.199999999999999</v>
      </c>
      <c r="G39" s="136" t="s">
        <v>290</v>
      </c>
      <c r="H39" s="136" t="s">
        <v>290</v>
      </c>
      <c r="I39" s="136">
        <v>10.1</v>
      </c>
      <c r="J39" s="136">
        <v>9.1999999999999993</v>
      </c>
      <c r="K39" s="136" t="s">
        <v>290</v>
      </c>
      <c r="L39" s="136">
        <v>10.7</v>
      </c>
      <c r="M39" s="136" t="s">
        <v>290</v>
      </c>
      <c r="N39" s="136" t="s">
        <v>290</v>
      </c>
      <c r="O39" s="136">
        <v>12.3</v>
      </c>
      <c r="P39" s="136" t="s">
        <v>290</v>
      </c>
      <c r="Q39" s="136" t="s">
        <v>290</v>
      </c>
      <c r="R39" s="136" t="s">
        <v>290</v>
      </c>
    </row>
    <row r="40" spans="1:18" s="12" customFormat="1" ht="10.95" customHeight="1">
      <c r="B40" s="551" t="s">
        <v>292</v>
      </c>
      <c r="C40" s="552"/>
      <c r="D40" s="135">
        <v>10.1</v>
      </c>
      <c r="E40" s="136" t="s">
        <v>290</v>
      </c>
      <c r="F40" s="136">
        <v>10.1</v>
      </c>
      <c r="G40" s="136" t="s">
        <v>290</v>
      </c>
      <c r="H40" s="136" t="s">
        <v>290</v>
      </c>
      <c r="I40" s="136">
        <v>9.9</v>
      </c>
      <c r="J40" s="136">
        <v>9.1</v>
      </c>
      <c r="K40" s="136" t="s">
        <v>290</v>
      </c>
      <c r="L40" s="136">
        <v>10.1</v>
      </c>
      <c r="M40" s="136" t="s">
        <v>290</v>
      </c>
      <c r="N40" s="136" t="s">
        <v>290</v>
      </c>
      <c r="O40" s="136">
        <v>11.1</v>
      </c>
      <c r="P40" s="136" t="s">
        <v>290</v>
      </c>
      <c r="Q40" s="136" t="s">
        <v>290</v>
      </c>
      <c r="R40" s="136" t="s">
        <v>290</v>
      </c>
    </row>
    <row r="41" spans="1:18" s="12" customFormat="1" ht="10.95" customHeight="1">
      <c r="B41" s="446" t="s">
        <v>293</v>
      </c>
      <c r="C41" s="552"/>
      <c r="D41" s="135">
        <v>9.4</v>
      </c>
      <c r="E41" s="136" t="s">
        <v>290</v>
      </c>
      <c r="F41" s="136">
        <v>8.9</v>
      </c>
      <c r="G41" s="136" t="s">
        <v>290</v>
      </c>
      <c r="H41" s="136" t="s">
        <v>290</v>
      </c>
      <c r="I41" s="136">
        <v>8.6999999999999993</v>
      </c>
      <c r="J41" s="136">
        <v>8</v>
      </c>
      <c r="K41" s="136">
        <v>9.1999999999999993</v>
      </c>
      <c r="L41" s="136">
        <v>8.4</v>
      </c>
      <c r="M41" s="136" t="s">
        <v>290</v>
      </c>
      <c r="N41" s="136" t="s">
        <v>290</v>
      </c>
      <c r="O41" s="136">
        <v>8.1</v>
      </c>
      <c r="P41" s="136" t="s">
        <v>290</v>
      </c>
      <c r="Q41" s="136" t="s">
        <v>290</v>
      </c>
      <c r="R41" s="136" t="s">
        <v>290</v>
      </c>
    </row>
    <row r="42" spans="1:18" s="12" customFormat="1" ht="10.95" customHeight="1" thickBot="1">
      <c r="A42" s="139"/>
      <c r="B42" s="553" t="s">
        <v>294</v>
      </c>
      <c r="C42" s="554"/>
      <c r="D42" s="263">
        <v>10</v>
      </c>
      <c r="E42" s="140" t="s">
        <v>290</v>
      </c>
      <c r="F42" s="141">
        <v>9.5</v>
      </c>
      <c r="G42" s="140" t="s">
        <v>290</v>
      </c>
      <c r="H42" s="140" t="s">
        <v>290</v>
      </c>
      <c r="I42" s="142">
        <v>8.6999999999999993</v>
      </c>
      <c r="J42" s="142">
        <v>8.4</v>
      </c>
      <c r="K42" s="142">
        <v>9.6</v>
      </c>
      <c r="L42" s="141">
        <v>8.6</v>
      </c>
      <c r="M42" s="140" t="s">
        <v>290</v>
      </c>
      <c r="N42" s="140" t="s">
        <v>290</v>
      </c>
      <c r="O42" s="142">
        <v>8.8000000000000007</v>
      </c>
      <c r="P42" s="140" t="s">
        <v>290</v>
      </c>
      <c r="Q42" s="140" t="s">
        <v>290</v>
      </c>
      <c r="R42" s="140" t="s">
        <v>290</v>
      </c>
    </row>
    <row r="43" spans="1:18" s="49" customFormat="1" ht="12" customHeight="1">
      <c r="A43" s="49" t="s">
        <v>302</v>
      </c>
      <c r="C43" s="331"/>
    </row>
    <row r="44" spans="1:18" s="49" customFormat="1" ht="12" customHeight="1">
      <c r="A44" s="49" t="s">
        <v>303</v>
      </c>
      <c r="C44" s="331"/>
    </row>
    <row r="45" spans="1:18" ht="13.95" customHeight="1">
      <c r="A45" s="49"/>
      <c r="C45" s="332"/>
    </row>
    <row r="46" spans="1:18" ht="13.95" customHeight="1">
      <c r="C46" s="332"/>
    </row>
    <row r="47" spans="1:18" ht="13.95" customHeight="1">
      <c r="C47" s="332"/>
    </row>
    <row r="48" spans="1:18" ht="13.95" customHeight="1">
      <c r="C48" s="332"/>
    </row>
    <row r="49" spans="3:4" ht="13.95" customHeight="1">
      <c r="C49" s="332"/>
      <c r="D49" s="12"/>
    </row>
    <row r="50" spans="3:4" ht="13.95" customHeight="1">
      <c r="C50" s="332"/>
    </row>
    <row r="51" spans="3:4" ht="13.95" customHeight="1">
      <c r="C51" s="332"/>
    </row>
    <row r="52" spans="3:4" ht="13.95" customHeight="1">
      <c r="C52" s="332"/>
    </row>
  </sheetData>
  <mergeCells count="41">
    <mergeCell ref="A12:B12"/>
    <mergeCell ref="A1:B1"/>
    <mergeCell ref="A2:R2"/>
    <mergeCell ref="A4:C5"/>
    <mergeCell ref="D4:L4"/>
    <mergeCell ref="M4:R4"/>
    <mergeCell ref="A6:B6"/>
    <mergeCell ref="B7:C7"/>
    <mergeCell ref="B8:C8"/>
    <mergeCell ref="B9:C9"/>
    <mergeCell ref="B10:C10"/>
    <mergeCell ref="B11:C11"/>
    <mergeCell ref="A24:B24"/>
    <mergeCell ref="B13:C13"/>
    <mergeCell ref="B14:C14"/>
    <mergeCell ref="B15:C15"/>
    <mergeCell ref="B16:C16"/>
    <mergeCell ref="B17:C17"/>
    <mergeCell ref="A18:B18"/>
    <mergeCell ref="B19:C19"/>
    <mergeCell ref="B20:C20"/>
    <mergeCell ref="B21:C21"/>
    <mergeCell ref="B22:C22"/>
    <mergeCell ref="B23:C23"/>
    <mergeCell ref="A36:C36"/>
    <mergeCell ref="B25:C25"/>
    <mergeCell ref="B26:C26"/>
    <mergeCell ref="B27:C27"/>
    <mergeCell ref="B28:C28"/>
    <mergeCell ref="B29:C29"/>
    <mergeCell ref="A30:B30"/>
    <mergeCell ref="B31:C31"/>
    <mergeCell ref="B32:C32"/>
    <mergeCell ref="B33:C33"/>
    <mergeCell ref="B34:C34"/>
    <mergeCell ref="B35:C35"/>
    <mergeCell ref="B38:C38"/>
    <mergeCell ref="B39:C39"/>
    <mergeCell ref="B40:C40"/>
    <mergeCell ref="B41:C41"/>
    <mergeCell ref="B42:C42"/>
  </mergeCells>
  <phoneticPr fontId="1"/>
  <hyperlinks>
    <hyperlink ref="A1" location="目次!A1" display="目次へ戻る"/>
  </hyperlinks>
  <pageMargins left="0.75" right="0.75" top="1" bottom="1" header="0.51200000000000001" footer="0.51200000000000001"/>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Normal="100" zoomScaleSheetLayoutView="100" workbookViewId="0">
      <selection activeCell="A2" sqref="A2:M2"/>
    </sheetView>
  </sheetViews>
  <sheetFormatPr defaultColWidth="8.09765625" defaultRowHeight="13.95" customHeight="1"/>
  <cols>
    <col min="1" max="1" width="2" style="12" customWidth="1"/>
    <col min="2" max="2" width="6" style="12" customWidth="1"/>
    <col min="3" max="13" width="7" style="12" customWidth="1"/>
    <col min="14" max="16384" width="8.09765625" style="12"/>
  </cols>
  <sheetData>
    <row r="1" spans="1:13" s="17" customFormat="1" ht="15" customHeight="1">
      <c r="A1" s="401" t="s">
        <v>47</v>
      </c>
      <c r="B1" s="401"/>
      <c r="C1" s="401"/>
      <c r="D1" s="16"/>
      <c r="E1" s="16"/>
      <c r="F1" s="16"/>
      <c r="G1" s="16"/>
      <c r="H1" s="16"/>
      <c r="I1" s="16"/>
      <c r="J1" s="16"/>
      <c r="K1" s="16"/>
      <c r="L1" s="16"/>
    </row>
    <row r="2" spans="1:13" s="18" customFormat="1" ht="19.95" customHeight="1">
      <c r="A2" s="402" t="s">
        <v>48</v>
      </c>
      <c r="B2" s="402"/>
      <c r="C2" s="402"/>
      <c r="D2" s="402"/>
      <c r="E2" s="402"/>
      <c r="F2" s="402"/>
      <c r="G2" s="402"/>
      <c r="H2" s="402"/>
      <c r="I2" s="402"/>
      <c r="J2" s="402"/>
      <c r="K2" s="402"/>
      <c r="L2" s="402"/>
      <c r="M2" s="402"/>
    </row>
    <row r="3" spans="1:13" s="11" customFormat="1" ht="13.95" customHeight="1" thickBot="1">
      <c r="A3" s="19"/>
      <c r="B3" s="19"/>
      <c r="C3" s="19"/>
      <c r="D3" s="19"/>
      <c r="E3" s="19"/>
      <c r="F3" s="19"/>
      <c r="G3" s="19"/>
      <c r="H3" s="19"/>
      <c r="I3" s="19"/>
      <c r="J3" s="19"/>
      <c r="K3" s="20"/>
      <c r="M3" s="20"/>
    </row>
    <row r="4" spans="1:13" ht="21.6" customHeight="1">
      <c r="A4" s="403" t="s">
        <v>49</v>
      </c>
      <c r="B4" s="404"/>
      <c r="C4" s="404" t="s">
        <v>50</v>
      </c>
      <c r="D4" s="404"/>
      <c r="E4" s="404"/>
      <c r="F4" s="404"/>
      <c r="G4" s="407" t="s">
        <v>51</v>
      </c>
      <c r="H4" s="407" t="s">
        <v>52</v>
      </c>
      <c r="I4" s="404" t="s">
        <v>53</v>
      </c>
      <c r="J4" s="404" t="s">
        <v>54</v>
      </c>
      <c r="K4" s="407" t="s">
        <v>55</v>
      </c>
      <c r="L4" s="408" t="s">
        <v>56</v>
      </c>
      <c r="M4" s="409"/>
    </row>
    <row r="5" spans="1:13" ht="21.6" customHeight="1">
      <c r="A5" s="405"/>
      <c r="B5" s="406"/>
      <c r="C5" s="21" t="s">
        <v>57</v>
      </c>
      <c r="D5" s="21" t="s">
        <v>58</v>
      </c>
      <c r="E5" s="21" t="s">
        <v>59</v>
      </c>
      <c r="F5" s="21" t="s">
        <v>60</v>
      </c>
      <c r="G5" s="406"/>
      <c r="H5" s="406"/>
      <c r="I5" s="406"/>
      <c r="J5" s="406"/>
      <c r="K5" s="406"/>
      <c r="L5" s="22" t="s">
        <v>61</v>
      </c>
      <c r="M5" s="23" t="s">
        <v>62</v>
      </c>
    </row>
    <row r="6" spans="1:13" ht="18" customHeight="1">
      <c r="A6" s="399" t="s">
        <v>63</v>
      </c>
      <c r="B6" s="399"/>
      <c r="C6" s="24">
        <v>39</v>
      </c>
      <c r="D6" s="25">
        <v>2</v>
      </c>
      <c r="E6" s="25">
        <v>37</v>
      </c>
      <c r="F6" s="25" t="s">
        <v>64</v>
      </c>
      <c r="G6" s="26">
        <v>958</v>
      </c>
      <c r="H6" s="26">
        <v>702</v>
      </c>
      <c r="I6" s="26">
        <v>28</v>
      </c>
      <c r="J6" s="26">
        <v>1642</v>
      </c>
      <c r="K6" s="26">
        <v>158</v>
      </c>
      <c r="L6" s="27">
        <v>7978</v>
      </c>
      <c r="M6" s="28">
        <v>360</v>
      </c>
    </row>
    <row r="7" spans="1:13" ht="18" customHeight="1">
      <c r="A7" s="399" t="s">
        <v>65</v>
      </c>
      <c r="B7" s="399"/>
      <c r="C7" s="367">
        <v>39</v>
      </c>
      <c r="D7" s="29">
        <v>2</v>
      </c>
      <c r="E7" s="29">
        <v>37</v>
      </c>
      <c r="F7" s="29" t="s">
        <v>64</v>
      </c>
      <c r="G7" s="30">
        <v>987</v>
      </c>
      <c r="H7" s="30">
        <v>699</v>
      </c>
      <c r="I7" s="30">
        <v>30</v>
      </c>
      <c r="J7" s="30">
        <v>1671</v>
      </c>
      <c r="K7" s="30">
        <v>155</v>
      </c>
      <c r="L7" s="31">
        <v>8048</v>
      </c>
      <c r="M7" s="32">
        <v>342</v>
      </c>
    </row>
    <row r="8" spans="1:13" ht="18" customHeight="1">
      <c r="A8" s="400" t="s">
        <v>66</v>
      </c>
      <c r="B8" s="400"/>
      <c r="C8" s="367">
        <v>39</v>
      </c>
      <c r="D8" s="29">
        <v>2</v>
      </c>
      <c r="E8" s="29">
        <v>37</v>
      </c>
      <c r="F8" s="29" t="s">
        <v>64</v>
      </c>
      <c r="G8" s="30">
        <v>1001</v>
      </c>
      <c r="H8" s="30">
        <v>701</v>
      </c>
      <c r="I8" s="30">
        <v>32</v>
      </c>
      <c r="J8" s="30">
        <v>1704</v>
      </c>
      <c r="K8" s="30">
        <v>157</v>
      </c>
      <c r="L8" s="31">
        <v>8039</v>
      </c>
      <c r="M8" s="32">
        <v>342</v>
      </c>
    </row>
    <row r="9" spans="1:13" ht="18" customHeight="1">
      <c r="A9" s="400" t="s">
        <v>67</v>
      </c>
      <c r="B9" s="400"/>
      <c r="C9" s="368">
        <v>39</v>
      </c>
      <c r="D9" s="34">
        <v>1</v>
      </c>
      <c r="E9" s="34">
        <v>38</v>
      </c>
      <c r="F9" s="29" t="s">
        <v>64</v>
      </c>
      <c r="G9" s="35">
        <v>1024</v>
      </c>
      <c r="H9" s="35">
        <v>700</v>
      </c>
      <c r="I9" s="35">
        <v>36</v>
      </c>
      <c r="J9" s="35">
        <v>1747</v>
      </c>
      <c r="K9" s="35">
        <v>157</v>
      </c>
      <c r="L9" s="35">
        <v>7981</v>
      </c>
      <c r="M9" s="35">
        <v>358</v>
      </c>
    </row>
    <row r="10" spans="1:13" ht="18" customHeight="1">
      <c r="A10" s="400" t="s">
        <v>68</v>
      </c>
      <c r="B10" s="400"/>
      <c r="C10" s="368">
        <v>39</v>
      </c>
      <c r="D10" s="34">
        <v>1</v>
      </c>
      <c r="E10" s="34">
        <v>38</v>
      </c>
      <c r="F10" s="29" t="s">
        <v>64</v>
      </c>
      <c r="G10" s="35">
        <v>1043</v>
      </c>
      <c r="H10" s="35">
        <v>700</v>
      </c>
      <c r="I10" s="35">
        <v>44</v>
      </c>
      <c r="J10" s="35">
        <v>1748</v>
      </c>
      <c r="K10" s="35">
        <v>154</v>
      </c>
      <c r="L10" s="35">
        <v>7986</v>
      </c>
      <c r="M10" s="35">
        <v>302</v>
      </c>
    </row>
    <row r="11" spans="1:13" ht="18" customHeight="1">
      <c r="A11" s="36"/>
      <c r="B11" s="37" t="s">
        <v>69</v>
      </c>
      <c r="C11" s="368">
        <v>4</v>
      </c>
      <c r="D11" s="29" t="s">
        <v>64</v>
      </c>
      <c r="E11" s="34">
        <v>4</v>
      </c>
      <c r="F11" s="29" t="s">
        <v>64</v>
      </c>
      <c r="G11" s="38">
        <v>48</v>
      </c>
      <c r="H11" s="38">
        <v>33</v>
      </c>
      <c r="I11" s="29">
        <v>1</v>
      </c>
      <c r="J11" s="38">
        <v>121</v>
      </c>
      <c r="K11" s="38">
        <v>14</v>
      </c>
      <c r="L11" s="34">
        <v>926</v>
      </c>
      <c r="M11" s="38">
        <v>18</v>
      </c>
    </row>
    <row r="12" spans="1:13" ht="18" customHeight="1">
      <c r="A12" s="36"/>
      <c r="B12" s="37" t="s">
        <v>70</v>
      </c>
      <c r="C12" s="368">
        <v>3</v>
      </c>
      <c r="D12" s="29" t="s">
        <v>64</v>
      </c>
      <c r="E12" s="34">
        <v>3</v>
      </c>
      <c r="F12" s="29" t="s">
        <v>64</v>
      </c>
      <c r="G12" s="38">
        <v>107</v>
      </c>
      <c r="H12" s="38">
        <v>74</v>
      </c>
      <c r="I12" s="38">
        <v>4</v>
      </c>
      <c r="J12" s="38">
        <v>234</v>
      </c>
      <c r="K12" s="38">
        <v>15</v>
      </c>
      <c r="L12" s="34">
        <v>756</v>
      </c>
      <c r="M12" s="38">
        <v>43</v>
      </c>
    </row>
    <row r="13" spans="1:13" ht="18" customHeight="1">
      <c r="A13" s="36"/>
      <c r="B13" s="37" t="s">
        <v>71</v>
      </c>
      <c r="C13" s="368">
        <v>5</v>
      </c>
      <c r="D13" s="29" t="s">
        <v>64</v>
      </c>
      <c r="E13" s="34">
        <v>5</v>
      </c>
      <c r="F13" s="29" t="s">
        <v>64</v>
      </c>
      <c r="G13" s="38">
        <v>220</v>
      </c>
      <c r="H13" s="38">
        <v>93</v>
      </c>
      <c r="I13" s="38">
        <v>2</v>
      </c>
      <c r="J13" s="38">
        <v>255</v>
      </c>
      <c r="K13" s="38">
        <v>12</v>
      </c>
      <c r="L13" s="34">
        <v>1093</v>
      </c>
      <c r="M13" s="38">
        <v>58</v>
      </c>
    </row>
    <row r="14" spans="1:13" ht="18" customHeight="1">
      <c r="A14" s="36"/>
      <c r="B14" s="37" t="s">
        <v>72</v>
      </c>
      <c r="C14" s="368">
        <v>4</v>
      </c>
      <c r="D14" s="29" t="s">
        <v>64</v>
      </c>
      <c r="E14" s="34">
        <v>4</v>
      </c>
      <c r="F14" s="29" t="s">
        <v>64</v>
      </c>
      <c r="G14" s="38">
        <v>90</v>
      </c>
      <c r="H14" s="38">
        <v>77</v>
      </c>
      <c r="I14" s="38">
        <v>7</v>
      </c>
      <c r="J14" s="38">
        <v>181</v>
      </c>
      <c r="K14" s="38">
        <v>21</v>
      </c>
      <c r="L14" s="34">
        <v>811</v>
      </c>
      <c r="M14" s="38">
        <v>14</v>
      </c>
    </row>
    <row r="15" spans="1:13" ht="18" customHeight="1">
      <c r="A15" s="36"/>
      <c r="B15" s="37" t="s">
        <v>73</v>
      </c>
      <c r="C15" s="368">
        <v>3</v>
      </c>
      <c r="D15" s="34" t="s">
        <v>64</v>
      </c>
      <c r="E15" s="34">
        <v>3</v>
      </c>
      <c r="F15" s="29" t="s">
        <v>64</v>
      </c>
      <c r="G15" s="38">
        <v>94</v>
      </c>
      <c r="H15" s="38">
        <v>67</v>
      </c>
      <c r="I15" s="38">
        <v>1</v>
      </c>
      <c r="J15" s="38">
        <v>117</v>
      </c>
      <c r="K15" s="38">
        <v>8</v>
      </c>
      <c r="L15" s="34">
        <v>1313</v>
      </c>
      <c r="M15" s="38">
        <v>27</v>
      </c>
    </row>
    <row r="16" spans="1:13" ht="18" customHeight="1">
      <c r="A16" s="36"/>
      <c r="B16" s="37" t="s">
        <v>74</v>
      </c>
      <c r="C16" s="368">
        <v>3</v>
      </c>
      <c r="D16" s="29" t="s">
        <v>64</v>
      </c>
      <c r="E16" s="34">
        <v>3</v>
      </c>
      <c r="F16" s="29" t="s">
        <v>64</v>
      </c>
      <c r="G16" s="38">
        <v>39</v>
      </c>
      <c r="H16" s="38">
        <v>38</v>
      </c>
      <c r="I16" s="34">
        <v>2</v>
      </c>
      <c r="J16" s="38">
        <v>95</v>
      </c>
      <c r="K16" s="38">
        <v>15</v>
      </c>
      <c r="L16" s="34">
        <v>589</v>
      </c>
      <c r="M16" s="38" t="s">
        <v>64</v>
      </c>
    </row>
    <row r="17" spans="1:13" ht="18" customHeight="1">
      <c r="A17" s="36"/>
      <c r="B17" s="37" t="s">
        <v>75</v>
      </c>
      <c r="C17" s="368">
        <v>4</v>
      </c>
      <c r="D17" s="29" t="s">
        <v>64</v>
      </c>
      <c r="E17" s="34">
        <v>4</v>
      </c>
      <c r="F17" s="29" t="s">
        <v>64</v>
      </c>
      <c r="G17" s="38">
        <v>185</v>
      </c>
      <c r="H17" s="38">
        <v>138</v>
      </c>
      <c r="I17" s="38">
        <v>9</v>
      </c>
      <c r="J17" s="38">
        <v>249</v>
      </c>
      <c r="K17" s="38">
        <v>15</v>
      </c>
      <c r="L17" s="34">
        <v>515</v>
      </c>
      <c r="M17" s="38">
        <v>54</v>
      </c>
    </row>
    <row r="18" spans="1:13" ht="18" customHeight="1">
      <c r="A18" s="36"/>
      <c r="B18" s="37" t="s">
        <v>76</v>
      </c>
      <c r="C18" s="33">
        <v>4</v>
      </c>
      <c r="D18" s="29" t="s">
        <v>64</v>
      </c>
      <c r="E18" s="34">
        <v>4</v>
      </c>
      <c r="F18" s="29" t="s">
        <v>64</v>
      </c>
      <c r="G18" s="38">
        <v>124</v>
      </c>
      <c r="H18" s="38">
        <v>81</v>
      </c>
      <c r="I18" s="38">
        <v>7</v>
      </c>
      <c r="J18" s="38">
        <v>217</v>
      </c>
      <c r="K18" s="38">
        <v>18</v>
      </c>
      <c r="L18" s="34">
        <v>471</v>
      </c>
      <c r="M18" s="38">
        <v>42</v>
      </c>
    </row>
    <row r="19" spans="1:13" ht="18" customHeight="1">
      <c r="A19" s="36"/>
      <c r="B19" s="37" t="s">
        <v>77</v>
      </c>
      <c r="C19" s="33">
        <v>3</v>
      </c>
      <c r="D19" s="34">
        <v>1</v>
      </c>
      <c r="E19" s="34">
        <v>2</v>
      </c>
      <c r="F19" s="29" t="s">
        <v>64</v>
      </c>
      <c r="G19" s="38">
        <v>74</v>
      </c>
      <c r="H19" s="38">
        <v>53</v>
      </c>
      <c r="I19" s="38">
        <v>7</v>
      </c>
      <c r="J19" s="38">
        <v>122</v>
      </c>
      <c r="K19" s="38">
        <v>20</v>
      </c>
      <c r="L19" s="34">
        <v>802</v>
      </c>
      <c r="M19" s="38">
        <v>27</v>
      </c>
    </row>
    <row r="20" spans="1:13" ht="18" customHeight="1" thickBot="1">
      <c r="A20" s="39"/>
      <c r="B20" s="40" t="s">
        <v>78</v>
      </c>
      <c r="C20" s="41">
        <v>6</v>
      </c>
      <c r="D20" s="42" t="s">
        <v>64</v>
      </c>
      <c r="E20" s="42">
        <v>6</v>
      </c>
      <c r="F20" s="42" t="s">
        <v>64</v>
      </c>
      <c r="G20" s="43">
        <v>62</v>
      </c>
      <c r="H20" s="43">
        <v>46</v>
      </c>
      <c r="I20" s="43">
        <v>4</v>
      </c>
      <c r="J20" s="43">
        <v>157</v>
      </c>
      <c r="K20" s="43">
        <v>16</v>
      </c>
      <c r="L20" s="42">
        <v>710</v>
      </c>
      <c r="M20" s="43">
        <v>19</v>
      </c>
    </row>
    <row r="21" spans="1:13" s="11" customFormat="1" ht="13.95" customHeight="1">
      <c r="A21" s="19" t="s">
        <v>79</v>
      </c>
      <c r="B21" s="19"/>
      <c r="C21" s="344"/>
      <c r="D21" s="44"/>
      <c r="E21" s="44"/>
      <c r="F21" s="44"/>
      <c r="G21" s="44"/>
      <c r="H21" s="44"/>
      <c r="I21" s="44"/>
      <c r="J21" s="44"/>
      <c r="K21" s="44"/>
      <c r="L21" s="44"/>
      <c r="M21" s="44"/>
    </row>
    <row r="22" spans="1:13" s="11" customFormat="1" ht="13.95" customHeight="1">
      <c r="A22" s="19" t="s">
        <v>80</v>
      </c>
      <c r="B22" s="19"/>
      <c r="C22" s="345"/>
      <c r="D22" s="19"/>
      <c r="E22" s="19"/>
      <c r="F22" s="19"/>
      <c r="G22" s="19"/>
      <c r="H22" s="19"/>
      <c r="I22" s="19"/>
      <c r="J22" s="19"/>
      <c r="K22" s="19"/>
    </row>
    <row r="23" spans="1:13" s="11" customFormat="1" ht="13.95" customHeight="1">
      <c r="A23" s="19" t="s">
        <v>81</v>
      </c>
      <c r="B23" s="19"/>
      <c r="C23" s="345"/>
      <c r="D23" s="19"/>
      <c r="E23" s="19"/>
      <c r="F23" s="19"/>
      <c r="G23" s="19"/>
      <c r="H23" s="19"/>
      <c r="I23" s="19"/>
      <c r="J23" s="19"/>
      <c r="K23" s="19"/>
    </row>
    <row r="24" spans="1:13" s="11" customFormat="1" ht="13.95" customHeight="1">
      <c r="A24" s="19" t="s">
        <v>82</v>
      </c>
      <c r="B24" s="19"/>
      <c r="C24" s="345"/>
      <c r="D24" s="19"/>
      <c r="E24" s="19"/>
      <c r="F24" s="19"/>
      <c r="G24" s="19"/>
      <c r="H24" s="19"/>
      <c r="I24" s="19"/>
      <c r="J24" s="19"/>
      <c r="K24" s="19"/>
    </row>
    <row r="25" spans="1:13" ht="13.95" customHeight="1">
      <c r="C25" s="335"/>
    </row>
    <row r="26" spans="1:13" ht="13.95" customHeight="1">
      <c r="C26" s="335"/>
    </row>
    <row r="27" spans="1:13" ht="13.95" customHeight="1">
      <c r="C27" s="335"/>
    </row>
    <row r="28" spans="1:13" ht="13.95" customHeight="1">
      <c r="C28" s="335"/>
    </row>
    <row r="29" spans="1:13" ht="13.95" customHeight="1">
      <c r="C29" s="335"/>
    </row>
    <row r="30" spans="1:13" ht="13.95" customHeight="1">
      <c r="C30" s="335"/>
    </row>
    <row r="31" spans="1:13" ht="13.95" customHeight="1">
      <c r="C31" s="335"/>
    </row>
    <row r="32" spans="1:1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5">
    <mergeCell ref="A1:C1"/>
    <mergeCell ref="A2:M2"/>
    <mergeCell ref="A4:B5"/>
    <mergeCell ref="C4:F4"/>
    <mergeCell ref="G4:G5"/>
    <mergeCell ref="H4:H5"/>
    <mergeCell ref="I4:I5"/>
    <mergeCell ref="J4:J5"/>
    <mergeCell ref="K4:K5"/>
    <mergeCell ref="L4:M4"/>
    <mergeCell ref="A6:B6"/>
    <mergeCell ref="A7:B7"/>
    <mergeCell ref="A8:B8"/>
    <mergeCell ref="A9:B9"/>
    <mergeCell ref="A10:B10"/>
  </mergeCells>
  <phoneticPr fontId="1"/>
  <hyperlinks>
    <hyperlink ref="A1" location="目次!A1" display="目次へ戻る"/>
  </hyperlinks>
  <printOptions horizontalCentered="1"/>
  <pageMargins left="0.39370078740157483" right="0.35433070866141736" top="0.98425196850393704" bottom="0.98425196850393704" header="0.51181102362204722" footer="0.51181102362204722"/>
  <pageSetup paperSize="9" scale="87"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zoomScaleNormal="100" zoomScaleSheetLayoutView="100" workbookViewId="0">
      <pane xSplit="4" ySplit="5" topLeftCell="E6" activePane="bottomRight" state="frozen"/>
      <selection activeCell="A2" sqref="A2:M2"/>
      <selection pane="topRight" activeCell="A2" sqref="A2:M2"/>
      <selection pane="bottomLeft" activeCell="A2" sqref="A2:M2"/>
      <selection pane="bottomRight" activeCell="A2" sqref="A2:AA2"/>
    </sheetView>
  </sheetViews>
  <sheetFormatPr defaultColWidth="6.19921875" defaultRowHeight="13.95" customHeight="1"/>
  <cols>
    <col min="1" max="1" width="2.19921875" style="99" customWidth="1"/>
    <col min="2" max="2" width="12.296875" style="99" customWidth="1"/>
    <col min="3" max="3" width="3.796875" style="99" customWidth="1"/>
    <col min="4" max="4" width="4.59765625" style="99" customWidth="1"/>
    <col min="5" max="14" width="6.19921875" style="124" customWidth="1"/>
    <col min="15" max="27" width="6.5" style="124" customWidth="1"/>
    <col min="28" max="16384" width="6.19921875" style="99"/>
  </cols>
  <sheetData>
    <row r="1" spans="1:27" s="17" customFormat="1" ht="15" customHeight="1">
      <c r="A1" s="401" t="s">
        <v>47</v>
      </c>
      <c r="B1" s="422"/>
      <c r="C1" s="16"/>
      <c r="D1" s="16"/>
      <c r="E1" s="16"/>
      <c r="F1" s="16"/>
      <c r="G1" s="16"/>
      <c r="H1" s="16"/>
      <c r="I1" s="16"/>
      <c r="J1" s="16"/>
      <c r="K1" s="16"/>
      <c r="L1" s="16"/>
    </row>
    <row r="2" spans="1:27" s="92" customFormat="1" ht="19.95" customHeight="1">
      <c r="A2" s="568" t="s">
        <v>304</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row>
    <row r="3" spans="1:27" s="93" customFormat="1" ht="12" customHeight="1" thickBot="1">
      <c r="E3" s="94"/>
      <c r="F3" s="94"/>
      <c r="G3" s="94"/>
      <c r="H3" s="95"/>
      <c r="I3" s="94"/>
      <c r="J3" s="94"/>
      <c r="K3" s="94"/>
      <c r="L3" s="94"/>
      <c r="M3" s="94"/>
      <c r="N3" s="94"/>
      <c r="O3" s="94"/>
      <c r="P3" s="94"/>
      <c r="Q3" s="94"/>
      <c r="R3" s="94"/>
      <c r="S3" s="95"/>
      <c r="T3" s="94"/>
      <c r="U3" s="94"/>
      <c r="V3" s="94"/>
      <c r="W3" s="94"/>
      <c r="X3" s="94"/>
      <c r="Y3" s="94"/>
      <c r="Z3" s="94"/>
      <c r="AA3" s="95"/>
    </row>
    <row r="4" spans="1:27" ht="12" customHeight="1">
      <c r="A4" s="569" t="s">
        <v>305</v>
      </c>
      <c r="B4" s="570"/>
      <c r="C4" s="570"/>
      <c r="D4" s="570"/>
      <c r="E4" s="96" t="s">
        <v>306</v>
      </c>
      <c r="F4" s="573" t="s">
        <v>307</v>
      </c>
      <c r="G4" s="574"/>
      <c r="H4" s="574"/>
      <c r="I4" s="574"/>
      <c r="J4" s="575"/>
      <c r="K4" s="573" t="s">
        <v>308</v>
      </c>
      <c r="L4" s="574"/>
      <c r="M4" s="575"/>
      <c r="N4" s="96" t="s">
        <v>309</v>
      </c>
      <c r="O4" s="97" t="s">
        <v>310</v>
      </c>
      <c r="P4" s="574" t="s">
        <v>311</v>
      </c>
      <c r="Q4" s="574"/>
      <c r="R4" s="574"/>
      <c r="S4" s="575"/>
      <c r="T4" s="96" t="s">
        <v>312</v>
      </c>
      <c r="U4" s="573" t="s">
        <v>313</v>
      </c>
      <c r="V4" s="574"/>
      <c r="W4" s="575"/>
      <c r="X4" s="573" t="s">
        <v>314</v>
      </c>
      <c r="Y4" s="574"/>
      <c r="Z4" s="575"/>
      <c r="AA4" s="98" t="s">
        <v>315</v>
      </c>
    </row>
    <row r="5" spans="1:27" ht="30" customHeight="1">
      <c r="A5" s="571"/>
      <c r="B5" s="572"/>
      <c r="C5" s="572"/>
      <c r="D5" s="572"/>
      <c r="E5" s="100" t="s">
        <v>316</v>
      </c>
      <c r="F5" s="101" t="s">
        <v>317</v>
      </c>
      <c r="G5" s="100" t="s">
        <v>318</v>
      </c>
      <c r="H5" s="100" t="s">
        <v>319</v>
      </c>
      <c r="I5" s="100" t="s">
        <v>320</v>
      </c>
      <c r="J5" s="101" t="s">
        <v>321</v>
      </c>
      <c r="K5" s="101" t="s">
        <v>322</v>
      </c>
      <c r="L5" s="100" t="s">
        <v>323</v>
      </c>
      <c r="M5" s="100" t="s">
        <v>324</v>
      </c>
      <c r="N5" s="101" t="s">
        <v>325</v>
      </c>
      <c r="O5" s="102" t="s">
        <v>326</v>
      </c>
      <c r="P5" s="103" t="s">
        <v>327</v>
      </c>
      <c r="Q5" s="100" t="s">
        <v>328</v>
      </c>
      <c r="R5" s="100" t="s">
        <v>329</v>
      </c>
      <c r="S5" s="100" t="s">
        <v>330</v>
      </c>
      <c r="T5" s="101" t="s">
        <v>331</v>
      </c>
      <c r="U5" s="100" t="s">
        <v>332</v>
      </c>
      <c r="V5" s="100" t="s">
        <v>333</v>
      </c>
      <c r="W5" s="100" t="s">
        <v>334</v>
      </c>
      <c r="X5" s="100" t="s">
        <v>335</v>
      </c>
      <c r="Y5" s="100" t="s">
        <v>336</v>
      </c>
      <c r="Z5" s="100" t="s">
        <v>337</v>
      </c>
      <c r="AA5" s="104" t="s">
        <v>338</v>
      </c>
    </row>
    <row r="6" spans="1:27" ht="10.95" customHeight="1">
      <c r="A6" s="558" t="s">
        <v>339</v>
      </c>
      <c r="B6" s="558"/>
      <c r="C6" s="105" t="s">
        <v>340</v>
      </c>
      <c r="D6" s="106"/>
      <c r="E6" s="107"/>
      <c r="F6" s="108"/>
      <c r="G6" s="108"/>
      <c r="H6" s="108"/>
      <c r="I6" s="108"/>
      <c r="J6" s="108"/>
      <c r="K6" s="108"/>
      <c r="L6" s="108"/>
      <c r="M6" s="108"/>
      <c r="N6" s="108"/>
      <c r="O6" s="108"/>
      <c r="P6" s="108"/>
      <c r="Q6" s="108"/>
      <c r="R6" s="108"/>
      <c r="S6" s="108"/>
      <c r="T6" s="108"/>
      <c r="U6" s="108"/>
      <c r="V6" s="108"/>
      <c r="W6" s="108"/>
      <c r="X6" s="108"/>
      <c r="Y6" s="108"/>
      <c r="Z6" s="108"/>
      <c r="AA6" s="108"/>
    </row>
    <row r="7" spans="1:27" ht="10.95" customHeight="1">
      <c r="A7" s="105"/>
      <c r="B7" s="564" t="s">
        <v>341</v>
      </c>
      <c r="C7" s="565"/>
      <c r="D7" s="564"/>
      <c r="E7" s="14">
        <v>7.9</v>
      </c>
      <c r="F7" s="15">
        <v>7.4</v>
      </c>
      <c r="G7" s="15">
        <v>7.5</v>
      </c>
      <c r="H7" s="15">
        <v>7.8</v>
      </c>
      <c r="I7" s="15">
        <v>7.5</v>
      </c>
      <c r="J7" s="15">
        <v>7.5</v>
      </c>
      <c r="K7" s="15">
        <v>7.5</v>
      </c>
      <c r="L7" s="15">
        <v>8.4</v>
      </c>
      <c r="M7" s="15">
        <v>7.7</v>
      </c>
      <c r="N7" s="15">
        <v>7.6</v>
      </c>
      <c r="O7" s="15">
        <v>7.4</v>
      </c>
      <c r="P7" s="15">
        <v>7.5</v>
      </c>
      <c r="Q7" s="15">
        <v>7.4</v>
      </c>
      <c r="R7" s="15">
        <v>7.4</v>
      </c>
      <c r="S7" s="15">
        <v>7.5</v>
      </c>
      <c r="T7" s="15">
        <v>7.3</v>
      </c>
      <c r="U7" s="15">
        <v>7.4</v>
      </c>
      <c r="V7" s="15">
        <v>7.6</v>
      </c>
      <c r="W7" s="15">
        <v>7.4</v>
      </c>
      <c r="X7" s="15">
        <v>7.4</v>
      </c>
      <c r="Y7" s="15">
        <v>7.5</v>
      </c>
      <c r="Z7" s="15">
        <v>7.3</v>
      </c>
      <c r="AA7" s="15">
        <v>7.3</v>
      </c>
    </row>
    <row r="8" spans="1:27" ht="10.95" customHeight="1">
      <c r="A8" s="109"/>
      <c r="B8" s="564" t="s">
        <v>342</v>
      </c>
      <c r="C8" s="565"/>
      <c r="D8" s="564"/>
      <c r="E8" s="14">
        <v>7.8</v>
      </c>
      <c r="F8" s="15">
        <v>7.5916666666666659</v>
      </c>
      <c r="G8" s="15">
        <v>7.7444444444444445</v>
      </c>
      <c r="H8" s="15">
        <v>7.6363636363636367</v>
      </c>
      <c r="I8" s="15">
        <v>7.55</v>
      </c>
      <c r="J8" s="15">
        <v>7.4666666666666659</v>
      </c>
      <c r="K8" s="15">
        <v>7.333333333333333</v>
      </c>
      <c r="L8" s="15">
        <v>8.75</v>
      </c>
      <c r="M8" s="15">
        <v>7.6666666666666679</v>
      </c>
      <c r="N8" s="15">
        <v>7.5666666666666664</v>
      </c>
      <c r="O8" s="15">
        <v>7.3999999999999995</v>
      </c>
      <c r="P8" s="15">
        <v>7.5583333333333327</v>
      </c>
      <c r="Q8" s="15">
        <v>7.3916666666666666</v>
      </c>
      <c r="R8" s="15">
        <v>7.458333333333333</v>
      </c>
      <c r="S8" s="15">
        <v>7.4166666666666652</v>
      </c>
      <c r="T8" s="15">
        <v>7.458333333333333</v>
      </c>
      <c r="U8" s="15">
        <v>7.45</v>
      </c>
      <c r="V8" s="15">
        <v>7.5833333333333348</v>
      </c>
      <c r="W8" s="15">
        <v>7.45</v>
      </c>
      <c r="X8" s="15">
        <v>7.4916666666666663</v>
      </c>
      <c r="Y8" s="15">
        <v>7.5749999999999984</v>
      </c>
      <c r="Z8" s="15">
        <v>7.291666666666667</v>
      </c>
      <c r="AA8" s="15">
        <v>7.291666666666667</v>
      </c>
    </row>
    <row r="9" spans="1:27" ht="10.95" customHeight="1">
      <c r="A9" s="109"/>
      <c r="B9" s="559" t="s">
        <v>292</v>
      </c>
      <c r="C9" s="566"/>
      <c r="D9" s="559"/>
      <c r="E9" s="14">
        <v>7.7083333333333321</v>
      </c>
      <c r="F9" s="15">
        <v>7.5249999999999995</v>
      </c>
      <c r="G9" s="15">
        <v>7.6166666666666671</v>
      </c>
      <c r="H9" s="15">
        <v>7.6333333333333329</v>
      </c>
      <c r="I9" s="15">
        <v>7.5916666666666677</v>
      </c>
      <c r="J9" s="15">
        <v>7.5000000000000009</v>
      </c>
      <c r="K9" s="15">
        <v>7.375</v>
      </c>
      <c r="L9" s="15">
        <v>8.6333333333333346</v>
      </c>
      <c r="M9" s="15">
        <v>7.791666666666667</v>
      </c>
      <c r="N9" s="15">
        <v>7.6666666666666652</v>
      </c>
      <c r="O9" s="15">
        <v>7.6</v>
      </c>
      <c r="P9" s="15">
        <v>7.4099999999999993</v>
      </c>
      <c r="Q9" s="15">
        <v>7.5666666666666664</v>
      </c>
      <c r="R9" s="15">
        <v>7.5249999999999986</v>
      </c>
      <c r="S9" s="15">
        <v>7.55</v>
      </c>
      <c r="T9" s="15">
        <v>7.4749999999999988</v>
      </c>
      <c r="U9" s="15">
        <v>7.4666666666666659</v>
      </c>
      <c r="V9" s="15">
        <v>7.4916666666666663</v>
      </c>
      <c r="W9" s="15">
        <v>7.6583333333333341</v>
      </c>
      <c r="X9" s="15">
        <v>7.4666666666666677</v>
      </c>
      <c r="Y9" s="15">
        <v>7.4833333333333334</v>
      </c>
      <c r="Z9" s="15">
        <v>7.541666666666667</v>
      </c>
      <c r="AA9" s="15">
        <v>7.3666666666666671</v>
      </c>
    </row>
    <row r="10" spans="1:27" ht="10.95" customHeight="1">
      <c r="A10" s="109"/>
      <c r="B10" s="559" t="s">
        <v>293</v>
      </c>
      <c r="C10" s="566"/>
      <c r="D10" s="559"/>
      <c r="E10" s="14">
        <v>7.7</v>
      </c>
      <c r="F10" s="15">
        <v>7.5</v>
      </c>
      <c r="G10" s="15">
        <v>7.8</v>
      </c>
      <c r="H10" s="15">
        <v>7.9</v>
      </c>
      <c r="I10" s="15">
        <v>7.6</v>
      </c>
      <c r="J10" s="15">
        <v>7.6</v>
      </c>
      <c r="K10" s="15">
        <v>7.3</v>
      </c>
      <c r="L10" s="15">
        <v>8.6</v>
      </c>
      <c r="M10" s="15">
        <v>7.7</v>
      </c>
      <c r="N10" s="15">
        <v>7.6</v>
      </c>
      <c r="O10" s="15">
        <v>7.6</v>
      </c>
      <c r="P10" s="15">
        <v>7.4</v>
      </c>
      <c r="Q10" s="15">
        <v>7.6</v>
      </c>
      <c r="R10" s="15">
        <v>7.5</v>
      </c>
      <c r="S10" s="15">
        <v>7.5</v>
      </c>
      <c r="T10" s="15">
        <v>7.5</v>
      </c>
      <c r="U10" s="15">
        <v>7.5</v>
      </c>
      <c r="V10" s="15">
        <v>7.5</v>
      </c>
      <c r="W10" s="15">
        <v>7.7</v>
      </c>
      <c r="X10" s="15">
        <v>7.4</v>
      </c>
      <c r="Y10" s="15">
        <v>7.4</v>
      </c>
      <c r="Z10" s="15">
        <v>7.6</v>
      </c>
      <c r="AA10" s="15">
        <v>7.4</v>
      </c>
    </row>
    <row r="11" spans="1:27" ht="10.95" customHeight="1">
      <c r="A11" s="109"/>
      <c r="B11" s="559" t="s">
        <v>294</v>
      </c>
      <c r="C11" s="566"/>
      <c r="D11" s="559"/>
      <c r="E11" s="14">
        <v>7.8</v>
      </c>
      <c r="F11" s="15">
        <v>7.6</v>
      </c>
      <c r="G11" s="15">
        <v>7.7</v>
      </c>
      <c r="H11" s="15">
        <v>7.8</v>
      </c>
      <c r="I11" s="15">
        <v>7.6</v>
      </c>
      <c r="J11" s="15">
        <v>7.5</v>
      </c>
      <c r="K11" s="15">
        <v>7.4</v>
      </c>
      <c r="L11" s="15">
        <v>8.8000000000000007</v>
      </c>
      <c r="M11" s="15">
        <v>7.7</v>
      </c>
      <c r="N11" s="15">
        <v>7.7</v>
      </c>
      <c r="O11" s="15">
        <v>7.6</v>
      </c>
      <c r="P11" s="15">
        <v>7.4</v>
      </c>
      <c r="Q11" s="15">
        <v>7.5</v>
      </c>
      <c r="R11" s="15">
        <v>7.4</v>
      </c>
      <c r="S11" s="15">
        <v>7.6</v>
      </c>
      <c r="T11" s="15">
        <v>7.5</v>
      </c>
      <c r="U11" s="15">
        <v>7.3</v>
      </c>
      <c r="V11" s="15">
        <v>7.4</v>
      </c>
      <c r="W11" s="15">
        <v>7.6</v>
      </c>
      <c r="X11" s="15">
        <v>7.4</v>
      </c>
      <c r="Y11" s="15">
        <v>7.4</v>
      </c>
      <c r="Z11" s="15">
        <v>7.6</v>
      </c>
      <c r="AA11" s="15">
        <v>7.4</v>
      </c>
    </row>
    <row r="12" spans="1:27" ht="10.95" customHeight="1">
      <c r="A12" s="558" t="s">
        <v>343</v>
      </c>
      <c r="B12" s="558"/>
      <c r="C12" s="364" t="s">
        <v>344</v>
      </c>
      <c r="D12" s="105" t="s">
        <v>345</v>
      </c>
      <c r="E12" s="110"/>
      <c r="F12" s="111"/>
      <c r="G12" s="111"/>
      <c r="H12" s="111"/>
      <c r="I12" s="111"/>
      <c r="J12" s="111"/>
      <c r="K12" s="111"/>
      <c r="L12" s="111"/>
      <c r="M12" s="111"/>
      <c r="N12" s="111"/>
      <c r="O12" s="111"/>
      <c r="P12" s="111"/>
      <c r="Q12" s="111"/>
      <c r="R12" s="111"/>
      <c r="S12" s="111"/>
      <c r="T12" s="111"/>
      <c r="U12" s="111"/>
      <c r="V12" s="111"/>
      <c r="W12" s="111"/>
      <c r="X12" s="111"/>
      <c r="Y12" s="111"/>
      <c r="Z12" s="111"/>
      <c r="AA12" s="111"/>
    </row>
    <row r="13" spans="1:27" ht="10.95" customHeight="1">
      <c r="A13" s="105"/>
      <c r="B13" s="564" t="s">
        <v>341</v>
      </c>
      <c r="C13" s="565"/>
      <c r="D13" s="564"/>
      <c r="E13" s="14">
        <v>1.3499999999999999</v>
      </c>
      <c r="F13" s="15">
        <v>4.3250000000000002</v>
      </c>
      <c r="G13" s="15">
        <v>3.4916666666666671</v>
      </c>
      <c r="H13" s="15">
        <v>3.9499999999999993</v>
      </c>
      <c r="I13" s="15">
        <v>3.2166666666666668</v>
      </c>
      <c r="J13" s="15">
        <v>2.2666666666666666</v>
      </c>
      <c r="K13" s="15">
        <v>2.6749999999999994</v>
      </c>
      <c r="L13" s="15">
        <v>0.96666666666666667</v>
      </c>
      <c r="M13" s="15">
        <v>4.583333333333333</v>
      </c>
      <c r="N13" s="15">
        <v>2.3750000000000004</v>
      </c>
      <c r="O13" s="15">
        <v>3.7166666666666668</v>
      </c>
      <c r="P13" s="15">
        <v>2.2416666666666667</v>
      </c>
      <c r="Q13" s="15">
        <v>2.1666666666666665</v>
      </c>
      <c r="R13" s="15">
        <v>3.0333333333333332</v>
      </c>
      <c r="S13" s="15">
        <v>3.1166666666666667</v>
      </c>
      <c r="T13" s="15">
        <v>2.8166666666666664</v>
      </c>
      <c r="U13" s="15">
        <v>2.6416666666666666</v>
      </c>
      <c r="V13" s="15">
        <v>2.3916666666666666</v>
      </c>
      <c r="W13" s="15">
        <v>2.3000000000000003</v>
      </c>
      <c r="X13" s="15">
        <v>2.2583333333333333</v>
      </c>
      <c r="Y13" s="15">
        <v>2.1166666666666667</v>
      </c>
      <c r="Z13" s="15">
        <v>6.8916666666666657</v>
      </c>
      <c r="AA13" s="15">
        <v>6.8916666666666657</v>
      </c>
    </row>
    <row r="14" spans="1:27" ht="10.95" customHeight="1">
      <c r="A14" s="109"/>
      <c r="B14" s="564" t="s">
        <v>342</v>
      </c>
      <c r="C14" s="565"/>
      <c r="D14" s="564"/>
      <c r="E14" s="14">
        <v>1.5083333333333335</v>
      </c>
      <c r="F14" s="15">
        <v>3.8249999999999997</v>
      </c>
      <c r="G14" s="15">
        <v>3.0999999999999996</v>
      </c>
      <c r="H14" s="15">
        <v>2.6181818181818182</v>
      </c>
      <c r="I14" s="15">
        <v>2.5333333333333328</v>
      </c>
      <c r="J14" s="15">
        <v>2.0833333333333335</v>
      </c>
      <c r="K14" s="15">
        <v>1.5333333333333332</v>
      </c>
      <c r="L14" s="15">
        <v>0.8833333333333333</v>
      </c>
      <c r="M14" s="15">
        <v>1.25</v>
      </c>
      <c r="N14" s="15">
        <v>3.7416666666666658</v>
      </c>
      <c r="O14" s="15">
        <v>2.6583333333333332</v>
      </c>
      <c r="P14" s="15">
        <v>1.6999999999999995</v>
      </c>
      <c r="Q14" s="15">
        <v>2.4499999999999997</v>
      </c>
      <c r="R14" s="15">
        <v>3.475000000000001</v>
      </c>
      <c r="S14" s="15">
        <v>3.5833333333333335</v>
      </c>
      <c r="T14" s="15">
        <v>1.8</v>
      </c>
      <c r="U14" s="15">
        <v>1.9750000000000005</v>
      </c>
      <c r="V14" s="15">
        <v>1.75</v>
      </c>
      <c r="W14" s="15">
        <v>1.75</v>
      </c>
      <c r="X14" s="15">
        <v>1.7999999999999998</v>
      </c>
      <c r="Y14" s="15">
        <v>2.0249999999999999</v>
      </c>
      <c r="Z14" s="15">
        <v>5.1916666666666664</v>
      </c>
      <c r="AA14" s="15">
        <v>5.1916666666666664</v>
      </c>
    </row>
    <row r="15" spans="1:27" ht="10.95" customHeight="1">
      <c r="A15" s="109"/>
      <c r="B15" s="559" t="s">
        <v>292</v>
      </c>
      <c r="C15" s="566"/>
      <c r="D15" s="559"/>
      <c r="E15" s="14">
        <v>1.2583333333333331</v>
      </c>
      <c r="F15" s="15">
        <v>4.0083333333333337</v>
      </c>
      <c r="G15" s="15">
        <v>3.9416666666666669</v>
      </c>
      <c r="H15" s="15">
        <v>4.0666666666666673</v>
      </c>
      <c r="I15" s="15">
        <v>3.3499999999999996</v>
      </c>
      <c r="J15" s="15">
        <v>2.0333333333333332</v>
      </c>
      <c r="K15" s="15">
        <v>1.7833333333333332</v>
      </c>
      <c r="L15" s="15">
        <v>1.7916666666666667</v>
      </c>
      <c r="M15" s="15">
        <v>1.2583333333333333</v>
      </c>
      <c r="N15" s="15">
        <v>1.9750000000000003</v>
      </c>
      <c r="O15" s="15">
        <v>2.1666666666666665</v>
      </c>
      <c r="P15" s="15">
        <v>1.69</v>
      </c>
      <c r="Q15" s="15">
        <v>1.4583333333333333</v>
      </c>
      <c r="R15" s="15">
        <v>2.0250000000000004</v>
      </c>
      <c r="S15" s="15">
        <v>2.9499999999999997</v>
      </c>
      <c r="T15" s="15">
        <v>3.6666666666666661</v>
      </c>
      <c r="U15" s="15">
        <v>2.5083333333333337</v>
      </c>
      <c r="V15" s="15">
        <v>2.0833333333333335</v>
      </c>
      <c r="W15" s="15">
        <v>2</v>
      </c>
      <c r="X15" s="15">
        <v>1.5333333333333332</v>
      </c>
      <c r="Y15" s="15">
        <v>1.4916666666666665</v>
      </c>
      <c r="Z15" s="15">
        <v>1.5666666666666671</v>
      </c>
      <c r="AA15" s="15">
        <v>7.2250000000000005</v>
      </c>
    </row>
    <row r="16" spans="1:27" ht="10.95" customHeight="1">
      <c r="A16" s="109"/>
      <c r="B16" s="559" t="s">
        <v>293</v>
      </c>
      <c r="C16" s="566"/>
      <c r="D16" s="559"/>
      <c r="E16" s="14">
        <v>1.5</v>
      </c>
      <c r="F16" s="15">
        <v>3.3</v>
      </c>
      <c r="G16" s="15">
        <v>3.1</v>
      </c>
      <c r="H16" s="15">
        <v>3.7</v>
      </c>
      <c r="I16" s="15">
        <v>2.6</v>
      </c>
      <c r="J16" s="15">
        <v>2.7</v>
      </c>
      <c r="K16" s="15">
        <v>1.3</v>
      </c>
      <c r="L16" s="15">
        <v>0.9</v>
      </c>
      <c r="M16" s="15">
        <v>1.5</v>
      </c>
      <c r="N16" s="15">
        <v>3.6</v>
      </c>
      <c r="O16" s="15">
        <v>2</v>
      </c>
      <c r="P16" s="15">
        <v>2</v>
      </c>
      <c r="Q16" s="15">
        <v>1.4</v>
      </c>
      <c r="R16" s="15">
        <v>2.6</v>
      </c>
      <c r="S16" s="15">
        <v>3.7</v>
      </c>
      <c r="T16" s="15">
        <v>2.9</v>
      </c>
      <c r="U16" s="15">
        <v>2.7</v>
      </c>
      <c r="V16" s="15">
        <v>2.2000000000000002</v>
      </c>
      <c r="W16" s="15">
        <v>2</v>
      </c>
      <c r="X16" s="15">
        <v>2.7</v>
      </c>
      <c r="Y16" s="15">
        <v>1.5</v>
      </c>
      <c r="Z16" s="15">
        <v>2.2000000000000002</v>
      </c>
      <c r="AA16" s="15">
        <v>6.5</v>
      </c>
    </row>
    <row r="17" spans="1:27" ht="10.95" customHeight="1">
      <c r="A17" s="109"/>
      <c r="B17" s="559" t="s">
        <v>294</v>
      </c>
      <c r="C17" s="566"/>
      <c r="D17" s="559"/>
      <c r="E17" s="14">
        <v>1.3</v>
      </c>
      <c r="F17" s="15">
        <v>3.4</v>
      </c>
      <c r="G17" s="15">
        <v>4.0999999999999996</v>
      </c>
      <c r="H17" s="15">
        <v>3.7</v>
      </c>
      <c r="I17" s="15">
        <v>5</v>
      </c>
      <c r="J17" s="15">
        <v>3.6</v>
      </c>
      <c r="K17" s="15">
        <v>1.9</v>
      </c>
      <c r="L17" s="15">
        <v>1</v>
      </c>
      <c r="M17" s="15">
        <v>1.8</v>
      </c>
      <c r="N17" s="15">
        <v>2.6</v>
      </c>
      <c r="O17" s="15">
        <v>1.7</v>
      </c>
      <c r="P17" s="15">
        <v>3.5</v>
      </c>
      <c r="Q17" s="15">
        <v>1.4</v>
      </c>
      <c r="R17" s="15">
        <v>4.3</v>
      </c>
      <c r="S17" s="15">
        <v>3.6</v>
      </c>
      <c r="T17" s="15">
        <v>3.2</v>
      </c>
      <c r="U17" s="15">
        <v>2.6</v>
      </c>
      <c r="V17" s="15">
        <v>2.6</v>
      </c>
      <c r="W17" s="15">
        <v>2.2000000000000002</v>
      </c>
      <c r="X17" s="15">
        <v>1.8</v>
      </c>
      <c r="Y17" s="15">
        <v>1.7</v>
      </c>
      <c r="Z17" s="15">
        <v>1.8</v>
      </c>
      <c r="AA17" s="15">
        <v>5.7</v>
      </c>
    </row>
    <row r="18" spans="1:27" ht="10.95" customHeight="1">
      <c r="A18" s="558" t="s">
        <v>346</v>
      </c>
      <c r="B18" s="558"/>
      <c r="C18" s="105" t="s">
        <v>347</v>
      </c>
      <c r="D18" s="105" t="s">
        <v>345</v>
      </c>
      <c r="E18" s="14"/>
      <c r="F18" s="15"/>
      <c r="G18" s="15"/>
      <c r="H18" s="15"/>
      <c r="I18" s="15"/>
      <c r="J18" s="15"/>
      <c r="K18" s="15"/>
      <c r="L18" s="15"/>
      <c r="M18" s="15"/>
      <c r="N18" s="15"/>
      <c r="O18" s="15"/>
      <c r="P18" s="15"/>
      <c r="Q18" s="15"/>
      <c r="R18" s="15"/>
      <c r="S18" s="15"/>
      <c r="T18" s="15"/>
      <c r="U18" s="15"/>
      <c r="V18" s="15"/>
      <c r="W18" s="15"/>
      <c r="X18" s="15"/>
      <c r="Y18" s="15"/>
      <c r="Z18" s="15"/>
      <c r="AA18" s="15"/>
    </row>
    <row r="19" spans="1:27" ht="10.95" customHeight="1">
      <c r="A19" s="105"/>
      <c r="B19" s="564" t="s">
        <v>341</v>
      </c>
      <c r="C19" s="564"/>
      <c r="D19" s="564"/>
      <c r="E19" s="112">
        <v>5.25</v>
      </c>
      <c r="F19" s="113">
        <v>9.4166666666666661</v>
      </c>
      <c r="G19" s="113">
        <v>13.916666666666666</v>
      </c>
      <c r="H19" s="113">
        <v>11.75</v>
      </c>
      <c r="I19" s="113">
        <v>18.583333333333332</v>
      </c>
      <c r="J19" s="113">
        <v>13.916666666666666</v>
      </c>
      <c r="K19" s="113">
        <v>10.916666666666666</v>
      </c>
      <c r="L19" s="113">
        <v>4.583333333333333</v>
      </c>
      <c r="M19" s="113">
        <v>8.0833333333333339</v>
      </c>
      <c r="N19" s="113">
        <v>8.9166666666666661</v>
      </c>
      <c r="O19" s="113">
        <v>6.166666666666667</v>
      </c>
      <c r="P19" s="113">
        <v>9.25</v>
      </c>
      <c r="Q19" s="113">
        <v>12.5</v>
      </c>
      <c r="R19" s="113">
        <v>17.416666666666668</v>
      </c>
      <c r="S19" s="113">
        <v>20.833333333333332</v>
      </c>
      <c r="T19" s="113">
        <v>13.083333333333334</v>
      </c>
      <c r="U19" s="113">
        <v>14.25</v>
      </c>
      <c r="V19" s="113">
        <v>13.833333333333334</v>
      </c>
      <c r="W19" s="113">
        <v>12.083333333333334</v>
      </c>
      <c r="X19" s="113">
        <v>13.666666666666666</v>
      </c>
      <c r="Y19" s="113">
        <v>15.083333333333334</v>
      </c>
      <c r="Z19" s="113">
        <v>15.75</v>
      </c>
      <c r="AA19" s="113">
        <v>15.75</v>
      </c>
    </row>
    <row r="20" spans="1:27" ht="10.95" customHeight="1">
      <c r="A20" s="109"/>
      <c r="B20" s="564" t="s">
        <v>342</v>
      </c>
      <c r="C20" s="564"/>
      <c r="D20" s="567"/>
      <c r="E20" s="112">
        <v>5.583333333333333</v>
      </c>
      <c r="F20" s="113">
        <v>10.5</v>
      </c>
      <c r="G20" s="113">
        <v>12.777777777777779</v>
      </c>
      <c r="H20" s="113">
        <v>13.454545454545455</v>
      </c>
      <c r="I20" s="113">
        <v>20.833333333333332</v>
      </c>
      <c r="J20" s="113">
        <v>15.25</v>
      </c>
      <c r="K20" s="113">
        <v>10.25</v>
      </c>
      <c r="L20" s="113">
        <v>2.3333333333333335</v>
      </c>
      <c r="M20" s="113">
        <v>9.25</v>
      </c>
      <c r="N20" s="113">
        <v>12.75</v>
      </c>
      <c r="O20" s="113">
        <v>5.916666666666667</v>
      </c>
      <c r="P20" s="113">
        <v>12.333333333333334</v>
      </c>
      <c r="Q20" s="113">
        <v>14.583333333333334</v>
      </c>
      <c r="R20" s="113">
        <v>21.166666666666668</v>
      </c>
      <c r="S20" s="113">
        <v>17.166666666666668</v>
      </c>
      <c r="T20" s="113">
        <v>19.666666666666668</v>
      </c>
      <c r="U20" s="113">
        <v>18.916666666666668</v>
      </c>
      <c r="V20" s="113">
        <v>18.583333333333332</v>
      </c>
      <c r="W20" s="113">
        <v>13.583333333333334</v>
      </c>
      <c r="X20" s="113">
        <v>13.583333333333334</v>
      </c>
      <c r="Y20" s="113">
        <v>14.25</v>
      </c>
      <c r="Z20" s="113">
        <v>15.416666666666666</v>
      </c>
      <c r="AA20" s="113">
        <v>15.416666666666666</v>
      </c>
    </row>
    <row r="21" spans="1:27" ht="10.95" customHeight="1">
      <c r="A21" s="109"/>
      <c r="B21" s="559" t="s">
        <v>292</v>
      </c>
      <c r="C21" s="566"/>
      <c r="D21" s="560"/>
      <c r="E21" s="112">
        <v>5</v>
      </c>
      <c r="F21" s="113">
        <v>8.6666666666666661</v>
      </c>
      <c r="G21" s="113">
        <v>15.5</v>
      </c>
      <c r="H21" s="113">
        <v>13.833333333333334</v>
      </c>
      <c r="I21" s="113">
        <v>24.916666666666668</v>
      </c>
      <c r="J21" s="113">
        <v>11.166666666666666</v>
      </c>
      <c r="K21" s="113">
        <v>11.166666666666666</v>
      </c>
      <c r="L21" s="113">
        <v>4.416666666666667</v>
      </c>
      <c r="M21" s="113">
        <v>10.75</v>
      </c>
      <c r="N21" s="113">
        <v>4.916666666666667</v>
      </c>
      <c r="O21" s="113">
        <v>7.416666666666667</v>
      </c>
      <c r="P21" s="113">
        <v>5.5</v>
      </c>
      <c r="Q21" s="113">
        <v>11</v>
      </c>
      <c r="R21" s="113">
        <v>15</v>
      </c>
      <c r="S21" s="113">
        <v>17.583333333333332</v>
      </c>
      <c r="T21" s="113">
        <v>18.333333333333332</v>
      </c>
      <c r="U21" s="113">
        <v>18.25</v>
      </c>
      <c r="V21" s="113">
        <v>21.166666666666668</v>
      </c>
      <c r="W21" s="113">
        <v>22.416666666666668</v>
      </c>
      <c r="X21" s="113">
        <v>10.666666666666666</v>
      </c>
      <c r="Y21" s="113">
        <v>10.333333333333334</v>
      </c>
      <c r="Z21" s="113">
        <v>11</v>
      </c>
      <c r="AA21" s="113">
        <v>19.416666666666668</v>
      </c>
    </row>
    <row r="22" spans="1:27" ht="10.95" customHeight="1">
      <c r="A22" s="109"/>
      <c r="B22" s="559" t="s">
        <v>293</v>
      </c>
      <c r="C22" s="566"/>
      <c r="D22" s="560"/>
      <c r="E22" s="112">
        <v>4</v>
      </c>
      <c r="F22" s="113">
        <v>8</v>
      </c>
      <c r="G22" s="113">
        <v>11</v>
      </c>
      <c r="H22" s="113">
        <v>10</v>
      </c>
      <c r="I22" s="113">
        <v>22</v>
      </c>
      <c r="J22" s="113">
        <v>12</v>
      </c>
      <c r="K22" s="113">
        <v>10</v>
      </c>
      <c r="L22" s="113">
        <v>2</v>
      </c>
      <c r="M22" s="113">
        <v>11</v>
      </c>
      <c r="N22" s="113">
        <v>8</v>
      </c>
      <c r="O22" s="113">
        <v>11</v>
      </c>
      <c r="P22" s="113">
        <v>4</v>
      </c>
      <c r="Q22" s="113">
        <v>10</v>
      </c>
      <c r="R22" s="113">
        <v>16</v>
      </c>
      <c r="S22" s="113">
        <v>21</v>
      </c>
      <c r="T22" s="113">
        <v>24</v>
      </c>
      <c r="U22" s="113">
        <v>11</v>
      </c>
      <c r="V22" s="113">
        <v>19</v>
      </c>
      <c r="W22" s="113">
        <v>17</v>
      </c>
      <c r="X22" s="113">
        <v>14</v>
      </c>
      <c r="Y22" s="113">
        <v>14</v>
      </c>
      <c r="Z22" s="113">
        <v>14</v>
      </c>
      <c r="AA22" s="113">
        <v>20</v>
      </c>
    </row>
    <row r="23" spans="1:27" ht="10.95" customHeight="1">
      <c r="A23" s="109"/>
      <c r="B23" s="559" t="s">
        <v>294</v>
      </c>
      <c r="C23" s="566"/>
      <c r="D23" s="559"/>
      <c r="E23" s="112">
        <v>5</v>
      </c>
      <c r="F23" s="113">
        <v>7</v>
      </c>
      <c r="G23" s="113">
        <v>14</v>
      </c>
      <c r="H23" s="113">
        <v>11</v>
      </c>
      <c r="I23" s="113">
        <v>17</v>
      </c>
      <c r="J23" s="113">
        <v>11</v>
      </c>
      <c r="K23" s="113">
        <v>9</v>
      </c>
      <c r="L23" s="113">
        <v>2</v>
      </c>
      <c r="M23" s="113">
        <v>9</v>
      </c>
      <c r="N23" s="113">
        <v>8</v>
      </c>
      <c r="O23" s="113">
        <v>6</v>
      </c>
      <c r="P23" s="113">
        <v>8</v>
      </c>
      <c r="Q23" s="113">
        <v>7</v>
      </c>
      <c r="R23" s="113">
        <v>15</v>
      </c>
      <c r="S23" s="113">
        <v>15</v>
      </c>
      <c r="T23" s="113">
        <v>22</v>
      </c>
      <c r="U23" s="113">
        <v>13</v>
      </c>
      <c r="V23" s="113">
        <v>15</v>
      </c>
      <c r="W23" s="113">
        <v>16</v>
      </c>
      <c r="X23" s="113">
        <v>10</v>
      </c>
      <c r="Y23" s="113">
        <v>11</v>
      </c>
      <c r="Z23" s="113">
        <v>10</v>
      </c>
      <c r="AA23" s="113">
        <v>13</v>
      </c>
    </row>
    <row r="24" spans="1:27" ht="10.95" customHeight="1">
      <c r="A24" s="558" t="s">
        <v>348</v>
      </c>
      <c r="B24" s="558"/>
      <c r="C24" s="364" t="s">
        <v>349</v>
      </c>
      <c r="D24" s="105" t="s">
        <v>345</v>
      </c>
      <c r="E24" s="14"/>
      <c r="F24" s="15"/>
      <c r="G24" s="15"/>
      <c r="H24" s="15"/>
      <c r="I24" s="15"/>
      <c r="J24" s="15"/>
      <c r="K24" s="15"/>
      <c r="L24" s="15"/>
      <c r="M24" s="15"/>
      <c r="N24" s="15"/>
      <c r="O24" s="15"/>
      <c r="P24" s="15"/>
      <c r="Q24" s="15"/>
      <c r="R24" s="15"/>
      <c r="S24" s="15"/>
      <c r="T24" s="15"/>
      <c r="U24" s="15"/>
      <c r="V24" s="15"/>
      <c r="W24" s="15"/>
      <c r="X24" s="15"/>
      <c r="Y24" s="15"/>
      <c r="Z24" s="15"/>
      <c r="AA24" s="15"/>
    </row>
    <row r="25" spans="1:27" ht="10.95" customHeight="1">
      <c r="A25" s="105"/>
      <c r="B25" s="564" t="s">
        <v>341</v>
      </c>
      <c r="C25" s="565"/>
      <c r="D25" s="564"/>
      <c r="E25" s="14">
        <v>10.041666666666666</v>
      </c>
      <c r="F25" s="15">
        <v>6.4749999999999988</v>
      </c>
      <c r="G25" s="15">
        <v>6.3166666666666664</v>
      </c>
      <c r="H25" s="15">
        <v>8.35</v>
      </c>
      <c r="I25" s="15">
        <v>7.0249999999999995</v>
      </c>
      <c r="J25" s="15">
        <v>7.0916666666666659</v>
      </c>
      <c r="K25" s="15">
        <v>6.625</v>
      </c>
      <c r="L25" s="15">
        <v>11.666666666666666</v>
      </c>
      <c r="M25" s="15">
        <v>6.9333333333333336</v>
      </c>
      <c r="N25" s="15">
        <v>6.5583333333333336</v>
      </c>
      <c r="O25" s="15">
        <v>6.5083333333333337</v>
      </c>
      <c r="P25" s="15">
        <v>6.8500000000000005</v>
      </c>
      <c r="Q25" s="15">
        <v>6.6916666666666664</v>
      </c>
      <c r="R25" s="15">
        <v>6.3083333333333336</v>
      </c>
      <c r="S25" s="15">
        <v>8.2083333333333339</v>
      </c>
      <c r="T25" s="15">
        <v>7.8499999999999988</v>
      </c>
      <c r="U25" s="15">
        <v>7.8083333333333327</v>
      </c>
      <c r="V25" s="15">
        <v>8.3833333333333329</v>
      </c>
      <c r="W25" s="15">
        <v>7.6916666666666664</v>
      </c>
      <c r="X25" s="15">
        <v>7.7333333333333334</v>
      </c>
      <c r="Y25" s="15">
        <v>8.4083333333333332</v>
      </c>
      <c r="Z25" s="15">
        <v>5.916666666666667</v>
      </c>
      <c r="AA25" s="15">
        <v>5.916666666666667</v>
      </c>
    </row>
    <row r="26" spans="1:27" ht="10.95" customHeight="1">
      <c r="A26" s="109"/>
      <c r="B26" s="564" t="s">
        <v>342</v>
      </c>
      <c r="C26" s="565"/>
      <c r="D26" s="564"/>
      <c r="E26" s="14">
        <v>9.8833333333333346</v>
      </c>
      <c r="F26" s="15">
        <v>7.458333333333333</v>
      </c>
      <c r="G26" s="15">
        <v>7.2555555555555555</v>
      </c>
      <c r="H26" s="15">
        <v>8.372727272727273</v>
      </c>
      <c r="I26" s="15">
        <v>8.0250000000000004</v>
      </c>
      <c r="J26" s="15">
        <v>7.875</v>
      </c>
      <c r="K26" s="15">
        <v>6.1083333333333334</v>
      </c>
      <c r="L26" s="114">
        <v>11.875</v>
      </c>
      <c r="M26" s="15">
        <v>8.9249999999999989</v>
      </c>
      <c r="N26" s="15">
        <v>6.666666666666667</v>
      </c>
      <c r="O26" s="15">
        <v>6.9583333333333321</v>
      </c>
      <c r="P26" s="15">
        <v>7.8666666666666671</v>
      </c>
      <c r="Q26" s="15">
        <v>6.7916666666666652</v>
      </c>
      <c r="R26" s="15">
        <v>6.791666666666667</v>
      </c>
      <c r="S26" s="15">
        <v>7.9333333333333336</v>
      </c>
      <c r="T26" s="15">
        <v>8.5583333333333336</v>
      </c>
      <c r="U26" s="15">
        <v>8.4833333333333325</v>
      </c>
      <c r="V26" s="15">
        <v>8.5250000000000004</v>
      </c>
      <c r="W26" s="15">
        <v>8.2000000000000011</v>
      </c>
      <c r="X26" s="15">
        <v>8.4416666666666682</v>
      </c>
      <c r="Y26" s="15">
        <v>8.6749999999999989</v>
      </c>
      <c r="Z26" s="15">
        <v>5.8416666666666659</v>
      </c>
      <c r="AA26" s="15">
        <v>5.8416666666666659</v>
      </c>
    </row>
    <row r="27" spans="1:27" ht="10.95" customHeight="1">
      <c r="A27" s="109"/>
      <c r="B27" s="559" t="s">
        <v>292</v>
      </c>
      <c r="C27" s="566"/>
      <c r="D27" s="559"/>
      <c r="E27" s="14">
        <v>9.5750000000000011</v>
      </c>
      <c r="F27" s="15">
        <v>7.5909090909090899</v>
      </c>
      <c r="G27" s="15">
        <v>7.458333333333333</v>
      </c>
      <c r="H27" s="15">
        <v>8.7583333333333346</v>
      </c>
      <c r="I27" s="15">
        <v>7.7833333333333341</v>
      </c>
      <c r="J27" s="15">
        <v>7.963636363636363</v>
      </c>
      <c r="K27" s="15">
        <v>6.333333333333333</v>
      </c>
      <c r="L27" s="15">
        <v>12.466666666666667</v>
      </c>
      <c r="M27" s="15">
        <v>8.9833333333333343</v>
      </c>
      <c r="N27" s="15">
        <v>6.5909090909090908</v>
      </c>
      <c r="O27" s="15">
        <v>7.125</v>
      </c>
      <c r="P27" s="15">
        <v>7.4899999999999993</v>
      </c>
      <c r="Q27" s="15">
        <v>8.1416666666666657</v>
      </c>
      <c r="R27" s="15">
        <v>7.4799999999999995</v>
      </c>
      <c r="S27" s="15">
        <v>7.6583333333333323</v>
      </c>
      <c r="T27" s="15">
        <v>7.8545454545454554</v>
      </c>
      <c r="U27" s="15">
        <v>8.036363636363637</v>
      </c>
      <c r="V27" s="15">
        <v>8.3636363636363651</v>
      </c>
      <c r="W27" s="15">
        <v>8.9</v>
      </c>
      <c r="X27" s="15">
        <v>8</v>
      </c>
      <c r="Y27" s="15">
        <v>8.0727272727272723</v>
      </c>
      <c r="Z27" s="15">
        <v>9.1818181818181817</v>
      </c>
      <c r="AA27" s="15">
        <v>6.5363636363636353</v>
      </c>
    </row>
    <row r="28" spans="1:27" ht="10.95" customHeight="1">
      <c r="A28" s="109"/>
      <c r="B28" s="559" t="s">
        <v>293</v>
      </c>
      <c r="C28" s="566"/>
      <c r="D28" s="559"/>
      <c r="E28" s="14">
        <v>9.6</v>
      </c>
      <c r="F28" s="15">
        <v>7.2</v>
      </c>
      <c r="G28" s="15">
        <v>8.9</v>
      </c>
      <c r="H28" s="15">
        <v>9.5</v>
      </c>
      <c r="I28" s="15">
        <v>8.1999999999999993</v>
      </c>
      <c r="J28" s="15">
        <v>8.1999999999999993</v>
      </c>
      <c r="K28" s="15">
        <v>6.4</v>
      </c>
      <c r="L28" s="114">
        <v>11</v>
      </c>
      <c r="M28" s="15">
        <v>9.3000000000000007</v>
      </c>
      <c r="N28" s="15">
        <v>6.6</v>
      </c>
      <c r="O28" s="15">
        <v>7</v>
      </c>
      <c r="P28" s="15">
        <v>7.2</v>
      </c>
      <c r="Q28" s="15">
        <v>7.6</v>
      </c>
      <c r="R28" s="15">
        <v>6.3</v>
      </c>
      <c r="S28" s="15">
        <v>6.5</v>
      </c>
      <c r="T28" s="15">
        <v>8.6999999999999993</v>
      </c>
      <c r="U28" s="15">
        <v>8.1</v>
      </c>
      <c r="V28" s="15">
        <v>8.6</v>
      </c>
      <c r="W28" s="15">
        <v>8.5</v>
      </c>
      <c r="X28" s="15">
        <v>7.7</v>
      </c>
      <c r="Y28" s="15">
        <v>7.2</v>
      </c>
      <c r="Z28" s="15">
        <v>8.6999999999999993</v>
      </c>
      <c r="AA28" s="15">
        <v>6.6</v>
      </c>
    </row>
    <row r="29" spans="1:27" ht="10.95" customHeight="1">
      <c r="A29" s="109"/>
      <c r="B29" s="559" t="s">
        <v>294</v>
      </c>
      <c r="C29" s="566"/>
      <c r="D29" s="559"/>
      <c r="E29" s="14">
        <v>9.1</v>
      </c>
      <c r="F29" s="15">
        <v>7.4</v>
      </c>
      <c r="G29" s="15">
        <v>7.8</v>
      </c>
      <c r="H29" s="15">
        <v>8.8000000000000007</v>
      </c>
      <c r="I29" s="15">
        <v>7.8</v>
      </c>
      <c r="J29" s="15">
        <v>7.8</v>
      </c>
      <c r="K29" s="15">
        <v>7.1</v>
      </c>
      <c r="L29" s="115">
        <v>13</v>
      </c>
      <c r="M29" s="15">
        <v>8.6</v>
      </c>
      <c r="N29" s="15">
        <v>6.6</v>
      </c>
      <c r="O29" s="15">
        <v>7</v>
      </c>
      <c r="P29" s="15">
        <v>7.1</v>
      </c>
      <c r="Q29" s="15">
        <v>6.9</v>
      </c>
      <c r="R29" s="15">
        <v>6.1</v>
      </c>
      <c r="S29" s="15">
        <v>6.8</v>
      </c>
      <c r="T29" s="15">
        <v>8.4</v>
      </c>
      <c r="U29" s="15">
        <v>7.8</v>
      </c>
      <c r="V29" s="15">
        <v>7.7</v>
      </c>
      <c r="W29" s="15">
        <v>8.4</v>
      </c>
      <c r="X29" s="15">
        <v>7.9</v>
      </c>
      <c r="Y29" s="15">
        <v>8.5</v>
      </c>
      <c r="Z29" s="15">
        <v>8.6</v>
      </c>
      <c r="AA29" s="15">
        <v>6.6</v>
      </c>
    </row>
    <row r="30" spans="1:27" ht="10.95" customHeight="1">
      <c r="A30" s="558" t="s">
        <v>350</v>
      </c>
      <c r="B30" s="558"/>
      <c r="C30" s="564" t="s">
        <v>351</v>
      </c>
      <c r="D30" s="564"/>
      <c r="E30" s="116"/>
      <c r="F30" s="117"/>
      <c r="G30" s="117"/>
      <c r="H30" s="117"/>
      <c r="I30" s="117"/>
      <c r="J30" s="117"/>
      <c r="K30" s="117"/>
      <c r="L30" s="117"/>
      <c r="M30" s="117"/>
      <c r="N30" s="117"/>
      <c r="O30" s="117"/>
      <c r="P30" s="117"/>
      <c r="Q30" s="117"/>
      <c r="R30" s="117"/>
      <c r="S30" s="117"/>
      <c r="T30" s="117"/>
      <c r="U30" s="117"/>
      <c r="V30" s="117"/>
      <c r="W30" s="117"/>
      <c r="X30" s="117"/>
      <c r="Y30" s="117"/>
      <c r="Z30" s="117"/>
      <c r="AA30" s="117"/>
    </row>
    <row r="31" spans="1:27" ht="10.95" customHeight="1">
      <c r="A31" s="105"/>
      <c r="B31" s="564" t="s">
        <v>341</v>
      </c>
      <c r="C31" s="565"/>
      <c r="D31" s="564"/>
      <c r="E31" s="118" t="s">
        <v>290</v>
      </c>
      <c r="F31" s="119" t="s">
        <v>290</v>
      </c>
      <c r="G31" s="119">
        <v>13000</v>
      </c>
      <c r="H31" s="119" t="s">
        <v>290</v>
      </c>
      <c r="I31" s="119">
        <v>25000</v>
      </c>
      <c r="J31" s="119" t="s">
        <v>290</v>
      </c>
      <c r="K31" s="119" t="s">
        <v>290</v>
      </c>
      <c r="L31" s="119" t="s">
        <v>290</v>
      </c>
      <c r="M31" s="119" t="s">
        <v>290</v>
      </c>
      <c r="N31" s="119">
        <v>65000</v>
      </c>
      <c r="O31" s="119">
        <v>210000</v>
      </c>
      <c r="P31" s="119" t="s">
        <v>290</v>
      </c>
      <c r="Q31" s="119">
        <v>110000</v>
      </c>
      <c r="R31" s="119" t="s">
        <v>290</v>
      </c>
      <c r="S31" s="119">
        <v>34000</v>
      </c>
      <c r="T31" s="119" t="s">
        <v>290</v>
      </c>
      <c r="U31" s="119" t="s">
        <v>290</v>
      </c>
      <c r="V31" s="119" t="s">
        <v>290</v>
      </c>
      <c r="W31" s="119">
        <v>27000</v>
      </c>
      <c r="X31" s="119" t="s">
        <v>290</v>
      </c>
      <c r="Y31" s="119" t="s">
        <v>290</v>
      </c>
      <c r="Z31" s="119" t="s">
        <v>290</v>
      </c>
      <c r="AA31" s="119" t="s">
        <v>290</v>
      </c>
    </row>
    <row r="32" spans="1:27" ht="10.95" customHeight="1">
      <c r="A32" s="109"/>
      <c r="B32" s="564" t="s">
        <v>342</v>
      </c>
      <c r="C32" s="565"/>
      <c r="D32" s="564"/>
      <c r="E32" s="118" t="s">
        <v>290</v>
      </c>
      <c r="F32" s="119" t="s">
        <v>290</v>
      </c>
      <c r="G32" s="119">
        <v>11000</v>
      </c>
      <c r="H32" s="119" t="s">
        <v>290</v>
      </c>
      <c r="I32" s="119">
        <v>11000</v>
      </c>
      <c r="J32" s="119" t="s">
        <v>290</v>
      </c>
      <c r="K32" s="119" t="s">
        <v>290</v>
      </c>
      <c r="L32" s="119" t="s">
        <v>290</v>
      </c>
      <c r="M32" s="119" t="s">
        <v>290</v>
      </c>
      <c r="N32" s="119">
        <v>35000</v>
      </c>
      <c r="O32" s="119">
        <v>650000</v>
      </c>
      <c r="P32" s="119" t="s">
        <v>290</v>
      </c>
      <c r="Q32" s="119">
        <v>12000</v>
      </c>
      <c r="R32" s="119" t="s">
        <v>290</v>
      </c>
      <c r="S32" s="119">
        <v>19000</v>
      </c>
      <c r="T32" s="119" t="s">
        <v>290</v>
      </c>
      <c r="U32" s="119" t="s">
        <v>290</v>
      </c>
      <c r="V32" s="119" t="s">
        <v>290</v>
      </c>
      <c r="W32" s="119">
        <v>20000</v>
      </c>
      <c r="X32" s="119" t="s">
        <v>290</v>
      </c>
      <c r="Y32" s="119" t="s">
        <v>290</v>
      </c>
      <c r="Z32" s="119" t="s">
        <v>290</v>
      </c>
      <c r="AA32" s="119" t="s">
        <v>290</v>
      </c>
    </row>
    <row r="33" spans="1:27" ht="10.95" customHeight="1">
      <c r="A33" s="109"/>
      <c r="B33" s="559" t="s">
        <v>292</v>
      </c>
      <c r="C33" s="566"/>
      <c r="D33" s="560"/>
      <c r="E33" s="118" t="s">
        <v>290</v>
      </c>
      <c r="F33" s="119" t="s">
        <v>290</v>
      </c>
      <c r="G33" s="119">
        <v>65000</v>
      </c>
      <c r="H33" s="119" t="s">
        <v>290</v>
      </c>
      <c r="I33" s="119">
        <v>17000</v>
      </c>
      <c r="J33" s="119" t="s">
        <v>290</v>
      </c>
      <c r="K33" s="119" t="s">
        <v>290</v>
      </c>
      <c r="L33" s="119" t="s">
        <v>290</v>
      </c>
      <c r="M33" s="119" t="s">
        <v>290</v>
      </c>
      <c r="N33" s="119">
        <v>44000</v>
      </c>
      <c r="O33" s="119">
        <v>180000</v>
      </c>
      <c r="P33" s="119" t="s">
        <v>290</v>
      </c>
      <c r="Q33" s="119">
        <v>21000</v>
      </c>
      <c r="R33" s="119" t="s">
        <v>290</v>
      </c>
      <c r="S33" s="119">
        <v>140000</v>
      </c>
      <c r="T33" s="119" t="s">
        <v>290</v>
      </c>
      <c r="U33" s="119" t="s">
        <v>290</v>
      </c>
      <c r="V33" s="119" t="s">
        <v>290</v>
      </c>
      <c r="W33" s="119">
        <v>10000</v>
      </c>
      <c r="X33" s="119" t="s">
        <v>290</v>
      </c>
      <c r="Y33" s="119" t="s">
        <v>290</v>
      </c>
      <c r="Z33" s="119" t="s">
        <v>290</v>
      </c>
      <c r="AA33" s="119" t="s">
        <v>290</v>
      </c>
    </row>
    <row r="34" spans="1:27" ht="10.95" customHeight="1">
      <c r="A34" s="109"/>
      <c r="B34" s="559" t="s">
        <v>293</v>
      </c>
      <c r="C34" s="566"/>
      <c r="D34" s="560"/>
      <c r="E34" s="118" t="s">
        <v>290</v>
      </c>
      <c r="F34" s="119" t="s">
        <v>290</v>
      </c>
      <c r="G34" s="119">
        <v>19000</v>
      </c>
      <c r="H34" s="119" t="s">
        <v>290</v>
      </c>
      <c r="I34" s="119">
        <v>13000</v>
      </c>
      <c r="J34" s="119" t="s">
        <v>290</v>
      </c>
      <c r="K34" s="119" t="s">
        <v>290</v>
      </c>
      <c r="L34" s="119" t="s">
        <v>290</v>
      </c>
      <c r="M34" s="119" t="s">
        <v>290</v>
      </c>
      <c r="N34" s="119">
        <v>180000</v>
      </c>
      <c r="O34" s="119">
        <v>130000</v>
      </c>
      <c r="P34" s="119" t="s">
        <v>290</v>
      </c>
      <c r="Q34" s="119">
        <v>47000</v>
      </c>
      <c r="R34" s="119" t="s">
        <v>290</v>
      </c>
      <c r="S34" s="119">
        <v>29000</v>
      </c>
      <c r="T34" s="119" t="s">
        <v>290</v>
      </c>
      <c r="U34" s="119" t="s">
        <v>290</v>
      </c>
      <c r="V34" s="119" t="s">
        <v>290</v>
      </c>
      <c r="W34" s="119">
        <v>21000</v>
      </c>
      <c r="X34" s="119" t="s">
        <v>290</v>
      </c>
      <c r="Y34" s="119" t="s">
        <v>290</v>
      </c>
      <c r="Z34" s="119" t="s">
        <v>290</v>
      </c>
      <c r="AA34" s="119" t="s">
        <v>290</v>
      </c>
    </row>
    <row r="35" spans="1:27" ht="10.95" customHeight="1">
      <c r="A35" s="558" t="s">
        <v>352</v>
      </c>
      <c r="B35" s="558"/>
      <c r="C35" s="559" t="s">
        <v>353</v>
      </c>
      <c r="D35" s="560"/>
      <c r="E35" s="118"/>
      <c r="F35" s="119"/>
      <c r="G35" s="119"/>
      <c r="H35" s="119"/>
      <c r="I35" s="119"/>
      <c r="J35" s="119"/>
      <c r="K35" s="119"/>
      <c r="L35" s="119"/>
      <c r="M35" s="119"/>
      <c r="N35" s="119"/>
      <c r="O35" s="119"/>
      <c r="P35" s="119"/>
      <c r="Q35" s="119"/>
      <c r="R35" s="119"/>
      <c r="S35" s="119"/>
      <c r="T35" s="119"/>
      <c r="U35" s="119"/>
      <c r="V35" s="119"/>
      <c r="W35" s="119"/>
      <c r="X35" s="119"/>
      <c r="Y35" s="119"/>
      <c r="Z35" s="119"/>
      <c r="AA35" s="119"/>
    </row>
    <row r="36" spans="1:27" ht="12" customHeight="1" thickBot="1">
      <c r="A36" s="120"/>
      <c r="B36" s="561" t="s">
        <v>666</v>
      </c>
      <c r="C36" s="562"/>
      <c r="D36" s="563"/>
      <c r="E36" s="121" t="s">
        <v>290</v>
      </c>
      <c r="F36" s="122" t="s">
        <v>290</v>
      </c>
      <c r="G36" s="122">
        <v>2300</v>
      </c>
      <c r="H36" s="122" t="s">
        <v>290</v>
      </c>
      <c r="I36" s="122">
        <v>1700</v>
      </c>
      <c r="J36" s="122" t="s">
        <v>290</v>
      </c>
      <c r="K36" s="122" t="s">
        <v>290</v>
      </c>
      <c r="L36" s="122" t="s">
        <v>290</v>
      </c>
      <c r="M36" s="122" t="s">
        <v>290</v>
      </c>
      <c r="N36" s="122">
        <v>6800</v>
      </c>
      <c r="O36" s="122">
        <v>8200</v>
      </c>
      <c r="P36" s="122" t="s">
        <v>290</v>
      </c>
      <c r="Q36" s="122">
        <v>680</v>
      </c>
      <c r="R36" s="122" t="s">
        <v>290</v>
      </c>
      <c r="S36" s="122">
        <v>740</v>
      </c>
      <c r="T36" s="122" t="s">
        <v>290</v>
      </c>
      <c r="U36" s="122" t="s">
        <v>290</v>
      </c>
      <c r="V36" s="122" t="s">
        <v>290</v>
      </c>
      <c r="W36" s="122">
        <v>1000</v>
      </c>
      <c r="X36" s="122" t="s">
        <v>290</v>
      </c>
      <c r="Y36" s="122" t="s">
        <v>290</v>
      </c>
      <c r="Z36" s="122" t="s">
        <v>290</v>
      </c>
      <c r="AA36" s="122" t="s">
        <v>290</v>
      </c>
    </row>
    <row r="37" spans="1:27" s="93" customFormat="1" ht="12" customHeight="1">
      <c r="A37" s="123" t="s">
        <v>354</v>
      </c>
      <c r="B37" s="123"/>
      <c r="C37" s="333"/>
      <c r="D37" s="123"/>
      <c r="E37" s="94"/>
      <c r="F37" s="94"/>
      <c r="G37" s="94"/>
      <c r="H37" s="94"/>
      <c r="I37" s="94"/>
      <c r="J37" s="94"/>
      <c r="K37" s="94"/>
      <c r="L37" s="94"/>
      <c r="M37" s="94"/>
      <c r="N37" s="94"/>
      <c r="O37" s="94"/>
      <c r="P37" s="94"/>
      <c r="Q37" s="94"/>
      <c r="R37" s="94"/>
      <c r="S37" s="94"/>
      <c r="T37" s="94"/>
      <c r="U37" s="94"/>
      <c r="V37" s="94"/>
      <c r="W37" s="94"/>
      <c r="X37" s="94"/>
      <c r="Y37" s="94"/>
      <c r="Z37" s="94"/>
      <c r="AA37" s="94"/>
    </row>
    <row r="38" spans="1:27" ht="13.95" customHeight="1">
      <c r="A38" s="99" t="s">
        <v>665</v>
      </c>
      <c r="C38" s="334"/>
    </row>
    <row r="39" spans="1:27" ht="13.95" customHeight="1">
      <c r="A39" s="99" t="s">
        <v>689</v>
      </c>
      <c r="C39" s="334"/>
    </row>
    <row r="40" spans="1:27" ht="13.95" customHeight="1">
      <c r="C40" s="334"/>
    </row>
    <row r="41" spans="1:27" ht="13.95" customHeight="1">
      <c r="C41" s="334"/>
    </row>
    <row r="42" spans="1:27" ht="13.95" customHeight="1">
      <c r="C42" s="334"/>
    </row>
    <row r="43" spans="1:27" ht="13.95" customHeight="1">
      <c r="C43" s="334"/>
    </row>
    <row r="44" spans="1:27" ht="13.95" customHeight="1">
      <c r="C44" s="334"/>
    </row>
    <row r="45" spans="1:27" ht="13.95" customHeight="1">
      <c r="C45" s="334"/>
    </row>
    <row r="46" spans="1:27" ht="13.95" customHeight="1">
      <c r="C46" s="334"/>
    </row>
    <row r="47" spans="1:27" ht="13.95" customHeight="1">
      <c r="C47" s="334"/>
    </row>
    <row r="48" spans="1:27" ht="13.95" customHeight="1">
      <c r="C48" s="334"/>
    </row>
    <row r="49" spans="3:3" ht="13.95" customHeight="1">
      <c r="C49" s="334"/>
    </row>
    <row r="50" spans="3:3" ht="13.95" customHeight="1">
      <c r="C50" s="334"/>
    </row>
    <row r="51" spans="3:3" ht="13.95" customHeight="1">
      <c r="C51" s="334"/>
    </row>
    <row r="52" spans="3:3" ht="13.95" customHeight="1">
      <c r="C52" s="334"/>
    </row>
  </sheetData>
  <mergeCells count="41">
    <mergeCell ref="A1:B1"/>
    <mergeCell ref="A2:AA2"/>
    <mergeCell ref="A4:D5"/>
    <mergeCell ref="F4:J4"/>
    <mergeCell ref="K4:M4"/>
    <mergeCell ref="P4:S4"/>
    <mergeCell ref="U4:W4"/>
    <mergeCell ref="X4:Z4"/>
    <mergeCell ref="B17:D17"/>
    <mergeCell ref="A6:B6"/>
    <mergeCell ref="B7:D7"/>
    <mergeCell ref="B8:D8"/>
    <mergeCell ref="B9:D9"/>
    <mergeCell ref="B10:D10"/>
    <mergeCell ref="B11:D11"/>
    <mergeCell ref="A12:B12"/>
    <mergeCell ref="B13:D13"/>
    <mergeCell ref="B14:D14"/>
    <mergeCell ref="B15:D15"/>
    <mergeCell ref="B16:D16"/>
    <mergeCell ref="B29:D29"/>
    <mergeCell ref="A18:B18"/>
    <mergeCell ref="B19:D19"/>
    <mergeCell ref="B20:D20"/>
    <mergeCell ref="B21:D21"/>
    <mergeCell ref="B22:D22"/>
    <mergeCell ref="B23:D23"/>
    <mergeCell ref="A24:B24"/>
    <mergeCell ref="B25:D25"/>
    <mergeCell ref="B26:D26"/>
    <mergeCell ref="B27:D27"/>
    <mergeCell ref="B28:D28"/>
    <mergeCell ref="A35:B35"/>
    <mergeCell ref="C35:D35"/>
    <mergeCell ref="B36:D36"/>
    <mergeCell ref="A30:B30"/>
    <mergeCell ref="C30:D30"/>
    <mergeCell ref="B31:D31"/>
    <mergeCell ref="B32:D32"/>
    <mergeCell ref="B33:D33"/>
    <mergeCell ref="B34:D34"/>
  </mergeCells>
  <phoneticPr fontId="1"/>
  <hyperlinks>
    <hyperlink ref="A1" location="目次!A1" display="目次へ戻る"/>
  </hyperlinks>
  <pageMargins left="0.78740157480314965" right="0.55118110236220474" top="0.78740157480314965" bottom="0.78740157480314965" header="0.51181102362204722" footer="0.51181102362204722"/>
  <pageSetup paperSize="9" scale="7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GridLines="0" zoomScaleNormal="100" zoomScaleSheetLayoutView="100" workbookViewId="0">
      <pane xSplit="1" ySplit="6" topLeftCell="B7" activePane="bottomRight" state="frozen"/>
      <selection activeCell="A2" sqref="A2:M2"/>
      <selection pane="topRight" activeCell="A2" sqref="A2:M2"/>
      <selection pane="bottomLeft" activeCell="A2" sqref="A2:M2"/>
      <selection pane="bottomRight" activeCell="A2" sqref="A2:Z2"/>
    </sheetView>
  </sheetViews>
  <sheetFormatPr defaultColWidth="8.09765625" defaultRowHeight="13.95" customHeight="1"/>
  <cols>
    <col min="1" max="1" width="8.8984375" style="69" customWidth="1"/>
    <col min="2" max="8" width="9.09765625" style="69" customWidth="1"/>
    <col min="9" max="11" width="3.09765625" style="69" customWidth="1"/>
    <col min="12" max="12" width="4" style="69" customWidth="1"/>
    <col min="13" max="14" width="5.296875" style="69" customWidth="1"/>
    <col min="15" max="15" width="6.296875" style="69" customWidth="1"/>
    <col min="16" max="20" width="5.296875" style="69" customWidth="1"/>
    <col min="21" max="22" width="5.19921875" style="69" customWidth="1"/>
    <col min="23" max="25" width="5.296875" style="69" customWidth="1"/>
    <col min="26" max="26" width="6.5" style="69" customWidth="1"/>
    <col min="27" max="16384" width="8.09765625" style="69"/>
  </cols>
  <sheetData>
    <row r="1" spans="1:26" s="17" customFormat="1" ht="15" customHeight="1">
      <c r="A1" s="45" t="s">
        <v>47</v>
      </c>
      <c r="B1" s="46"/>
      <c r="C1" s="16"/>
      <c r="D1" s="16"/>
      <c r="E1" s="16"/>
      <c r="F1" s="16"/>
      <c r="G1" s="16"/>
      <c r="H1" s="16"/>
      <c r="I1" s="16"/>
      <c r="J1" s="16"/>
      <c r="K1" s="16"/>
      <c r="L1" s="16"/>
    </row>
    <row r="2" spans="1:26" s="47" customFormat="1" ht="19.95" customHeight="1">
      <c r="A2" s="604" t="s">
        <v>378</v>
      </c>
      <c r="B2" s="604"/>
      <c r="C2" s="604"/>
      <c r="D2" s="604"/>
      <c r="E2" s="604"/>
      <c r="F2" s="604"/>
      <c r="G2" s="604"/>
      <c r="H2" s="604"/>
      <c r="I2" s="604"/>
      <c r="J2" s="604"/>
      <c r="K2" s="604"/>
      <c r="L2" s="604"/>
      <c r="M2" s="604"/>
      <c r="N2" s="604"/>
      <c r="O2" s="604"/>
      <c r="P2" s="604"/>
      <c r="Q2" s="604"/>
      <c r="R2" s="604"/>
      <c r="S2" s="604"/>
      <c r="T2" s="604"/>
      <c r="U2" s="604"/>
      <c r="V2" s="604"/>
      <c r="W2" s="604"/>
      <c r="X2" s="604"/>
      <c r="Y2" s="604"/>
      <c r="Z2" s="604"/>
    </row>
    <row r="3" spans="1:26" ht="12" customHeight="1" thickBot="1"/>
    <row r="4" spans="1:26" ht="10.95" customHeight="1">
      <c r="A4" s="443" t="s">
        <v>379</v>
      </c>
      <c r="B4" s="470" t="s">
        <v>380</v>
      </c>
      <c r="C4" s="442"/>
      <c r="D4" s="442"/>
      <c r="E4" s="442"/>
      <c r="F4" s="442"/>
      <c r="G4" s="442"/>
      <c r="H4" s="443"/>
      <c r="I4" s="528" t="s">
        <v>381</v>
      </c>
      <c r="J4" s="605"/>
      <c r="K4" s="605"/>
      <c r="L4" s="530"/>
      <c r="M4" s="608" t="s">
        <v>382</v>
      </c>
      <c r="N4" s="608"/>
      <c r="O4" s="608"/>
      <c r="P4" s="608"/>
      <c r="Q4" s="608"/>
      <c r="R4" s="608"/>
      <c r="S4" s="608"/>
      <c r="T4" s="609" t="s">
        <v>383</v>
      </c>
      <c r="U4" s="608"/>
      <c r="V4" s="608"/>
      <c r="W4" s="608"/>
      <c r="X4" s="608"/>
      <c r="Y4" s="608"/>
      <c r="Z4" s="610" t="s">
        <v>384</v>
      </c>
    </row>
    <row r="5" spans="1:26" ht="11.25" customHeight="1">
      <c r="A5" s="469"/>
      <c r="B5" s="463" t="s">
        <v>272</v>
      </c>
      <c r="C5" s="463" t="s">
        <v>385</v>
      </c>
      <c r="D5" s="463" t="s">
        <v>386</v>
      </c>
      <c r="E5" s="463" t="s">
        <v>387</v>
      </c>
      <c r="F5" s="602" t="s">
        <v>388</v>
      </c>
      <c r="G5" s="463" t="s">
        <v>389</v>
      </c>
      <c r="H5" s="463" t="s">
        <v>390</v>
      </c>
      <c r="I5" s="606"/>
      <c r="J5" s="445"/>
      <c r="K5" s="445"/>
      <c r="L5" s="539"/>
      <c r="M5" s="70" t="s">
        <v>391</v>
      </c>
      <c r="N5" s="613" t="s">
        <v>392</v>
      </c>
      <c r="O5" s="615"/>
      <c r="P5" s="613" t="s">
        <v>393</v>
      </c>
      <c r="Q5" s="615"/>
      <c r="R5" s="613" t="s">
        <v>394</v>
      </c>
      <c r="S5" s="614"/>
      <c r="T5" s="613" t="s">
        <v>395</v>
      </c>
      <c r="U5" s="615"/>
      <c r="V5" s="613" t="s">
        <v>393</v>
      </c>
      <c r="W5" s="615"/>
      <c r="X5" s="613" t="s">
        <v>394</v>
      </c>
      <c r="Y5" s="615"/>
      <c r="Z5" s="611"/>
    </row>
    <row r="6" spans="1:26" ht="30" customHeight="1">
      <c r="A6" s="469"/>
      <c r="B6" s="464"/>
      <c r="C6" s="464"/>
      <c r="D6" s="464"/>
      <c r="E6" s="464"/>
      <c r="F6" s="603"/>
      <c r="G6" s="464"/>
      <c r="H6" s="464"/>
      <c r="I6" s="515"/>
      <c r="J6" s="607"/>
      <c r="K6" s="607"/>
      <c r="L6" s="466"/>
      <c r="M6" s="71" t="s">
        <v>396</v>
      </c>
      <c r="N6" s="72" t="s">
        <v>397</v>
      </c>
      <c r="O6" s="72" t="s">
        <v>398</v>
      </c>
      <c r="P6" s="73" t="s">
        <v>399</v>
      </c>
      <c r="Q6" s="73" t="s">
        <v>400</v>
      </c>
      <c r="R6" s="73" t="s">
        <v>401</v>
      </c>
      <c r="S6" s="73" t="s">
        <v>402</v>
      </c>
      <c r="T6" s="73" t="s">
        <v>403</v>
      </c>
      <c r="U6" s="72" t="s">
        <v>398</v>
      </c>
      <c r="V6" s="73" t="s">
        <v>399</v>
      </c>
      <c r="W6" s="73" t="s">
        <v>400</v>
      </c>
      <c r="X6" s="73" t="s">
        <v>404</v>
      </c>
      <c r="Y6" s="73" t="s">
        <v>405</v>
      </c>
      <c r="Z6" s="612"/>
    </row>
    <row r="7" spans="1:26" s="78" customFormat="1" ht="16.350000000000001" customHeight="1">
      <c r="A7" s="601" t="s">
        <v>406</v>
      </c>
      <c r="B7" s="600" t="s">
        <v>407</v>
      </c>
      <c r="C7" s="598" t="s">
        <v>408</v>
      </c>
      <c r="D7" s="598" t="s">
        <v>409</v>
      </c>
      <c r="E7" s="598" t="s">
        <v>410</v>
      </c>
      <c r="F7" s="593" t="s">
        <v>411</v>
      </c>
      <c r="G7" s="598" t="s">
        <v>290</v>
      </c>
      <c r="H7" s="598" t="s">
        <v>412</v>
      </c>
      <c r="I7" s="585" t="s">
        <v>413</v>
      </c>
      <c r="J7" s="585"/>
      <c r="K7" s="585"/>
      <c r="L7" s="585"/>
      <c r="M7" s="74" t="s">
        <v>414</v>
      </c>
      <c r="N7" s="74" t="s">
        <v>415</v>
      </c>
      <c r="O7" s="74" t="s">
        <v>416</v>
      </c>
      <c r="P7" s="74" t="s">
        <v>417</v>
      </c>
      <c r="Q7" s="74" t="s">
        <v>418</v>
      </c>
      <c r="R7" s="75">
        <v>0.27</v>
      </c>
      <c r="S7" s="75" t="s">
        <v>290</v>
      </c>
      <c r="T7" s="75">
        <v>7.4</v>
      </c>
      <c r="U7" s="75">
        <v>38</v>
      </c>
      <c r="V7" s="75" t="s">
        <v>419</v>
      </c>
      <c r="W7" s="75">
        <v>8.4</v>
      </c>
      <c r="X7" s="75">
        <v>3.4</v>
      </c>
      <c r="Y7" s="76" t="s">
        <v>290</v>
      </c>
      <c r="Z7" s="77" t="s">
        <v>420</v>
      </c>
    </row>
    <row r="8" spans="1:26" s="78" customFormat="1" ht="9.6" customHeight="1">
      <c r="A8" s="539"/>
      <c r="B8" s="600"/>
      <c r="C8" s="598"/>
      <c r="D8" s="598"/>
      <c r="E8" s="598"/>
      <c r="F8" s="593"/>
      <c r="G8" s="598"/>
      <c r="H8" s="598"/>
      <c r="I8" s="599" t="s">
        <v>421</v>
      </c>
      <c r="J8" s="599"/>
      <c r="K8" s="599"/>
      <c r="L8" s="599"/>
      <c r="M8" s="74"/>
      <c r="N8" s="74"/>
      <c r="O8" s="74"/>
      <c r="P8" s="74"/>
      <c r="Q8" s="74"/>
      <c r="R8" s="74"/>
      <c r="S8" s="79"/>
      <c r="T8" s="74"/>
      <c r="U8" s="74"/>
      <c r="V8" s="74"/>
      <c r="W8" s="74"/>
      <c r="X8" s="74"/>
      <c r="Y8" s="80"/>
      <c r="Z8" s="81">
        <v>6.5000000000000002E-2</v>
      </c>
    </row>
    <row r="9" spans="1:26" s="78" customFormat="1" ht="16.2" customHeight="1">
      <c r="A9" s="576" t="s">
        <v>422</v>
      </c>
      <c r="B9" s="600" t="s">
        <v>423</v>
      </c>
      <c r="C9" s="577">
        <v>2.8000000000000001E-2</v>
      </c>
      <c r="D9" s="598" t="s">
        <v>424</v>
      </c>
      <c r="E9" s="577">
        <v>5.6000000000000001E-2</v>
      </c>
      <c r="F9" s="593" t="s">
        <v>425</v>
      </c>
      <c r="G9" s="598" t="s">
        <v>290</v>
      </c>
      <c r="H9" s="598" t="s">
        <v>426</v>
      </c>
      <c r="I9" s="585" t="s">
        <v>427</v>
      </c>
      <c r="J9" s="585"/>
      <c r="K9" s="585"/>
      <c r="L9" s="585"/>
      <c r="M9" s="83">
        <v>0.19</v>
      </c>
      <c r="N9" s="83">
        <v>0.33</v>
      </c>
      <c r="O9" s="74" t="s">
        <v>428</v>
      </c>
      <c r="P9" s="83">
        <v>0.28000000000000003</v>
      </c>
      <c r="Q9" s="74" t="s">
        <v>429</v>
      </c>
      <c r="R9" s="75">
        <v>0.28999999999999998</v>
      </c>
      <c r="S9" s="75" t="s">
        <v>290</v>
      </c>
      <c r="T9" s="75">
        <v>15</v>
      </c>
      <c r="U9" s="75">
        <v>34</v>
      </c>
      <c r="V9" s="83">
        <v>0.59</v>
      </c>
      <c r="W9" s="75">
        <v>18</v>
      </c>
      <c r="X9" s="75">
        <v>1.7</v>
      </c>
      <c r="Y9" s="75" t="s">
        <v>290</v>
      </c>
      <c r="Z9" s="77" t="s">
        <v>430</v>
      </c>
    </row>
    <row r="10" spans="1:26" s="57" customFormat="1" ht="9.6" customHeight="1">
      <c r="A10" s="576"/>
      <c r="B10" s="600"/>
      <c r="C10" s="577"/>
      <c r="D10" s="598"/>
      <c r="E10" s="577"/>
      <c r="F10" s="593"/>
      <c r="G10" s="598"/>
      <c r="H10" s="598"/>
      <c r="I10" s="586">
        <v>8.1</v>
      </c>
      <c r="J10" s="586"/>
      <c r="K10" s="586"/>
      <c r="L10" s="586"/>
      <c r="M10" s="74"/>
      <c r="N10" s="74"/>
      <c r="O10" s="74"/>
      <c r="P10" s="74"/>
      <c r="Q10" s="74"/>
      <c r="R10" s="74"/>
      <c r="S10" s="74"/>
      <c r="T10" s="74"/>
      <c r="U10" s="74"/>
      <c r="V10" s="85"/>
      <c r="W10" s="74"/>
      <c r="X10" s="74"/>
      <c r="Y10" s="74"/>
      <c r="Z10" s="81">
        <v>6.2E-2</v>
      </c>
    </row>
    <row r="11" spans="1:26" s="57" customFormat="1" ht="16.2" customHeight="1">
      <c r="A11" s="576" t="s">
        <v>104</v>
      </c>
      <c r="B11" s="591" t="s">
        <v>423</v>
      </c>
      <c r="C11" s="580" t="s">
        <v>431</v>
      </c>
      <c r="D11" s="577">
        <v>1.7000000000000001E-2</v>
      </c>
      <c r="E11" s="580" t="s">
        <v>432</v>
      </c>
      <c r="F11" s="596" t="s">
        <v>290</v>
      </c>
      <c r="G11" s="577">
        <v>3.1E-2</v>
      </c>
      <c r="H11" s="577">
        <v>3.3000000000000002E-2</v>
      </c>
      <c r="I11" s="585" t="s">
        <v>433</v>
      </c>
      <c r="J11" s="585"/>
      <c r="K11" s="585"/>
      <c r="L11" s="585"/>
      <c r="M11" s="75" t="s">
        <v>434</v>
      </c>
      <c r="N11" s="75" t="s">
        <v>435</v>
      </c>
      <c r="O11" s="83">
        <v>0.43</v>
      </c>
      <c r="P11" s="75" t="s">
        <v>436</v>
      </c>
      <c r="Q11" s="83">
        <v>0.63</v>
      </c>
      <c r="R11" s="75">
        <v>0.19</v>
      </c>
      <c r="S11" s="79" t="s">
        <v>290</v>
      </c>
      <c r="T11" s="75">
        <v>9.3000000000000007</v>
      </c>
      <c r="U11" s="75">
        <v>27</v>
      </c>
      <c r="V11" s="75" t="s">
        <v>437</v>
      </c>
      <c r="W11" s="75">
        <v>9.5</v>
      </c>
      <c r="X11" s="75">
        <v>0.83</v>
      </c>
      <c r="Y11" s="86" t="s">
        <v>290</v>
      </c>
      <c r="Z11" s="77" t="s">
        <v>438</v>
      </c>
    </row>
    <row r="12" spans="1:26" s="78" customFormat="1" ht="10.199999999999999" customHeight="1">
      <c r="A12" s="590"/>
      <c r="B12" s="591"/>
      <c r="C12" s="580"/>
      <c r="D12" s="577"/>
      <c r="E12" s="580"/>
      <c r="F12" s="596"/>
      <c r="G12" s="577"/>
      <c r="H12" s="577"/>
      <c r="I12" s="597" t="s">
        <v>439</v>
      </c>
      <c r="J12" s="597"/>
      <c r="K12" s="597"/>
      <c r="L12" s="597"/>
      <c r="M12" s="74"/>
      <c r="N12" s="74"/>
      <c r="O12" s="74"/>
      <c r="P12" s="74"/>
      <c r="Q12" s="74"/>
      <c r="R12" s="74"/>
      <c r="S12" s="79"/>
      <c r="T12" s="74"/>
      <c r="U12" s="74"/>
      <c r="V12" s="74"/>
      <c r="W12" s="74"/>
      <c r="X12" s="74"/>
      <c r="Y12" s="86"/>
      <c r="Z12" s="81">
        <v>6.2E-2</v>
      </c>
    </row>
    <row r="13" spans="1:26" s="57" customFormat="1" ht="16.350000000000001" customHeight="1">
      <c r="A13" s="576" t="s">
        <v>105</v>
      </c>
      <c r="B13" s="591">
        <v>2.3E-2</v>
      </c>
      <c r="C13" s="592">
        <v>0.02</v>
      </c>
      <c r="D13" s="580">
        <v>1.4999999999999999E-2</v>
      </c>
      <c r="E13" s="577">
        <v>1.7000000000000001E-2</v>
      </c>
      <c r="F13" s="593" t="s">
        <v>290</v>
      </c>
      <c r="G13" s="580">
        <v>1.2E-2</v>
      </c>
      <c r="H13" s="580">
        <v>3.4000000000000002E-2</v>
      </c>
      <c r="I13" s="585" t="s">
        <v>440</v>
      </c>
      <c r="J13" s="585"/>
      <c r="K13" s="585"/>
      <c r="L13" s="585"/>
      <c r="M13" s="577">
        <v>0.19</v>
      </c>
      <c r="N13" s="577">
        <v>0.32</v>
      </c>
      <c r="O13" s="580">
        <v>0.22</v>
      </c>
      <c r="P13" s="577" t="s">
        <v>290</v>
      </c>
      <c r="Q13" s="580">
        <v>0.33</v>
      </c>
      <c r="R13" s="580">
        <v>0.19</v>
      </c>
      <c r="S13" s="589">
        <v>0.16</v>
      </c>
      <c r="T13" s="580">
        <v>36</v>
      </c>
      <c r="U13" s="580">
        <v>20</v>
      </c>
      <c r="V13" s="577" t="s">
        <v>290</v>
      </c>
      <c r="W13" s="580">
        <v>28</v>
      </c>
      <c r="X13" s="580">
        <v>0.59</v>
      </c>
      <c r="Y13" s="578">
        <v>15</v>
      </c>
      <c r="Z13" s="77" t="s">
        <v>441</v>
      </c>
    </row>
    <row r="14" spans="1:26" s="78" customFormat="1" ht="12" customHeight="1">
      <c r="A14" s="590"/>
      <c r="B14" s="591"/>
      <c r="C14" s="592"/>
      <c r="D14" s="580"/>
      <c r="E14" s="577"/>
      <c r="F14" s="593"/>
      <c r="G14" s="580"/>
      <c r="H14" s="580"/>
      <c r="I14" s="586">
        <v>17</v>
      </c>
      <c r="J14" s="586"/>
      <c r="K14" s="586"/>
      <c r="L14" s="586"/>
      <c r="M14" s="577"/>
      <c r="N14" s="577"/>
      <c r="O14" s="580"/>
      <c r="P14" s="577"/>
      <c r="Q14" s="580"/>
      <c r="R14" s="577"/>
      <c r="S14" s="589"/>
      <c r="T14" s="577"/>
      <c r="U14" s="577"/>
      <c r="V14" s="577"/>
      <c r="W14" s="577"/>
      <c r="X14" s="577"/>
      <c r="Y14" s="578"/>
      <c r="Z14" s="81">
        <v>6.2E-2</v>
      </c>
    </row>
    <row r="15" spans="1:26" s="57" customFormat="1" ht="16.2" customHeight="1">
      <c r="A15" s="576" t="s">
        <v>106</v>
      </c>
      <c r="B15" s="591">
        <v>1.2999999999999999E-2</v>
      </c>
      <c r="C15" s="580">
        <v>1.6E-2</v>
      </c>
      <c r="D15" s="580">
        <v>1.4E-2</v>
      </c>
      <c r="E15" s="580">
        <v>1.4999999999999999E-2</v>
      </c>
      <c r="F15" s="580" t="s">
        <v>297</v>
      </c>
      <c r="G15" s="580">
        <v>1.2999999999999999E-2</v>
      </c>
      <c r="H15" s="580">
        <v>2.1000000000000001E-2</v>
      </c>
      <c r="I15" s="585" t="s">
        <v>442</v>
      </c>
      <c r="J15" s="585"/>
      <c r="K15" s="585"/>
      <c r="L15" s="585"/>
      <c r="M15" s="580">
        <v>0.15</v>
      </c>
      <c r="N15" s="580">
        <v>0.28999999999999998</v>
      </c>
      <c r="O15" s="580">
        <v>0.39</v>
      </c>
      <c r="P15" s="577" t="s">
        <v>443</v>
      </c>
      <c r="Q15" s="580">
        <v>0.43</v>
      </c>
      <c r="R15" s="580">
        <v>0.33</v>
      </c>
      <c r="S15" s="583" t="s">
        <v>297</v>
      </c>
      <c r="T15" s="580">
        <v>38</v>
      </c>
      <c r="U15" s="580">
        <v>12</v>
      </c>
      <c r="V15" s="577" t="s">
        <v>444</v>
      </c>
      <c r="W15" s="580">
        <v>13</v>
      </c>
      <c r="X15" s="580">
        <v>0.5</v>
      </c>
      <c r="Y15" s="578" t="s">
        <v>297</v>
      </c>
      <c r="Z15" s="77" t="s">
        <v>445</v>
      </c>
    </row>
    <row r="16" spans="1:26" s="78" customFormat="1" ht="12" customHeight="1" thickBot="1">
      <c r="A16" s="594"/>
      <c r="B16" s="595"/>
      <c r="C16" s="581"/>
      <c r="D16" s="581"/>
      <c r="E16" s="581"/>
      <c r="F16" s="581"/>
      <c r="G16" s="581"/>
      <c r="H16" s="581"/>
      <c r="I16" s="587">
        <v>4.9000000000000002E-2</v>
      </c>
      <c r="J16" s="588"/>
      <c r="K16" s="588"/>
      <c r="L16" s="588"/>
      <c r="M16" s="579"/>
      <c r="N16" s="579"/>
      <c r="O16" s="579"/>
      <c r="P16" s="579"/>
      <c r="Q16" s="579"/>
      <c r="R16" s="581"/>
      <c r="S16" s="584"/>
      <c r="T16" s="579"/>
      <c r="U16" s="581"/>
      <c r="V16" s="579"/>
      <c r="W16" s="581"/>
      <c r="X16" s="581"/>
      <c r="Y16" s="582"/>
      <c r="Z16" s="87">
        <v>6.4000000000000001E-2</v>
      </c>
    </row>
    <row r="17" spans="1:25" s="49" customFormat="1" ht="11.4" customHeight="1">
      <c r="A17" s="88" t="s">
        <v>302</v>
      </c>
      <c r="C17" s="331"/>
    </row>
    <row r="18" spans="1:25" ht="10.5" customHeight="1">
      <c r="A18" s="49" t="s">
        <v>446</v>
      </c>
      <c r="M18" s="83"/>
      <c r="N18" s="83"/>
      <c r="O18" s="83"/>
      <c r="P18" s="83"/>
      <c r="Q18" s="83"/>
      <c r="R18" s="83"/>
      <c r="S18" s="83"/>
      <c r="T18" s="83"/>
      <c r="U18" s="83"/>
      <c r="V18" s="83"/>
      <c r="W18" s="83"/>
      <c r="X18" s="83"/>
      <c r="Y18" s="89"/>
    </row>
    <row r="19" spans="1:25" s="49" customFormat="1" ht="10.5" customHeight="1">
      <c r="A19" s="49" t="s">
        <v>447</v>
      </c>
    </row>
    <row r="20" spans="1:25" s="49" customFormat="1" ht="10.5" customHeight="1">
      <c r="A20" s="49" t="s">
        <v>448</v>
      </c>
    </row>
    <row r="21" spans="1:25" s="49" customFormat="1" ht="10.5" customHeight="1">
      <c r="A21" s="49" t="s">
        <v>449</v>
      </c>
      <c r="C21" s="331"/>
    </row>
    <row r="22" spans="1:25" s="49" customFormat="1" ht="10.5" customHeight="1">
      <c r="A22" s="49" t="s">
        <v>450</v>
      </c>
      <c r="C22" s="331"/>
    </row>
    <row r="23" spans="1:25" s="49" customFormat="1" ht="10.5" customHeight="1">
      <c r="A23" s="90" t="s">
        <v>451</v>
      </c>
      <c r="C23" s="331"/>
    </row>
    <row r="24" spans="1:25" s="49" customFormat="1" ht="10.5" customHeight="1">
      <c r="A24" s="91" t="s">
        <v>452</v>
      </c>
      <c r="C24" s="331"/>
      <c r="M24" s="577"/>
      <c r="N24" s="577"/>
      <c r="O24" s="577"/>
      <c r="P24" s="577"/>
      <c r="Q24" s="577"/>
      <c r="R24" s="83"/>
      <c r="S24" s="577"/>
      <c r="T24" s="577"/>
      <c r="U24" s="577"/>
      <c r="V24" s="577"/>
      <c r="W24" s="577"/>
      <c r="X24" s="83"/>
      <c r="Y24" s="577"/>
    </row>
    <row r="25" spans="1:25" s="49" customFormat="1" ht="10.5" customHeight="1">
      <c r="A25" s="49" t="s">
        <v>453</v>
      </c>
      <c r="C25" s="331"/>
      <c r="M25" s="577"/>
      <c r="N25" s="577"/>
      <c r="O25" s="577"/>
      <c r="P25" s="577"/>
      <c r="Q25" s="577"/>
      <c r="R25" s="83"/>
      <c r="S25" s="577"/>
      <c r="T25" s="577"/>
      <c r="U25" s="577"/>
      <c r="V25" s="577"/>
      <c r="W25" s="577"/>
      <c r="X25" s="83"/>
      <c r="Y25" s="577"/>
    </row>
    <row r="26" spans="1:25" s="49" customFormat="1" ht="10.5" customHeight="1">
      <c r="A26" s="49" t="s">
        <v>454</v>
      </c>
      <c r="C26" s="331"/>
      <c r="M26" s="577"/>
      <c r="N26" s="577"/>
      <c r="O26" s="577"/>
      <c r="P26" s="577"/>
      <c r="Q26" s="577"/>
      <c r="R26" s="83"/>
      <c r="S26" s="577"/>
      <c r="T26" s="577"/>
      <c r="U26" s="577"/>
      <c r="V26" s="577"/>
      <c r="W26" s="577"/>
      <c r="X26" s="83"/>
      <c r="Y26" s="577"/>
    </row>
    <row r="27" spans="1:25" s="49" customFormat="1" ht="10.5" customHeight="1">
      <c r="A27" s="49" t="s">
        <v>455</v>
      </c>
      <c r="C27" s="331"/>
      <c r="M27" s="577"/>
      <c r="N27" s="577"/>
      <c r="O27" s="577"/>
      <c r="P27" s="577"/>
      <c r="Q27" s="577"/>
      <c r="R27" s="83"/>
      <c r="S27" s="577"/>
      <c r="T27" s="577"/>
      <c r="U27" s="577"/>
      <c r="V27" s="577"/>
      <c r="W27" s="577"/>
      <c r="X27" s="83"/>
      <c r="Y27" s="577"/>
    </row>
    <row r="28" spans="1:25" ht="13.95" customHeight="1">
      <c r="C28" s="332"/>
      <c r="M28" s="83"/>
      <c r="N28" s="83"/>
      <c r="O28" s="83"/>
      <c r="P28" s="83"/>
      <c r="Q28" s="83"/>
      <c r="R28" s="83"/>
      <c r="S28" s="83"/>
      <c r="T28" s="83"/>
      <c r="U28" s="83"/>
      <c r="V28" s="83"/>
      <c r="W28" s="83"/>
      <c r="X28" s="83"/>
      <c r="Y28" s="89"/>
    </row>
    <row r="29" spans="1:25" ht="13.95" customHeight="1">
      <c r="C29" s="332"/>
      <c r="M29" s="577"/>
      <c r="N29" s="577"/>
      <c r="O29" s="577"/>
      <c r="P29" s="577"/>
      <c r="Q29" s="577"/>
      <c r="R29" s="83"/>
      <c r="S29" s="577"/>
      <c r="T29" s="577"/>
      <c r="U29" s="577"/>
      <c r="V29" s="577"/>
      <c r="W29" s="577"/>
      <c r="X29" s="83"/>
      <c r="Y29" s="578"/>
    </row>
    <row r="30" spans="1:25" ht="13.95" customHeight="1">
      <c r="B30" s="577"/>
      <c r="C30" s="552"/>
      <c r="D30" s="577"/>
      <c r="E30" s="577"/>
      <c r="F30" s="83"/>
      <c r="G30" s="577"/>
      <c r="H30" s="577"/>
      <c r="M30" s="577"/>
      <c r="N30" s="577"/>
      <c r="O30" s="577"/>
      <c r="P30" s="577"/>
      <c r="Q30" s="577"/>
      <c r="R30" s="83"/>
      <c r="S30" s="577"/>
      <c r="T30" s="577"/>
      <c r="U30" s="577"/>
      <c r="V30" s="577"/>
      <c r="W30" s="577"/>
      <c r="X30" s="83"/>
      <c r="Y30" s="578"/>
    </row>
    <row r="31" spans="1:25" ht="13.95" customHeight="1">
      <c r="B31" s="577"/>
      <c r="C31" s="552"/>
      <c r="D31" s="577"/>
      <c r="E31" s="577"/>
      <c r="F31" s="83"/>
      <c r="G31" s="577"/>
      <c r="H31" s="577"/>
    </row>
    <row r="32" spans="1:25" ht="13.95" customHeight="1">
      <c r="B32" s="577"/>
      <c r="C32" s="552"/>
      <c r="D32" s="577"/>
      <c r="E32" s="577"/>
      <c r="F32" s="83"/>
      <c r="G32" s="577"/>
      <c r="H32" s="577"/>
    </row>
    <row r="33" spans="2:8" ht="13.95" customHeight="1">
      <c r="B33" s="577"/>
      <c r="C33" s="552"/>
      <c r="D33" s="577"/>
      <c r="E33" s="577"/>
      <c r="F33" s="83"/>
      <c r="G33" s="577"/>
      <c r="H33" s="577"/>
    </row>
    <row r="34" spans="2:8" ht="13.95" customHeight="1">
      <c r="B34" s="577"/>
      <c r="C34" s="552"/>
      <c r="D34" s="577"/>
      <c r="E34" s="577"/>
      <c r="F34" s="83"/>
      <c r="G34" s="577"/>
      <c r="H34" s="577"/>
    </row>
    <row r="35" spans="2:8" ht="13.95" customHeight="1">
      <c r="B35" s="577"/>
      <c r="C35" s="552"/>
      <c r="D35" s="577"/>
      <c r="E35" s="577"/>
      <c r="F35" s="83"/>
      <c r="G35" s="577"/>
      <c r="H35" s="577"/>
    </row>
    <row r="36" spans="2:8" ht="13.95" customHeight="1">
      <c r="B36" s="577"/>
      <c r="C36" s="552"/>
      <c r="D36" s="577"/>
      <c r="E36" s="577"/>
      <c r="F36" s="83"/>
      <c r="G36" s="577"/>
      <c r="H36" s="577"/>
    </row>
    <row r="37" spans="2:8" ht="13.95" customHeight="1">
      <c r="B37" s="577"/>
      <c r="C37" s="552"/>
      <c r="D37" s="577"/>
      <c r="E37" s="577"/>
      <c r="F37" s="83"/>
      <c r="G37" s="577"/>
      <c r="H37" s="577"/>
    </row>
    <row r="38" spans="2:8" ht="13.95" customHeight="1">
      <c r="C38" s="332"/>
    </row>
    <row r="39" spans="2:8" ht="13.95" customHeight="1">
      <c r="C39" s="332"/>
    </row>
    <row r="40" spans="2:8" ht="13.95" customHeight="1">
      <c r="C40" s="332"/>
    </row>
    <row r="41" spans="2:8" ht="13.95" customHeight="1">
      <c r="C41" s="332"/>
    </row>
    <row r="42" spans="2:8" ht="13.95" customHeight="1">
      <c r="C42" s="332"/>
    </row>
    <row r="43" spans="2:8" ht="13.95" customHeight="1">
      <c r="C43" s="332"/>
    </row>
    <row r="44" spans="2:8" ht="13.95" customHeight="1">
      <c r="C44" s="332"/>
    </row>
    <row r="45" spans="2:8" ht="13.95" customHeight="1">
      <c r="C45" s="332"/>
    </row>
    <row r="46" spans="2:8" ht="13.95" customHeight="1">
      <c r="C46" s="332"/>
    </row>
    <row r="47" spans="2:8" ht="13.95" customHeight="1">
      <c r="C47" s="332"/>
    </row>
    <row r="48" spans="2:8" ht="13.95" customHeight="1">
      <c r="C48" s="332"/>
    </row>
    <row r="49" spans="3:3" ht="13.95" customHeight="1">
      <c r="C49" s="332"/>
    </row>
    <row r="50" spans="3:3" ht="13.95" customHeight="1">
      <c r="C50" s="332"/>
    </row>
    <row r="51" spans="3:3" ht="13.95" customHeight="1">
      <c r="C51" s="332"/>
    </row>
    <row r="52" spans="3:3" ht="13.95" customHeight="1">
      <c r="C52" s="332"/>
    </row>
  </sheetData>
  <mergeCells count="153">
    <mergeCell ref="A2:Z2"/>
    <mergeCell ref="A4:A6"/>
    <mergeCell ref="B4:H4"/>
    <mergeCell ref="I4:L6"/>
    <mergeCell ref="M4:S4"/>
    <mergeCell ref="T4:Y4"/>
    <mergeCell ref="Z4:Z6"/>
    <mergeCell ref="B5:B6"/>
    <mergeCell ref="C5:C6"/>
    <mergeCell ref="D5:D6"/>
    <mergeCell ref="R5:S5"/>
    <mergeCell ref="T5:U5"/>
    <mergeCell ref="V5:W5"/>
    <mergeCell ref="X5:Y5"/>
    <mergeCell ref="H5:H6"/>
    <mergeCell ref="N5:O5"/>
    <mergeCell ref="P5:Q5"/>
    <mergeCell ref="A7:A8"/>
    <mergeCell ref="B7:B8"/>
    <mergeCell ref="C7:C8"/>
    <mergeCell ref="D7:D8"/>
    <mergeCell ref="E7:E8"/>
    <mergeCell ref="F7:F8"/>
    <mergeCell ref="E5:E6"/>
    <mergeCell ref="F5:F6"/>
    <mergeCell ref="G5:G6"/>
    <mergeCell ref="G7:G8"/>
    <mergeCell ref="H7:H8"/>
    <mergeCell ref="I7:L7"/>
    <mergeCell ref="I8:L8"/>
    <mergeCell ref="B9:B10"/>
    <mergeCell ref="C9:C10"/>
    <mergeCell ref="D9:D10"/>
    <mergeCell ref="E9:E10"/>
    <mergeCell ref="F9:F10"/>
    <mergeCell ref="G9:G10"/>
    <mergeCell ref="H9:H10"/>
    <mergeCell ref="I9:L9"/>
    <mergeCell ref="I10:L10"/>
    <mergeCell ref="A11:A12"/>
    <mergeCell ref="B11:B12"/>
    <mergeCell ref="C11:C12"/>
    <mergeCell ref="D11:D12"/>
    <mergeCell ref="E11:E12"/>
    <mergeCell ref="F11:F12"/>
    <mergeCell ref="G11:G12"/>
    <mergeCell ref="H11:H12"/>
    <mergeCell ref="I11:L11"/>
    <mergeCell ref="I12:L12"/>
    <mergeCell ref="A13:A14"/>
    <mergeCell ref="B13:B14"/>
    <mergeCell ref="C13:C14"/>
    <mergeCell ref="D13:D14"/>
    <mergeCell ref="E13:E14"/>
    <mergeCell ref="F13:F14"/>
    <mergeCell ref="G13:G14"/>
    <mergeCell ref="A15:A16"/>
    <mergeCell ref="B15:B16"/>
    <mergeCell ref="C15:C16"/>
    <mergeCell ref="D15:D16"/>
    <mergeCell ref="E15:E16"/>
    <mergeCell ref="F15:F16"/>
    <mergeCell ref="G15:G16"/>
    <mergeCell ref="H15:H16"/>
    <mergeCell ref="I15:L15"/>
    <mergeCell ref="M15:M16"/>
    <mergeCell ref="N15:N16"/>
    <mergeCell ref="O15:O16"/>
    <mergeCell ref="W13:W14"/>
    <mergeCell ref="X13:X14"/>
    <mergeCell ref="Y13:Y14"/>
    <mergeCell ref="I14:L14"/>
    <mergeCell ref="T13:T14"/>
    <mergeCell ref="U13:U14"/>
    <mergeCell ref="V13:V14"/>
    <mergeCell ref="I16:L16"/>
    <mergeCell ref="Q13:Q14"/>
    <mergeCell ref="R13:R14"/>
    <mergeCell ref="S13:S14"/>
    <mergeCell ref="H13:H14"/>
    <mergeCell ref="I13:L13"/>
    <mergeCell ref="M13:M14"/>
    <mergeCell ref="N13:N14"/>
    <mergeCell ref="O13:O14"/>
    <mergeCell ref="P13:P14"/>
    <mergeCell ref="M24:M25"/>
    <mergeCell ref="N24:N25"/>
    <mergeCell ref="O24:O25"/>
    <mergeCell ref="P24:P25"/>
    <mergeCell ref="Q24:Q25"/>
    <mergeCell ref="P15:P16"/>
    <mergeCell ref="Q15:Q16"/>
    <mergeCell ref="R15:R16"/>
    <mergeCell ref="S24:S25"/>
    <mergeCell ref="S15:S16"/>
    <mergeCell ref="T24:T25"/>
    <mergeCell ref="U24:U25"/>
    <mergeCell ref="V24:V25"/>
    <mergeCell ref="W24:W25"/>
    <mergeCell ref="Y24:Y25"/>
    <mergeCell ref="V15:V16"/>
    <mergeCell ref="W15:W16"/>
    <mergeCell ref="X15:X16"/>
    <mergeCell ref="Y15:Y16"/>
    <mergeCell ref="T15:T16"/>
    <mergeCell ref="U15:U16"/>
    <mergeCell ref="H30:H31"/>
    <mergeCell ref="S29:S30"/>
    <mergeCell ref="T29:T30"/>
    <mergeCell ref="U29:U30"/>
    <mergeCell ref="V29:V30"/>
    <mergeCell ref="W29:W30"/>
    <mergeCell ref="Y29:Y30"/>
    <mergeCell ref="T26:T27"/>
    <mergeCell ref="U26:U27"/>
    <mergeCell ref="V26:V27"/>
    <mergeCell ref="W26:W27"/>
    <mergeCell ref="Y26:Y27"/>
    <mergeCell ref="S26:S27"/>
    <mergeCell ref="M29:M30"/>
    <mergeCell ref="N29:N30"/>
    <mergeCell ref="O29:O30"/>
    <mergeCell ref="P29:P30"/>
    <mergeCell ref="Q29:Q30"/>
    <mergeCell ref="M26:M27"/>
    <mergeCell ref="N26:N27"/>
    <mergeCell ref="O26:O27"/>
    <mergeCell ref="P26:P27"/>
    <mergeCell ref="Q26:Q27"/>
    <mergeCell ref="A9:A10"/>
    <mergeCell ref="B36:B37"/>
    <mergeCell ref="C36:C37"/>
    <mergeCell ref="D36:D37"/>
    <mergeCell ref="E36:E37"/>
    <mergeCell ref="G36:G37"/>
    <mergeCell ref="H36:H37"/>
    <mergeCell ref="B34:B35"/>
    <mergeCell ref="C34:C35"/>
    <mergeCell ref="D34:D35"/>
    <mergeCell ref="E34:E35"/>
    <mergeCell ref="G34:G35"/>
    <mergeCell ref="H34:H35"/>
    <mergeCell ref="B32:B33"/>
    <mergeCell ref="C32:C33"/>
    <mergeCell ref="D32:D33"/>
    <mergeCell ref="E32:E33"/>
    <mergeCell ref="G32:G33"/>
    <mergeCell ref="H32:H33"/>
    <mergeCell ref="B30:B31"/>
    <mergeCell ref="C30:C31"/>
    <mergeCell ref="D30:D31"/>
    <mergeCell ref="E30:E31"/>
    <mergeCell ref="G30:G31"/>
  </mergeCells>
  <phoneticPr fontId="1"/>
  <hyperlinks>
    <hyperlink ref="A1" location="目次!A1" display="目次へ戻る"/>
  </hyperlinks>
  <pageMargins left="0.75" right="0.75" top="1" bottom="1" header="0.51200000000000001" footer="0.51200000000000001"/>
  <pageSetup paperSize="9" scale="72" orientation="landscape" horizontalDpi="300" verticalDpi="300" r:id="rId1"/>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zoomScaleSheetLayoutView="110" workbookViewId="0">
      <selection activeCell="A2" sqref="A2:E2"/>
    </sheetView>
  </sheetViews>
  <sheetFormatPr defaultColWidth="8.09765625" defaultRowHeight="13.2"/>
  <cols>
    <col min="1" max="1" width="9" style="65" customWidth="1"/>
    <col min="2" max="5" width="19" style="65" customWidth="1"/>
    <col min="6" max="16384" width="8.09765625" style="65"/>
  </cols>
  <sheetData>
    <row r="1" spans="1:12" s="17" customFormat="1" ht="15" customHeight="1">
      <c r="A1" s="45" t="s">
        <v>47</v>
      </c>
      <c r="B1" s="46"/>
      <c r="C1" s="16"/>
      <c r="D1" s="16"/>
      <c r="E1" s="16"/>
      <c r="F1" s="16"/>
      <c r="G1" s="16"/>
      <c r="H1" s="16"/>
      <c r="I1" s="16"/>
      <c r="J1" s="16"/>
      <c r="K1" s="16"/>
      <c r="L1" s="16"/>
    </row>
    <row r="2" spans="1:12" ht="19.95" customHeight="1">
      <c r="A2" s="616" t="s">
        <v>456</v>
      </c>
      <c r="B2" s="616"/>
      <c r="C2" s="616"/>
      <c r="D2" s="616"/>
      <c r="E2" s="616"/>
    </row>
    <row r="3" spans="1:12" ht="13.8" thickBot="1">
      <c r="A3" s="48"/>
      <c r="B3" s="48"/>
      <c r="C3" s="48"/>
      <c r="D3" s="48"/>
      <c r="E3" s="48"/>
    </row>
    <row r="4" spans="1:12">
      <c r="A4" s="50" t="s">
        <v>215</v>
      </c>
      <c r="B4" s="51" t="s">
        <v>457</v>
      </c>
      <c r="C4" s="52" t="s">
        <v>458</v>
      </c>
      <c r="D4" s="52" t="s">
        <v>459</v>
      </c>
      <c r="E4" s="53" t="s">
        <v>460</v>
      </c>
    </row>
    <row r="5" spans="1:12" ht="24" customHeight="1">
      <c r="A5" s="66" t="s">
        <v>224</v>
      </c>
      <c r="B5" s="33">
        <v>4</v>
      </c>
      <c r="C5" s="34">
        <v>7</v>
      </c>
      <c r="D5" s="34" t="s">
        <v>64</v>
      </c>
      <c r="E5" s="34" t="s">
        <v>64</v>
      </c>
    </row>
    <row r="6" spans="1:12" ht="24" customHeight="1">
      <c r="A6" s="67" t="s">
        <v>103</v>
      </c>
      <c r="B6" s="33">
        <v>9</v>
      </c>
      <c r="C6" s="34">
        <v>6</v>
      </c>
      <c r="D6" s="34" t="s">
        <v>64</v>
      </c>
      <c r="E6" s="34" t="s">
        <v>64</v>
      </c>
    </row>
    <row r="7" spans="1:12" s="68" customFormat="1" ht="24" customHeight="1">
      <c r="A7" s="58" t="s">
        <v>104</v>
      </c>
      <c r="B7" s="33">
        <v>2</v>
      </c>
      <c r="C7" s="34">
        <v>6</v>
      </c>
      <c r="D7" s="34" t="s">
        <v>64</v>
      </c>
      <c r="E7" s="34" t="s">
        <v>64</v>
      </c>
    </row>
    <row r="8" spans="1:12" s="68" customFormat="1" ht="24" customHeight="1">
      <c r="A8" s="58" t="s">
        <v>105</v>
      </c>
      <c r="B8" s="33">
        <v>2</v>
      </c>
      <c r="C8" s="34">
        <v>2</v>
      </c>
      <c r="D8" s="34" t="s">
        <v>64</v>
      </c>
      <c r="E8" s="34" t="s">
        <v>64</v>
      </c>
    </row>
    <row r="9" spans="1:12" s="68" customFormat="1" ht="24" customHeight="1" thickBot="1">
      <c r="A9" s="61" t="s">
        <v>106</v>
      </c>
      <c r="B9" s="41">
        <v>9</v>
      </c>
      <c r="C9" s="34">
        <v>5</v>
      </c>
      <c r="D9" s="34" t="s">
        <v>64</v>
      </c>
      <c r="E9" s="34" t="s">
        <v>64</v>
      </c>
    </row>
    <row r="10" spans="1:12">
      <c r="A10" s="62" t="s">
        <v>461</v>
      </c>
      <c r="B10" s="62"/>
      <c r="C10" s="349"/>
      <c r="D10" s="62"/>
      <c r="E10" s="62"/>
    </row>
    <row r="11" spans="1:12">
      <c r="A11" s="19" t="s">
        <v>462</v>
      </c>
      <c r="C11" s="330"/>
    </row>
    <row r="12" spans="1:12">
      <c r="C12" s="330"/>
    </row>
    <row r="13" spans="1:12">
      <c r="C13" s="330"/>
    </row>
    <row r="14" spans="1:12">
      <c r="C14" s="330"/>
    </row>
    <row r="15" spans="1:12">
      <c r="C15" s="330"/>
    </row>
    <row r="16" spans="1:12">
      <c r="C16" s="330"/>
    </row>
    <row r="17" spans="3:3">
      <c r="C17" s="330"/>
    </row>
    <row r="21" spans="3:3">
      <c r="C21" s="330"/>
    </row>
    <row r="22" spans="3:3">
      <c r="C22" s="330"/>
    </row>
    <row r="23" spans="3:3">
      <c r="C23" s="330"/>
    </row>
    <row r="24" spans="3:3">
      <c r="C24" s="330"/>
    </row>
    <row r="25" spans="3:3">
      <c r="C25" s="330"/>
    </row>
    <row r="26" spans="3:3">
      <c r="C26" s="330"/>
    </row>
    <row r="27" spans="3:3">
      <c r="C27" s="330"/>
    </row>
    <row r="28" spans="3:3">
      <c r="C28" s="330"/>
    </row>
    <row r="29" spans="3:3">
      <c r="C29" s="330"/>
    </row>
    <row r="30" spans="3:3">
      <c r="C30" s="330"/>
    </row>
    <row r="31" spans="3:3">
      <c r="C31" s="330"/>
    </row>
    <row r="32" spans="3:3">
      <c r="C32" s="330"/>
    </row>
    <row r="33" spans="3:3">
      <c r="C33" s="330"/>
    </row>
    <row r="34" spans="3:3">
      <c r="C34" s="330"/>
    </row>
    <row r="35" spans="3:3">
      <c r="C35" s="330"/>
    </row>
    <row r="36" spans="3:3">
      <c r="C36" s="330"/>
    </row>
    <row r="37" spans="3:3">
      <c r="C37" s="330"/>
    </row>
    <row r="38" spans="3:3">
      <c r="C38" s="330"/>
    </row>
    <row r="39" spans="3:3">
      <c r="C39" s="330"/>
    </row>
    <row r="40" spans="3:3">
      <c r="C40" s="330"/>
    </row>
    <row r="41" spans="3:3">
      <c r="C41" s="330"/>
    </row>
    <row r="42" spans="3:3">
      <c r="C42" s="330"/>
    </row>
    <row r="43" spans="3:3">
      <c r="C43" s="330"/>
    </row>
    <row r="44" spans="3:3">
      <c r="C44" s="330"/>
    </row>
    <row r="45" spans="3:3">
      <c r="C45" s="330"/>
    </row>
    <row r="46" spans="3:3">
      <c r="C46" s="330"/>
    </row>
    <row r="47" spans="3:3">
      <c r="C47" s="330"/>
    </row>
    <row r="48" spans="3:3">
      <c r="C48" s="330"/>
    </row>
    <row r="49" spans="3:3">
      <c r="C49" s="330"/>
    </row>
    <row r="50" spans="3:3">
      <c r="C50" s="330"/>
    </row>
    <row r="51" spans="3:3">
      <c r="C51" s="330"/>
    </row>
    <row r="52" spans="3:3">
      <c r="C52" s="330"/>
    </row>
  </sheetData>
  <mergeCells count="1">
    <mergeCell ref="A2:E2"/>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zoomScaleNormal="100" zoomScaleSheetLayoutView="110" workbookViewId="0">
      <selection activeCell="A2" sqref="A2:J2"/>
    </sheetView>
  </sheetViews>
  <sheetFormatPr defaultColWidth="8.09765625" defaultRowHeight="13.95" customHeight="1"/>
  <cols>
    <col min="1" max="1" width="9" style="54" customWidth="1"/>
    <col min="2" max="5" width="8.5" style="54" customWidth="1"/>
    <col min="6" max="10" width="8.3984375" style="54" customWidth="1"/>
    <col min="11" max="16384" width="8.09765625" style="54"/>
  </cols>
  <sheetData>
    <row r="1" spans="1:12" s="17" customFormat="1" ht="15" customHeight="1">
      <c r="A1" s="45" t="s">
        <v>47</v>
      </c>
      <c r="B1" s="46"/>
      <c r="C1" s="16"/>
      <c r="D1" s="16"/>
      <c r="E1" s="16"/>
      <c r="F1" s="16"/>
      <c r="G1" s="16"/>
      <c r="H1" s="16"/>
      <c r="I1" s="16"/>
      <c r="J1" s="16"/>
      <c r="K1" s="16"/>
      <c r="L1" s="16"/>
    </row>
    <row r="2" spans="1:12" s="47" customFormat="1" ht="19.95" customHeight="1">
      <c r="A2" s="423" t="s">
        <v>463</v>
      </c>
      <c r="B2" s="423"/>
      <c r="C2" s="423"/>
      <c r="D2" s="423"/>
      <c r="E2" s="423"/>
      <c r="F2" s="423"/>
      <c r="G2" s="423"/>
      <c r="H2" s="423"/>
      <c r="I2" s="423"/>
      <c r="J2" s="423"/>
    </row>
    <row r="3" spans="1:12" s="49" customFormat="1" ht="13.95" customHeight="1" thickBot="1">
      <c r="A3" s="48"/>
      <c r="B3" s="48"/>
      <c r="C3" s="48"/>
      <c r="D3" s="48"/>
      <c r="E3" s="48"/>
      <c r="F3" s="48"/>
      <c r="G3" s="48"/>
      <c r="H3" s="48"/>
      <c r="I3" s="48"/>
      <c r="J3" s="48"/>
    </row>
    <row r="4" spans="1:12" ht="21.6" customHeight="1">
      <c r="A4" s="50" t="s">
        <v>215</v>
      </c>
      <c r="B4" s="51" t="s">
        <v>464</v>
      </c>
      <c r="C4" s="51" t="s">
        <v>465</v>
      </c>
      <c r="D4" s="52" t="s">
        <v>466</v>
      </c>
      <c r="E4" s="52" t="s">
        <v>467</v>
      </c>
      <c r="F4" s="51" t="s">
        <v>468</v>
      </c>
      <c r="G4" s="51" t="s">
        <v>469</v>
      </c>
      <c r="H4" s="52" t="s">
        <v>470</v>
      </c>
      <c r="I4" s="51" t="s">
        <v>471</v>
      </c>
      <c r="J4" s="53" t="s">
        <v>472</v>
      </c>
    </row>
    <row r="5" spans="1:12" ht="24" customHeight="1">
      <c r="A5" s="55" t="s">
        <v>224</v>
      </c>
      <c r="B5" s="33">
        <v>532</v>
      </c>
      <c r="C5" s="34">
        <v>207</v>
      </c>
      <c r="D5" s="34">
        <v>16</v>
      </c>
      <c r="E5" s="34">
        <v>1</v>
      </c>
      <c r="F5" s="34">
        <v>178</v>
      </c>
      <c r="G5" s="34">
        <v>47</v>
      </c>
      <c r="H5" s="34" t="s">
        <v>64</v>
      </c>
      <c r="I5" s="34">
        <v>72</v>
      </c>
      <c r="J5" s="34">
        <v>11</v>
      </c>
      <c r="K5" s="56"/>
    </row>
    <row r="6" spans="1:12" ht="24" customHeight="1">
      <c r="A6" s="57" t="s">
        <v>473</v>
      </c>
      <c r="B6" s="33">
        <v>453</v>
      </c>
      <c r="C6" s="34">
        <v>171</v>
      </c>
      <c r="D6" s="34">
        <v>10</v>
      </c>
      <c r="E6" s="34" t="s">
        <v>64</v>
      </c>
      <c r="F6" s="34">
        <v>171</v>
      </c>
      <c r="G6" s="34">
        <v>39</v>
      </c>
      <c r="H6" s="34" t="s">
        <v>64</v>
      </c>
      <c r="I6" s="34">
        <v>55</v>
      </c>
      <c r="J6" s="34">
        <v>7</v>
      </c>
      <c r="K6" s="56"/>
    </row>
    <row r="7" spans="1:12" s="60" customFormat="1" ht="24" customHeight="1">
      <c r="A7" s="58" t="s">
        <v>104</v>
      </c>
      <c r="B7" s="33">
        <v>543</v>
      </c>
      <c r="C7" s="34">
        <v>203</v>
      </c>
      <c r="D7" s="34">
        <v>7</v>
      </c>
      <c r="E7" s="34" t="s">
        <v>64</v>
      </c>
      <c r="F7" s="34">
        <v>227</v>
      </c>
      <c r="G7" s="34">
        <v>49</v>
      </c>
      <c r="H7" s="34" t="s">
        <v>64</v>
      </c>
      <c r="I7" s="34">
        <v>55</v>
      </c>
      <c r="J7" s="34">
        <v>2</v>
      </c>
      <c r="K7" s="59"/>
    </row>
    <row r="8" spans="1:12" s="60" customFormat="1" ht="24" customHeight="1">
      <c r="A8" s="58" t="s">
        <v>105</v>
      </c>
      <c r="B8" s="33">
        <v>477</v>
      </c>
      <c r="C8" s="34">
        <v>179</v>
      </c>
      <c r="D8" s="34">
        <v>3</v>
      </c>
      <c r="E8" s="34" t="s">
        <v>64</v>
      </c>
      <c r="F8" s="34">
        <v>182</v>
      </c>
      <c r="G8" s="34">
        <v>59</v>
      </c>
      <c r="H8" s="34" t="s">
        <v>64</v>
      </c>
      <c r="I8" s="34">
        <v>52</v>
      </c>
      <c r="J8" s="34">
        <v>2</v>
      </c>
      <c r="K8" s="59"/>
    </row>
    <row r="9" spans="1:12" s="60" customFormat="1" ht="24" customHeight="1" thickBot="1">
      <c r="A9" s="61" t="s">
        <v>106</v>
      </c>
      <c r="B9" s="33">
        <v>576</v>
      </c>
      <c r="C9" s="34">
        <v>210</v>
      </c>
      <c r="D9" s="34">
        <v>12</v>
      </c>
      <c r="E9" s="34">
        <v>1</v>
      </c>
      <c r="F9" s="34">
        <v>232</v>
      </c>
      <c r="G9" s="34">
        <v>76</v>
      </c>
      <c r="H9" s="34">
        <v>1</v>
      </c>
      <c r="I9" s="34">
        <v>43</v>
      </c>
      <c r="J9" s="34">
        <v>1</v>
      </c>
      <c r="K9" s="59"/>
    </row>
    <row r="10" spans="1:12" s="49" customFormat="1" ht="13.95" customHeight="1">
      <c r="A10" s="62" t="s">
        <v>474</v>
      </c>
      <c r="B10" s="63"/>
      <c r="C10" s="348"/>
      <c r="D10" s="63"/>
      <c r="E10" s="63"/>
      <c r="F10" s="63"/>
      <c r="G10" s="63"/>
      <c r="H10" s="63"/>
      <c r="I10" s="63"/>
      <c r="J10" s="63"/>
      <c r="K10" s="64"/>
    </row>
    <row r="11" spans="1:12" ht="13.95" customHeight="1">
      <c r="C11" s="329"/>
    </row>
    <row r="12" spans="1:12" ht="13.95" customHeight="1">
      <c r="C12" s="329"/>
    </row>
    <row r="13" spans="1:12" ht="13.95" customHeight="1">
      <c r="C13" s="329"/>
    </row>
    <row r="14" spans="1:12" ht="13.95" customHeight="1">
      <c r="C14" s="329"/>
    </row>
    <row r="15" spans="1:12" ht="13.95" customHeight="1">
      <c r="C15" s="329"/>
    </row>
    <row r="16" spans="1:12" ht="13.95" customHeight="1">
      <c r="C16" s="329"/>
    </row>
    <row r="17" spans="3:3" ht="13.95" customHeight="1">
      <c r="C17" s="329"/>
    </row>
    <row r="21" spans="3:3" ht="13.95" customHeight="1">
      <c r="C21" s="329"/>
    </row>
    <row r="22" spans="3:3" ht="13.95" customHeight="1">
      <c r="C22" s="329"/>
    </row>
    <row r="23" spans="3:3" ht="13.95" customHeight="1">
      <c r="C23" s="329"/>
    </row>
    <row r="24" spans="3:3" ht="13.95" customHeight="1">
      <c r="C24" s="329"/>
    </row>
    <row r="25" spans="3:3" ht="13.95" customHeight="1">
      <c r="C25" s="329"/>
    </row>
    <row r="26" spans="3:3" ht="13.95" customHeight="1">
      <c r="C26" s="329"/>
    </row>
    <row r="27" spans="3:3" ht="13.95" customHeight="1">
      <c r="C27" s="329"/>
    </row>
    <row r="28" spans="3:3" ht="13.95" customHeight="1">
      <c r="C28" s="329"/>
    </row>
    <row r="29" spans="3:3" ht="13.95" customHeight="1">
      <c r="C29" s="329"/>
    </row>
    <row r="30" spans="3:3" ht="13.95" customHeight="1">
      <c r="C30" s="329"/>
    </row>
    <row r="31" spans="3:3" ht="13.95" customHeight="1">
      <c r="C31" s="329"/>
    </row>
    <row r="32" spans="3:3" ht="13.95" customHeight="1">
      <c r="C32" s="329"/>
    </row>
    <row r="33" spans="3:3" ht="13.95" customHeight="1">
      <c r="C33" s="329"/>
    </row>
    <row r="34" spans="3:3" ht="13.95" customHeight="1">
      <c r="C34" s="329"/>
    </row>
    <row r="35" spans="3:3" ht="13.95" customHeight="1">
      <c r="C35" s="329"/>
    </row>
    <row r="36" spans="3:3" ht="13.95" customHeight="1">
      <c r="C36" s="329"/>
    </row>
    <row r="37" spans="3:3" ht="13.95" customHeight="1">
      <c r="C37" s="329"/>
    </row>
    <row r="38" spans="3:3" ht="13.95" customHeight="1">
      <c r="C38" s="329"/>
    </row>
    <row r="39" spans="3:3" ht="13.95" customHeight="1">
      <c r="C39" s="329"/>
    </row>
    <row r="40" spans="3:3" ht="13.95" customHeight="1">
      <c r="C40" s="329"/>
    </row>
    <row r="41" spans="3:3" ht="13.95" customHeight="1">
      <c r="C41" s="329"/>
    </row>
    <row r="42" spans="3:3" ht="13.95" customHeight="1">
      <c r="C42" s="329"/>
    </row>
    <row r="43" spans="3:3" ht="13.95" customHeight="1">
      <c r="C43" s="329"/>
    </row>
    <row r="44" spans="3:3" ht="13.95" customHeight="1">
      <c r="C44" s="329"/>
    </row>
    <row r="45" spans="3:3" ht="13.95" customHeight="1">
      <c r="C45" s="329"/>
    </row>
    <row r="46" spans="3:3" ht="13.95" customHeight="1">
      <c r="C46" s="329"/>
    </row>
    <row r="47" spans="3:3" ht="13.95" customHeight="1">
      <c r="C47" s="329"/>
    </row>
    <row r="48" spans="3:3" ht="13.95" customHeight="1">
      <c r="C48" s="329"/>
    </row>
    <row r="49" spans="3:3" ht="13.95" customHeight="1">
      <c r="C49" s="329"/>
    </row>
    <row r="50" spans="3:3" ht="13.95" customHeight="1">
      <c r="C50" s="329"/>
    </row>
    <row r="51" spans="3:3" ht="13.95" customHeight="1">
      <c r="C51" s="329"/>
    </row>
    <row r="52" spans="3:3" ht="13.95" customHeight="1">
      <c r="C52" s="329"/>
    </row>
  </sheetData>
  <mergeCells count="1">
    <mergeCell ref="A2:J2"/>
  </mergeCells>
  <phoneticPr fontId="1"/>
  <hyperlinks>
    <hyperlink ref="A1" location="目次!A1" display="目次へ戻る"/>
  </hyperlinks>
  <pageMargins left="0.78740157480314965" right="0.74803149606299213" top="0.98425196850393704" bottom="0.98425196850393704" header="0.51181102362204722" footer="0.51181102362204722"/>
  <pageSetup paperSize="9" scale="91"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Normal="100" zoomScaleSheetLayoutView="100" workbookViewId="0">
      <selection activeCell="A2" sqref="A2:L2"/>
    </sheetView>
  </sheetViews>
  <sheetFormatPr defaultColWidth="8.09765625" defaultRowHeight="13.95" customHeight="1"/>
  <cols>
    <col min="1" max="2" width="2.5" style="386" customWidth="1"/>
    <col min="3" max="3" width="8" style="386" customWidth="1"/>
    <col min="4" max="12" width="8" style="384" customWidth="1"/>
    <col min="13" max="16384" width="8.09765625" style="384"/>
  </cols>
  <sheetData>
    <row r="1" spans="1:12" s="374" customFormat="1" ht="15" customHeight="1">
      <c r="A1" s="411" t="s">
        <v>47</v>
      </c>
      <c r="B1" s="412"/>
      <c r="C1" s="412"/>
      <c r="D1" s="373"/>
      <c r="E1" s="373"/>
      <c r="F1" s="373"/>
      <c r="G1" s="373"/>
      <c r="H1" s="373"/>
      <c r="I1" s="373"/>
      <c r="J1" s="373"/>
      <c r="K1" s="373"/>
      <c r="L1" s="373"/>
    </row>
    <row r="2" spans="1:12" s="375" customFormat="1" ht="20.25" customHeight="1">
      <c r="A2" s="413" t="s">
        <v>355</v>
      </c>
      <c r="B2" s="413"/>
      <c r="C2" s="413"/>
      <c r="D2" s="413"/>
      <c r="E2" s="413"/>
      <c r="F2" s="413"/>
      <c r="G2" s="413"/>
      <c r="H2" s="413"/>
      <c r="I2" s="413"/>
      <c r="J2" s="413"/>
      <c r="K2" s="413"/>
      <c r="L2" s="413"/>
    </row>
    <row r="3" spans="1:12" s="378" customFormat="1" ht="11.4" thickBot="1">
      <c r="A3" s="376"/>
      <c r="B3" s="376"/>
      <c r="C3" s="376"/>
      <c r="D3" s="376"/>
      <c r="E3" s="376"/>
      <c r="F3" s="376"/>
      <c r="G3" s="376"/>
      <c r="H3" s="376"/>
      <c r="I3" s="376"/>
      <c r="J3" s="377"/>
      <c r="K3" s="376"/>
      <c r="L3" s="377" t="s">
        <v>356</v>
      </c>
    </row>
    <row r="4" spans="1:12" ht="19.2">
      <c r="A4" s="414" t="s">
        <v>357</v>
      </c>
      <c r="B4" s="414"/>
      <c r="C4" s="415"/>
      <c r="D4" s="379" t="s">
        <v>358</v>
      </c>
      <c r="E4" s="380" t="s">
        <v>359</v>
      </c>
      <c r="F4" s="379" t="s">
        <v>360</v>
      </c>
      <c r="G4" s="379" t="s">
        <v>361</v>
      </c>
      <c r="H4" s="379" t="s">
        <v>362</v>
      </c>
      <c r="I4" s="379" t="s">
        <v>363</v>
      </c>
      <c r="J4" s="381" t="s">
        <v>364</v>
      </c>
      <c r="K4" s="382" t="s">
        <v>365</v>
      </c>
      <c r="L4" s="383" t="s">
        <v>366</v>
      </c>
    </row>
    <row r="5" spans="1:12" s="386" customFormat="1" ht="9.6">
      <c r="A5" s="416" t="s">
        <v>688</v>
      </c>
      <c r="B5" s="416"/>
      <c r="C5" s="417"/>
      <c r="D5" s="385"/>
      <c r="E5" s="385"/>
      <c r="F5" s="385"/>
      <c r="G5" s="385"/>
      <c r="H5" s="385"/>
      <c r="I5" s="385"/>
      <c r="J5" s="385"/>
      <c r="K5" s="385"/>
      <c r="L5" s="385"/>
    </row>
    <row r="6" spans="1:12" s="386" customFormat="1" ht="13.95" customHeight="1">
      <c r="A6" s="387"/>
      <c r="B6" s="418" t="s">
        <v>368</v>
      </c>
      <c r="C6" s="419"/>
      <c r="D6" s="388">
        <v>2183</v>
      </c>
      <c r="E6" s="388">
        <v>934</v>
      </c>
      <c r="F6" s="388">
        <v>3377</v>
      </c>
      <c r="G6" s="388">
        <v>284</v>
      </c>
      <c r="H6" s="388">
        <v>257</v>
      </c>
      <c r="I6" s="388">
        <v>7484</v>
      </c>
      <c r="J6" s="388">
        <v>1896</v>
      </c>
      <c r="K6" s="388">
        <v>1143</v>
      </c>
      <c r="L6" s="388">
        <v>299</v>
      </c>
    </row>
    <row r="7" spans="1:12" s="386" customFormat="1" ht="16.2" customHeight="1">
      <c r="A7" s="416" t="s">
        <v>367</v>
      </c>
      <c r="B7" s="416"/>
      <c r="C7" s="417"/>
      <c r="D7" s="385"/>
      <c r="E7" s="385"/>
      <c r="F7" s="385"/>
      <c r="G7" s="385"/>
      <c r="H7" s="385"/>
      <c r="I7" s="385"/>
      <c r="J7" s="385"/>
      <c r="K7" s="385"/>
      <c r="L7" s="385"/>
    </row>
    <row r="8" spans="1:12" s="386" customFormat="1" ht="16.2" customHeight="1">
      <c r="B8" s="418" t="s">
        <v>368</v>
      </c>
      <c r="C8" s="419"/>
      <c r="D8" s="389">
        <v>2304</v>
      </c>
      <c r="E8" s="385">
        <v>986</v>
      </c>
      <c r="F8" s="385">
        <v>3606</v>
      </c>
      <c r="G8" s="385">
        <v>296</v>
      </c>
      <c r="H8" s="385">
        <v>286</v>
      </c>
      <c r="I8" s="385">
        <v>8358</v>
      </c>
      <c r="J8" s="385">
        <v>1925</v>
      </c>
      <c r="K8" s="385">
        <v>1301</v>
      </c>
      <c r="L8" s="385">
        <v>299</v>
      </c>
    </row>
    <row r="9" spans="1:12" s="386" customFormat="1" ht="16.2" customHeight="1">
      <c r="A9" s="416" t="s">
        <v>208</v>
      </c>
      <c r="B9" s="416"/>
      <c r="C9" s="417"/>
      <c r="D9" s="385"/>
      <c r="E9" s="385"/>
      <c r="F9" s="385"/>
      <c r="G9" s="385"/>
      <c r="H9" s="385"/>
      <c r="I9" s="385"/>
      <c r="J9" s="385"/>
      <c r="K9" s="385"/>
      <c r="L9" s="385"/>
    </row>
    <row r="10" spans="1:12" s="386" customFormat="1" ht="16.2" customHeight="1">
      <c r="B10" s="418" t="s">
        <v>368</v>
      </c>
      <c r="C10" s="419"/>
      <c r="D10" s="389">
        <v>2516</v>
      </c>
      <c r="E10" s="385">
        <v>989</v>
      </c>
      <c r="F10" s="385">
        <v>3723</v>
      </c>
      <c r="G10" s="385">
        <v>348</v>
      </c>
      <c r="H10" s="385">
        <v>330</v>
      </c>
      <c r="I10" s="385">
        <v>9382</v>
      </c>
      <c r="J10" s="385">
        <v>1838</v>
      </c>
      <c r="K10" s="385">
        <v>1381</v>
      </c>
      <c r="L10" s="385">
        <v>251</v>
      </c>
    </row>
    <row r="11" spans="1:12" s="386" customFormat="1" ht="16.2" customHeight="1">
      <c r="A11" s="416" t="s">
        <v>369</v>
      </c>
      <c r="B11" s="416"/>
      <c r="C11" s="417"/>
      <c r="D11" s="385"/>
      <c r="E11" s="385"/>
      <c r="F11" s="385"/>
      <c r="G11" s="385"/>
      <c r="H11" s="385"/>
      <c r="I11" s="385"/>
      <c r="J11" s="385"/>
      <c r="K11" s="385"/>
      <c r="L11" s="385"/>
    </row>
    <row r="12" spans="1:12" s="386" customFormat="1" ht="16.2" customHeight="1">
      <c r="B12" s="418" t="s">
        <v>368</v>
      </c>
      <c r="C12" s="419"/>
      <c r="D12" s="389">
        <v>2720</v>
      </c>
      <c r="E12" s="385">
        <v>1054</v>
      </c>
      <c r="F12" s="385">
        <v>3744</v>
      </c>
      <c r="G12" s="385">
        <v>345</v>
      </c>
      <c r="H12" s="385">
        <v>316</v>
      </c>
      <c r="I12" s="385">
        <v>10145</v>
      </c>
      <c r="J12" s="385">
        <v>1701</v>
      </c>
      <c r="K12" s="385">
        <v>1441</v>
      </c>
      <c r="L12" s="385">
        <v>302</v>
      </c>
    </row>
    <row r="13" spans="1:12" s="386" customFormat="1" ht="16.2" customHeight="1">
      <c r="B13" s="390"/>
      <c r="C13" s="390" t="s">
        <v>370</v>
      </c>
      <c r="D13" s="389">
        <v>166</v>
      </c>
      <c r="E13" s="385">
        <v>50</v>
      </c>
      <c r="F13" s="385">
        <v>220</v>
      </c>
      <c r="G13" s="385">
        <v>16</v>
      </c>
      <c r="H13" s="385">
        <v>6</v>
      </c>
      <c r="I13" s="385">
        <v>962</v>
      </c>
      <c r="J13" s="385">
        <v>177</v>
      </c>
      <c r="K13" s="385">
        <v>91</v>
      </c>
      <c r="L13" s="385">
        <v>18</v>
      </c>
    </row>
    <row r="14" spans="1:12" s="386" customFormat="1" ht="16.2" customHeight="1">
      <c r="B14" s="390"/>
      <c r="C14" s="390" t="s">
        <v>371</v>
      </c>
      <c r="D14" s="389">
        <v>253</v>
      </c>
      <c r="E14" s="385">
        <v>106</v>
      </c>
      <c r="F14" s="385">
        <v>630</v>
      </c>
      <c r="G14" s="385">
        <v>31</v>
      </c>
      <c r="H14" s="385">
        <v>25</v>
      </c>
      <c r="I14" s="385">
        <v>1130</v>
      </c>
      <c r="J14" s="385">
        <v>191</v>
      </c>
      <c r="K14" s="385">
        <v>149</v>
      </c>
      <c r="L14" s="385">
        <v>9</v>
      </c>
    </row>
    <row r="15" spans="1:12" s="386" customFormat="1" ht="16.2" customHeight="1">
      <c r="B15" s="390"/>
      <c r="C15" s="390" t="s">
        <v>71</v>
      </c>
      <c r="D15" s="389">
        <v>628</v>
      </c>
      <c r="E15" s="385">
        <v>138</v>
      </c>
      <c r="F15" s="385">
        <v>613</v>
      </c>
      <c r="G15" s="385">
        <v>33</v>
      </c>
      <c r="H15" s="385">
        <v>63</v>
      </c>
      <c r="I15" s="385">
        <v>1718</v>
      </c>
      <c r="J15" s="385">
        <v>233</v>
      </c>
      <c r="K15" s="385">
        <v>200</v>
      </c>
      <c r="L15" s="385">
        <v>8</v>
      </c>
    </row>
    <row r="16" spans="1:12" s="386" customFormat="1" ht="16.2" customHeight="1">
      <c r="B16" s="390"/>
      <c r="C16" s="390" t="s">
        <v>72</v>
      </c>
      <c r="D16" s="389">
        <v>200</v>
      </c>
      <c r="E16" s="385">
        <v>111</v>
      </c>
      <c r="F16" s="385">
        <v>305</v>
      </c>
      <c r="G16" s="385">
        <v>28</v>
      </c>
      <c r="H16" s="385">
        <v>14</v>
      </c>
      <c r="I16" s="385">
        <v>764</v>
      </c>
      <c r="J16" s="385">
        <v>234</v>
      </c>
      <c r="K16" s="385">
        <v>150</v>
      </c>
      <c r="L16" s="385">
        <v>42</v>
      </c>
    </row>
    <row r="17" spans="1:12" s="386" customFormat="1" ht="16.2" customHeight="1">
      <c r="B17" s="390"/>
      <c r="C17" s="390" t="s">
        <v>73</v>
      </c>
      <c r="D17" s="389">
        <v>521</v>
      </c>
      <c r="E17" s="385">
        <v>109</v>
      </c>
      <c r="F17" s="385">
        <v>422</v>
      </c>
      <c r="G17" s="385">
        <v>63</v>
      </c>
      <c r="H17" s="385">
        <v>74</v>
      </c>
      <c r="I17" s="385">
        <v>1786</v>
      </c>
      <c r="J17" s="385">
        <v>93</v>
      </c>
      <c r="K17" s="385">
        <v>136</v>
      </c>
      <c r="L17" s="385">
        <v>19</v>
      </c>
    </row>
    <row r="18" spans="1:12" s="386" customFormat="1" ht="16.2" customHeight="1">
      <c r="B18" s="390"/>
      <c r="C18" s="390" t="s">
        <v>372</v>
      </c>
      <c r="D18" s="389">
        <v>92</v>
      </c>
      <c r="E18" s="385">
        <v>56</v>
      </c>
      <c r="F18" s="385">
        <v>144</v>
      </c>
      <c r="G18" s="385">
        <v>15</v>
      </c>
      <c r="H18" s="385">
        <v>1</v>
      </c>
      <c r="I18" s="385">
        <v>501</v>
      </c>
      <c r="J18" s="385">
        <v>110</v>
      </c>
      <c r="K18" s="385">
        <v>77</v>
      </c>
      <c r="L18" s="385">
        <v>18</v>
      </c>
    </row>
    <row r="19" spans="1:12" s="386" customFormat="1" ht="16.2" customHeight="1">
      <c r="B19" s="390"/>
      <c r="C19" s="390" t="s">
        <v>75</v>
      </c>
      <c r="D19" s="389">
        <v>339</v>
      </c>
      <c r="E19" s="385">
        <v>208</v>
      </c>
      <c r="F19" s="385">
        <v>560</v>
      </c>
      <c r="G19" s="385">
        <v>95</v>
      </c>
      <c r="H19" s="385">
        <v>38</v>
      </c>
      <c r="I19" s="385">
        <v>888</v>
      </c>
      <c r="J19" s="385">
        <v>158</v>
      </c>
      <c r="K19" s="385">
        <v>262</v>
      </c>
      <c r="L19" s="385">
        <v>30</v>
      </c>
    </row>
    <row r="20" spans="1:12" s="386" customFormat="1" ht="16.2" customHeight="1">
      <c r="B20" s="390"/>
      <c r="C20" s="390" t="s">
        <v>373</v>
      </c>
      <c r="D20" s="389">
        <v>152</v>
      </c>
      <c r="E20" s="385">
        <v>131</v>
      </c>
      <c r="F20" s="385">
        <v>357</v>
      </c>
      <c r="G20" s="385">
        <v>20</v>
      </c>
      <c r="H20" s="385">
        <v>13</v>
      </c>
      <c r="I20" s="385">
        <v>614</v>
      </c>
      <c r="J20" s="385">
        <v>168</v>
      </c>
      <c r="K20" s="385">
        <v>187</v>
      </c>
      <c r="L20" s="385">
        <v>21</v>
      </c>
    </row>
    <row r="21" spans="1:12" s="386" customFormat="1" ht="16.2" customHeight="1">
      <c r="B21" s="390"/>
      <c r="C21" s="390" t="s">
        <v>374</v>
      </c>
      <c r="D21" s="389">
        <v>251</v>
      </c>
      <c r="E21" s="385">
        <v>83</v>
      </c>
      <c r="F21" s="385">
        <v>307</v>
      </c>
      <c r="G21" s="385">
        <v>20</v>
      </c>
      <c r="H21" s="385">
        <v>54</v>
      </c>
      <c r="I21" s="385">
        <v>1170</v>
      </c>
      <c r="J21" s="385">
        <v>117</v>
      </c>
      <c r="K21" s="385">
        <v>110</v>
      </c>
      <c r="L21" s="385">
        <v>48</v>
      </c>
    </row>
    <row r="22" spans="1:12" s="386" customFormat="1" ht="16.2" customHeight="1" thickBot="1">
      <c r="A22" s="391"/>
      <c r="B22" s="392"/>
      <c r="C22" s="392" t="s">
        <v>78</v>
      </c>
      <c r="D22" s="393">
        <v>118</v>
      </c>
      <c r="E22" s="385">
        <v>62</v>
      </c>
      <c r="F22" s="385">
        <v>186</v>
      </c>
      <c r="G22" s="385">
        <v>24</v>
      </c>
      <c r="H22" s="385">
        <v>28</v>
      </c>
      <c r="I22" s="385">
        <v>612</v>
      </c>
      <c r="J22" s="385">
        <v>220</v>
      </c>
      <c r="K22" s="385">
        <v>79</v>
      </c>
      <c r="L22" s="385">
        <v>89</v>
      </c>
    </row>
    <row r="23" spans="1:12" s="395" customFormat="1" ht="13.95" customHeight="1">
      <c r="A23" s="410" t="s">
        <v>79</v>
      </c>
      <c r="B23" s="410"/>
      <c r="C23" s="410"/>
      <c r="D23" s="410"/>
      <c r="E23" s="410"/>
      <c r="F23" s="394"/>
      <c r="G23" s="394"/>
      <c r="H23" s="394"/>
      <c r="I23" s="394"/>
      <c r="J23" s="394"/>
      <c r="K23" s="394"/>
      <c r="L23" s="394"/>
    </row>
    <row r="24" spans="1:12" s="395" customFormat="1" ht="13.95" customHeight="1">
      <c r="A24" s="396" t="s">
        <v>375</v>
      </c>
      <c r="B24" s="396"/>
      <c r="C24" s="396"/>
      <c r="D24" s="397"/>
      <c r="E24" s="397"/>
      <c r="F24" s="397"/>
      <c r="G24" s="397"/>
      <c r="H24" s="397"/>
      <c r="I24" s="398"/>
      <c r="J24" s="397"/>
      <c r="K24" s="397"/>
      <c r="L24" s="397"/>
    </row>
    <row r="25" spans="1:12" s="395" customFormat="1" ht="13.95" customHeight="1">
      <c r="A25" s="396" t="s">
        <v>376</v>
      </c>
      <c r="B25" s="396"/>
      <c r="C25" s="396"/>
      <c r="D25" s="397"/>
      <c r="E25" s="397"/>
      <c r="F25" s="397"/>
      <c r="G25" s="397"/>
      <c r="H25" s="397"/>
      <c r="I25" s="397"/>
      <c r="J25" s="397"/>
      <c r="K25" s="397"/>
      <c r="L25" s="397"/>
    </row>
    <row r="26" spans="1:12" s="395" customFormat="1" ht="13.95" customHeight="1">
      <c r="A26" s="378" t="s">
        <v>377</v>
      </c>
      <c r="B26" s="378"/>
      <c r="C26" s="378"/>
    </row>
  </sheetData>
  <mergeCells count="12">
    <mergeCell ref="A23:E23"/>
    <mergeCell ref="A1:C1"/>
    <mergeCell ref="A2:L2"/>
    <mergeCell ref="A4:C4"/>
    <mergeCell ref="A5:C5"/>
    <mergeCell ref="B6:C6"/>
    <mergeCell ref="A7:C7"/>
    <mergeCell ref="B8:C8"/>
    <mergeCell ref="A9:C9"/>
    <mergeCell ref="B10:C10"/>
    <mergeCell ref="A11:C11"/>
    <mergeCell ref="B12:C12"/>
  </mergeCells>
  <phoneticPr fontId="1"/>
  <hyperlinks>
    <hyperlink ref="A1" location="目次!A1" display="目次へ戻る"/>
  </hyperlinks>
  <pageMargins left="0.78740157480314965" right="0.55118110236220474" top="0.98425196850393704" bottom="0.98425196850393704" header="0.51181102362204722" footer="0.51181102362204722"/>
  <pageSetup paperSize="9" scale="8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zoomScaleNormal="100" zoomScaleSheetLayoutView="100" workbookViewId="0">
      <selection activeCell="A2" sqref="A2:I2"/>
    </sheetView>
  </sheetViews>
  <sheetFormatPr defaultColWidth="8.19921875" defaultRowHeight="13.95" customHeight="1"/>
  <cols>
    <col min="1" max="1" width="2" style="69" customWidth="1"/>
    <col min="2" max="2" width="14.3984375" style="69" customWidth="1"/>
    <col min="3" max="9" width="9.796875" style="69" customWidth="1"/>
    <col min="10" max="16384" width="8.19921875" style="69"/>
  </cols>
  <sheetData>
    <row r="1" spans="1:12" s="17" customFormat="1" ht="15" customHeight="1">
      <c r="A1" s="401" t="s">
        <v>47</v>
      </c>
      <c r="B1" s="422"/>
      <c r="C1" s="16"/>
      <c r="D1" s="16"/>
      <c r="E1" s="16"/>
      <c r="F1" s="16"/>
      <c r="G1" s="16"/>
      <c r="H1" s="16"/>
      <c r="I1" s="16"/>
      <c r="J1" s="16"/>
      <c r="K1" s="16"/>
      <c r="L1" s="16"/>
    </row>
    <row r="2" spans="1:12" s="47" customFormat="1" ht="15.6">
      <c r="A2" s="423" t="s">
        <v>475</v>
      </c>
      <c r="B2" s="423"/>
      <c r="C2" s="423"/>
      <c r="D2" s="423"/>
      <c r="E2" s="423"/>
      <c r="F2" s="423"/>
      <c r="G2" s="423"/>
      <c r="H2" s="423"/>
      <c r="I2" s="423"/>
    </row>
    <row r="3" spans="1:12" s="49" customFormat="1" ht="12" customHeight="1" thickBot="1">
      <c r="A3" s="284"/>
      <c r="B3" s="284"/>
      <c r="C3" s="284"/>
      <c r="D3" s="284"/>
      <c r="E3" s="284"/>
      <c r="F3" s="284"/>
      <c r="G3" s="284"/>
      <c r="H3" s="284"/>
      <c r="I3" s="285" t="s">
        <v>476</v>
      </c>
    </row>
    <row r="4" spans="1:12" ht="9.6">
      <c r="A4" s="424" t="s">
        <v>477</v>
      </c>
      <c r="B4" s="425"/>
      <c r="C4" s="428" t="s">
        <v>165</v>
      </c>
      <c r="D4" s="428" t="s">
        <v>478</v>
      </c>
      <c r="E4" s="428" t="s">
        <v>479</v>
      </c>
      <c r="F4" s="428" t="s">
        <v>480</v>
      </c>
      <c r="G4" s="430" t="s">
        <v>481</v>
      </c>
      <c r="H4" s="431"/>
      <c r="I4" s="431"/>
    </row>
    <row r="5" spans="1:12" ht="12" customHeight="1">
      <c r="A5" s="426"/>
      <c r="B5" s="427"/>
      <c r="C5" s="429"/>
      <c r="D5" s="429"/>
      <c r="E5" s="429"/>
      <c r="F5" s="429"/>
      <c r="G5" s="286" t="s">
        <v>192</v>
      </c>
      <c r="H5" s="286" t="s">
        <v>482</v>
      </c>
      <c r="I5" s="287" t="s">
        <v>483</v>
      </c>
    </row>
    <row r="6" spans="1:12" ht="10.95" customHeight="1">
      <c r="A6" s="432" t="s">
        <v>484</v>
      </c>
      <c r="B6" s="433"/>
      <c r="C6" s="288">
        <v>905</v>
      </c>
      <c r="D6" s="288">
        <v>921</v>
      </c>
      <c r="E6" s="289">
        <v>994</v>
      </c>
      <c r="F6" s="197">
        <v>1009</v>
      </c>
      <c r="G6" s="289">
        <v>1045</v>
      </c>
      <c r="H6" s="289">
        <f>SUM(H7,H8,H12,H13,H24)</f>
        <v>283</v>
      </c>
      <c r="I6" s="289">
        <f>SUM(I7:I8,I12,I13,I24)</f>
        <v>762</v>
      </c>
      <c r="J6" s="290"/>
    </row>
    <row r="7" spans="1:12" ht="10.95" customHeight="1">
      <c r="A7" s="434" t="s">
        <v>485</v>
      </c>
      <c r="B7" s="435"/>
      <c r="C7" s="228">
        <v>93</v>
      </c>
      <c r="D7" s="228">
        <v>101</v>
      </c>
      <c r="E7" s="197">
        <v>108</v>
      </c>
      <c r="F7" s="197">
        <v>115</v>
      </c>
      <c r="G7" s="197">
        <v>120</v>
      </c>
      <c r="H7" s="197">
        <v>90</v>
      </c>
      <c r="I7" s="197">
        <v>30</v>
      </c>
      <c r="J7" s="290"/>
    </row>
    <row r="8" spans="1:12" ht="10.95" customHeight="1">
      <c r="A8" s="434" t="s">
        <v>486</v>
      </c>
      <c r="B8" s="435"/>
      <c r="C8" s="228">
        <v>618</v>
      </c>
      <c r="D8" s="228">
        <v>612</v>
      </c>
      <c r="E8" s="197">
        <v>666</v>
      </c>
      <c r="F8" s="197">
        <v>667</v>
      </c>
      <c r="G8" s="197">
        <f>SUM(G9:G10)</f>
        <v>700</v>
      </c>
      <c r="H8" s="197">
        <f>SUM(H9:H10)</f>
        <v>53</v>
      </c>
      <c r="I8" s="197">
        <f>SUM(I9:I10)</f>
        <v>647</v>
      </c>
      <c r="J8" s="290"/>
    </row>
    <row r="9" spans="1:12" ht="10.95" customHeight="1">
      <c r="A9" s="261"/>
      <c r="B9" s="291" t="s">
        <v>487</v>
      </c>
      <c r="C9" s="228">
        <v>44</v>
      </c>
      <c r="D9" s="228">
        <v>42</v>
      </c>
      <c r="E9" s="197">
        <v>40</v>
      </c>
      <c r="F9" s="197">
        <v>44</v>
      </c>
      <c r="G9" s="197">
        <v>44</v>
      </c>
      <c r="H9" s="197" t="s">
        <v>64</v>
      </c>
      <c r="I9" s="197">
        <v>44</v>
      </c>
      <c r="J9" s="290"/>
    </row>
    <row r="10" spans="1:12" ht="10.95" customHeight="1">
      <c r="A10" s="261"/>
      <c r="B10" s="291" t="s">
        <v>488</v>
      </c>
      <c r="C10" s="228">
        <v>563</v>
      </c>
      <c r="D10" s="228">
        <v>561</v>
      </c>
      <c r="E10" s="197">
        <v>619</v>
      </c>
      <c r="F10" s="197">
        <v>623</v>
      </c>
      <c r="G10" s="197">
        <v>656</v>
      </c>
      <c r="H10" s="197">
        <v>53</v>
      </c>
      <c r="I10" s="197">
        <v>603</v>
      </c>
      <c r="J10" s="290"/>
    </row>
    <row r="11" spans="1:12" ht="10.95" customHeight="1">
      <c r="A11" s="261"/>
      <c r="B11" s="291" t="s">
        <v>489</v>
      </c>
      <c r="C11" s="228">
        <v>1</v>
      </c>
      <c r="D11" s="228" t="s">
        <v>64</v>
      </c>
      <c r="E11" s="197" t="s">
        <v>64</v>
      </c>
      <c r="F11" s="292" t="s">
        <v>64</v>
      </c>
      <c r="G11" s="228" t="s">
        <v>64</v>
      </c>
      <c r="H11" s="197" t="s">
        <v>64</v>
      </c>
      <c r="I11" s="197" t="s">
        <v>64</v>
      </c>
      <c r="J11" s="290"/>
    </row>
    <row r="12" spans="1:12" ht="10.95" customHeight="1">
      <c r="A12" s="261"/>
      <c r="B12" s="291" t="s">
        <v>490</v>
      </c>
      <c r="C12" s="228">
        <v>10</v>
      </c>
      <c r="D12" s="228">
        <v>9</v>
      </c>
      <c r="E12" s="197">
        <v>7</v>
      </c>
      <c r="F12" s="197">
        <v>6</v>
      </c>
      <c r="G12" s="197">
        <v>6</v>
      </c>
      <c r="H12" s="197" t="s">
        <v>64</v>
      </c>
      <c r="I12" s="197">
        <v>6</v>
      </c>
      <c r="J12" s="290"/>
    </row>
    <row r="13" spans="1:12" ht="10.95" customHeight="1">
      <c r="A13" s="434" t="s">
        <v>491</v>
      </c>
      <c r="B13" s="435"/>
      <c r="C13" s="228">
        <v>139</v>
      </c>
      <c r="D13" s="228">
        <v>149</v>
      </c>
      <c r="E13" s="197">
        <v>160</v>
      </c>
      <c r="F13" s="197">
        <v>161</v>
      </c>
      <c r="G13" s="197">
        <v>158</v>
      </c>
      <c r="H13" s="197">
        <v>85</v>
      </c>
      <c r="I13" s="197">
        <v>73</v>
      </c>
      <c r="J13" s="290"/>
    </row>
    <row r="14" spans="1:12" ht="10.95" customHeight="1">
      <c r="A14" s="261"/>
      <c r="B14" s="291" t="s">
        <v>360</v>
      </c>
      <c r="C14" s="228">
        <v>33</v>
      </c>
      <c r="D14" s="228">
        <v>34</v>
      </c>
      <c r="E14" s="197">
        <v>36</v>
      </c>
      <c r="F14" s="197">
        <v>36</v>
      </c>
      <c r="G14" s="197">
        <v>36</v>
      </c>
      <c r="H14" s="197">
        <v>21</v>
      </c>
      <c r="I14" s="197">
        <v>15</v>
      </c>
      <c r="J14" s="290"/>
    </row>
    <row r="15" spans="1:12" ht="10.95" customHeight="1">
      <c r="A15" s="261"/>
      <c r="B15" s="291" t="s">
        <v>492</v>
      </c>
      <c r="C15" s="228">
        <v>33</v>
      </c>
      <c r="D15" s="228">
        <v>35</v>
      </c>
      <c r="E15" s="197">
        <v>36</v>
      </c>
      <c r="F15" s="197">
        <v>36</v>
      </c>
      <c r="G15" s="197">
        <v>35</v>
      </c>
      <c r="H15" s="197">
        <v>24</v>
      </c>
      <c r="I15" s="197">
        <v>11</v>
      </c>
      <c r="J15" s="290"/>
    </row>
    <row r="16" spans="1:12" ht="10.95" customHeight="1">
      <c r="A16" s="261"/>
      <c r="B16" s="291" t="s">
        <v>493</v>
      </c>
      <c r="C16" s="228">
        <v>30</v>
      </c>
      <c r="D16" s="228">
        <v>32</v>
      </c>
      <c r="E16" s="197">
        <v>35</v>
      </c>
      <c r="F16" s="197">
        <v>36</v>
      </c>
      <c r="G16" s="197">
        <v>36</v>
      </c>
      <c r="H16" s="197">
        <v>10</v>
      </c>
      <c r="I16" s="197">
        <v>26</v>
      </c>
      <c r="J16" s="290"/>
    </row>
    <row r="17" spans="1:10" ht="10.95" customHeight="1">
      <c r="A17" s="261"/>
      <c r="B17" s="291" t="s">
        <v>494</v>
      </c>
      <c r="C17" s="228">
        <v>10</v>
      </c>
      <c r="D17" s="228">
        <v>10</v>
      </c>
      <c r="E17" s="197">
        <v>10</v>
      </c>
      <c r="F17" s="197">
        <v>10</v>
      </c>
      <c r="G17" s="197">
        <v>10</v>
      </c>
      <c r="H17" s="197">
        <v>8</v>
      </c>
      <c r="I17" s="197">
        <v>2</v>
      </c>
      <c r="J17" s="290"/>
    </row>
    <row r="18" spans="1:10" ht="10.95" customHeight="1">
      <c r="A18" s="261"/>
      <c r="B18" s="291" t="s">
        <v>495</v>
      </c>
      <c r="C18" s="228">
        <v>5</v>
      </c>
      <c r="D18" s="228">
        <v>6</v>
      </c>
      <c r="E18" s="197">
        <v>7</v>
      </c>
      <c r="F18" s="197">
        <v>7</v>
      </c>
      <c r="G18" s="197">
        <v>7</v>
      </c>
      <c r="H18" s="197" t="s">
        <v>64</v>
      </c>
      <c r="I18" s="197">
        <v>7</v>
      </c>
      <c r="J18" s="290"/>
    </row>
    <row r="19" spans="1:10" ht="10.95" customHeight="1">
      <c r="A19" s="261"/>
      <c r="B19" s="291" t="s">
        <v>496</v>
      </c>
      <c r="C19" s="228">
        <v>14</v>
      </c>
      <c r="D19" s="228">
        <v>16</v>
      </c>
      <c r="E19" s="197">
        <v>18</v>
      </c>
      <c r="F19" s="197">
        <v>18</v>
      </c>
      <c r="G19" s="197">
        <v>18</v>
      </c>
      <c r="H19" s="197">
        <v>14</v>
      </c>
      <c r="I19" s="197">
        <v>4</v>
      </c>
      <c r="J19" s="290"/>
    </row>
    <row r="20" spans="1:10" ht="10.95" customHeight="1">
      <c r="A20" s="261"/>
      <c r="B20" s="291" t="s">
        <v>497</v>
      </c>
      <c r="C20" s="228">
        <v>7</v>
      </c>
      <c r="D20" s="228">
        <v>8</v>
      </c>
      <c r="E20" s="197">
        <v>8</v>
      </c>
      <c r="F20" s="197">
        <v>8</v>
      </c>
      <c r="G20" s="197">
        <v>7</v>
      </c>
      <c r="H20" s="197">
        <v>4</v>
      </c>
      <c r="I20" s="197">
        <v>3</v>
      </c>
      <c r="J20" s="290"/>
    </row>
    <row r="21" spans="1:10" ht="10.95" customHeight="1">
      <c r="A21" s="261"/>
      <c r="B21" s="291" t="s">
        <v>498</v>
      </c>
      <c r="C21" s="228">
        <v>4</v>
      </c>
      <c r="D21" s="228">
        <v>4</v>
      </c>
      <c r="E21" s="197">
        <v>4</v>
      </c>
      <c r="F21" s="197">
        <v>4</v>
      </c>
      <c r="G21" s="197">
        <v>3</v>
      </c>
      <c r="H21" s="197">
        <v>3</v>
      </c>
      <c r="I21" s="197" t="s">
        <v>64</v>
      </c>
      <c r="J21" s="290"/>
    </row>
    <row r="22" spans="1:10" ht="10.95" customHeight="1">
      <c r="A22" s="261"/>
      <c r="B22" s="291" t="s">
        <v>499</v>
      </c>
      <c r="C22" s="228">
        <v>3</v>
      </c>
      <c r="D22" s="228">
        <v>2</v>
      </c>
      <c r="E22" s="197">
        <v>2</v>
      </c>
      <c r="F22" s="197">
        <v>2</v>
      </c>
      <c r="G22" s="197">
        <v>2</v>
      </c>
      <c r="H22" s="197">
        <v>1</v>
      </c>
      <c r="I22" s="197">
        <v>1</v>
      </c>
      <c r="J22" s="290"/>
    </row>
    <row r="23" spans="1:10" ht="10.95" customHeight="1">
      <c r="A23" s="261"/>
      <c r="B23" s="293" t="s">
        <v>500</v>
      </c>
      <c r="C23" s="228" t="s">
        <v>64</v>
      </c>
      <c r="D23" s="292">
        <v>2</v>
      </c>
      <c r="E23" s="292">
        <v>4</v>
      </c>
      <c r="F23" s="294">
        <v>4</v>
      </c>
      <c r="G23" s="197">
        <v>4</v>
      </c>
      <c r="H23" s="197" t="s">
        <v>64</v>
      </c>
      <c r="I23" s="197">
        <v>4</v>
      </c>
      <c r="J23" s="290"/>
    </row>
    <row r="24" spans="1:10" ht="10.95" customHeight="1">
      <c r="A24" s="434" t="s">
        <v>501</v>
      </c>
      <c r="B24" s="435"/>
      <c r="C24" s="228">
        <v>55</v>
      </c>
      <c r="D24" s="228">
        <v>59</v>
      </c>
      <c r="E24" s="197">
        <v>60</v>
      </c>
      <c r="F24" s="197">
        <v>60</v>
      </c>
      <c r="G24" s="197">
        <v>61</v>
      </c>
      <c r="H24" s="197">
        <v>55</v>
      </c>
      <c r="I24" s="197">
        <v>6</v>
      </c>
      <c r="J24" s="290"/>
    </row>
    <row r="25" spans="1:10" ht="12" customHeight="1" thickBot="1">
      <c r="A25" s="420" t="s">
        <v>502</v>
      </c>
      <c r="B25" s="421"/>
      <c r="C25" s="366" t="s">
        <v>64</v>
      </c>
      <c r="D25" s="295" t="s">
        <v>64</v>
      </c>
      <c r="E25" s="296" t="s">
        <v>64</v>
      </c>
      <c r="F25" s="296" t="s">
        <v>64</v>
      </c>
      <c r="G25" s="296" t="s">
        <v>64</v>
      </c>
      <c r="H25" s="296" t="s">
        <v>64</v>
      </c>
      <c r="I25" s="296" t="s">
        <v>64</v>
      </c>
      <c r="J25" s="290"/>
    </row>
    <row r="26" spans="1:10" s="49" customFormat="1" ht="13.95" customHeight="1">
      <c r="A26" s="49" t="s">
        <v>503</v>
      </c>
      <c r="C26" s="331"/>
      <c r="F26" s="297"/>
      <c r="G26" s="297"/>
      <c r="J26" s="290"/>
    </row>
    <row r="27" spans="1:10" ht="13.95" customHeight="1">
      <c r="C27" s="332"/>
    </row>
    <row r="28" spans="1:10" ht="13.95" customHeight="1">
      <c r="C28" s="343"/>
      <c r="D28" s="298"/>
      <c r="E28" s="298"/>
      <c r="F28" s="298"/>
      <c r="G28" s="298"/>
      <c r="H28" s="298"/>
      <c r="I28" s="298"/>
    </row>
    <row r="29" spans="1:10" ht="13.95" customHeight="1">
      <c r="C29" s="343"/>
      <c r="D29" s="298"/>
      <c r="E29" s="298"/>
      <c r="F29" s="298"/>
      <c r="G29" s="298"/>
      <c r="H29" s="298"/>
      <c r="I29" s="298"/>
    </row>
    <row r="30" spans="1:10" ht="13.95" customHeight="1">
      <c r="C30" s="343"/>
      <c r="D30" s="298"/>
      <c r="E30" s="298"/>
      <c r="F30" s="298"/>
      <c r="G30" s="298"/>
      <c r="H30" s="298"/>
      <c r="I30" s="298"/>
    </row>
    <row r="31" spans="1:10" ht="13.95" customHeight="1">
      <c r="C31" s="332"/>
    </row>
    <row r="32" spans="1:10" ht="13.95" customHeight="1">
      <c r="C32" s="332"/>
    </row>
    <row r="33" spans="3:3" ht="13.95" customHeight="1">
      <c r="C33" s="332"/>
    </row>
    <row r="34" spans="3:3" ht="13.95" customHeight="1">
      <c r="C34" s="332"/>
    </row>
    <row r="35" spans="3:3" ht="13.95" customHeight="1">
      <c r="C35" s="332"/>
    </row>
    <row r="36" spans="3:3" ht="13.95" customHeight="1">
      <c r="C36" s="332"/>
    </row>
    <row r="37" spans="3:3" ht="13.95" customHeight="1">
      <c r="C37" s="332"/>
    </row>
    <row r="38" spans="3:3" ht="13.95" customHeight="1">
      <c r="C38" s="332"/>
    </row>
    <row r="39" spans="3:3" ht="13.95" customHeight="1">
      <c r="C39" s="332"/>
    </row>
    <row r="40" spans="3:3" ht="13.95" customHeight="1">
      <c r="C40" s="332"/>
    </row>
    <row r="41" spans="3:3" ht="13.95" customHeight="1">
      <c r="C41" s="332"/>
    </row>
    <row r="42" spans="3:3" ht="13.95" customHeight="1">
      <c r="C42" s="332"/>
    </row>
    <row r="43" spans="3:3" ht="13.95" customHeight="1">
      <c r="C43" s="332"/>
    </row>
    <row r="44" spans="3:3" ht="13.95" customHeight="1">
      <c r="C44" s="332"/>
    </row>
    <row r="45" spans="3:3" ht="13.95" customHeight="1">
      <c r="C45" s="332"/>
    </row>
    <row r="46" spans="3:3" ht="13.95" customHeight="1">
      <c r="C46" s="332"/>
    </row>
    <row r="47" spans="3:3" ht="13.95" customHeight="1">
      <c r="C47" s="332"/>
    </row>
    <row r="48" spans="3:3" ht="13.95" customHeight="1">
      <c r="C48" s="332"/>
    </row>
    <row r="49" spans="3:3" ht="13.95" customHeight="1">
      <c r="C49" s="332"/>
    </row>
    <row r="50" spans="3:3" ht="13.95" customHeight="1">
      <c r="C50" s="332"/>
    </row>
    <row r="51" spans="3:3" ht="13.95" customHeight="1">
      <c r="C51" s="332"/>
    </row>
    <row r="52" spans="3:3" ht="13.95" customHeight="1">
      <c r="C52" s="332"/>
    </row>
  </sheetData>
  <mergeCells count="14">
    <mergeCell ref="A25:B25"/>
    <mergeCell ref="A1:B1"/>
    <mergeCell ref="A2:I2"/>
    <mergeCell ref="A4:B5"/>
    <mergeCell ref="C4:C5"/>
    <mergeCell ref="D4:D5"/>
    <mergeCell ref="E4:E5"/>
    <mergeCell ref="F4:F5"/>
    <mergeCell ref="G4:I4"/>
    <mergeCell ref="A6:B6"/>
    <mergeCell ref="A7:B7"/>
    <mergeCell ref="A8:B8"/>
    <mergeCell ref="A13:B13"/>
    <mergeCell ref="A24:B24"/>
  </mergeCells>
  <phoneticPr fontId="1"/>
  <hyperlinks>
    <hyperlink ref="A1" location="目次!A1" display="目次へ戻る"/>
  </hyperlinks>
  <pageMargins left="0.78740157480314965" right="0.74803149606299213" top="0.62992125984251968" bottom="0.59055118110236227" header="0.51181102362204722" footer="0.51181102362204722"/>
  <pageSetup paperSize="9" scale="91"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zoomScaleSheetLayoutView="100" workbookViewId="0">
      <selection activeCell="A2" sqref="A2:F2"/>
    </sheetView>
  </sheetViews>
  <sheetFormatPr defaultColWidth="8" defaultRowHeight="13.95" customHeight="1"/>
  <cols>
    <col min="1" max="1" width="9" style="275" customWidth="1"/>
    <col min="2" max="6" width="16.59765625" style="275" customWidth="1"/>
    <col min="7" max="16384" width="8" style="275"/>
  </cols>
  <sheetData>
    <row r="1" spans="1:12" s="17" customFormat="1" ht="15" customHeight="1">
      <c r="A1" s="45" t="s">
        <v>47</v>
      </c>
      <c r="B1" s="46"/>
      <c r="C1" s="16"/>
      <c r="D1" s="16"/>
      <c r="E1" s="16"/>
      <c r="F1" s="16"/>
      <c r="G1" s="16"/>
      <c r="H1" s="16"/>
      <c r="I1" s="16"/>
      <c r="J1" s="16"/>
      <c r="K1" s="16"/>
      <c r="L1" s="16"/>
    </row>
    <row r="2" spans="1:12" s="269" customFormat="1" ht="19.95" customHeight="1">
      <c r="A2" s="436" t="s">
        <v>504</v>
      </c>
      <c r="B2" s="436"/>
      <c r="C2" s="436"/>
      <c r="D2" s="436"/>
      <c r="E2" s="436"/>
      <c r="F2" s="436"/>
    </row>
    <row r="3" spans="1:12" s="270" customFormat="1" ht="9" customHeight="1" thickBot="1">
      <c r="F3" s="271" t="s">
        <v>476</v>
      </c>
    </row>
    <row r="4" spans="1:12" ht="12" customHeight="1">
      <c r="A4" s="272" t="s">
        <v>505</v>
      </c>
      <c r="B4" s="273" t="s">
        <v>506</v>
      </c>
      <c r="C4" s="273" t="s">
        <v>507</v>
      </c>
      <c r="D4" s="273" t="s">
        <v>508</v>
      </c>
      <c r="E4" s="274" t="s">
        <v>509</v>
      </c>
      <c r="F4" s="274" t="s">
        <v>510</v>
      </c>
    </row>
    <row r="5" spans="1:12" ht="10.95" customHeight="1">
      <c r="A5" s="276" t="s">
        <v>511</v>
      </c>
      <c r="B5" s="277">
        <v>567</v>
      </c>
      <c r="C5" s="278">
        <v>537</v>
      </c>
      <c r="D5" s="278">
        <v>20</v>
      </c>
      <c r="E5" s="278">
        <v>10</v>
      </c>
      <c r="F5" s="279" t="s">
        <v>64</v>
      </c>
    </row>
    <row r="6" spans="1:12" ht="10.95" customHeight="1">
      <c r="A6" s="276" t="s">
        <v>512</v>
      </c>
      <c r="B6" s="277">
        <v>567</v>
      </c>
      <c r="C6" s="278">
        <v>537</v>
      </c>
      <c r="D6" s="278">
        <v>20</v>
      </c>
      <c r="E6" s="278">
        <v>10</v>
      </c>
      <c r="F6" s="279" t="s">
        <v>64</v>
      </c>
    </row>
    <row r="7" spans="1:12" s="278" customFormat="1" ht="10.95" customHeight="1">
      <c r="A7" s="280" t="s">
        <v>104</v>
      </c>
      <c r="B7" s="277">
        <v>637</v>
      </c>
      <c r="C7" s="278">
        <v>577</v>
      </c>
      <c r="D7" s="278">
        <v>20</v>
      </c>
      <c r="E7" s="278">
        <v>10</v>
      </c>
      <c r="F7" s="279">
        <v>30</v>
      </c>
    </row>
    <row r="8" spans="1:12" s="278" customFormat="1" ht="10.95" customHeight="1">
      <c r="A8" s="280" t="s">
        <v>105</v>
      </c>
      <c r="B8" s="277">
        <v>637</v>
      </c>
      <c r="C8" s="278">
        <v>577</v>
      </c>
      <c r="D8" s="278">
        <v>20</v>
      </c>
      <c r="E8" s="278">
        <v>10</v>
      </c>
      <c r="F8" s="279">
        <v>30</v>
      </c>
    </row>
    <row r="9" spans="1:12" s="278" customFormat="1" ht="10.95" customHeight="1" thickBot="1">
      <c r="A9" s="281" t="s">
        <v>106</v>
      </c>
      <c r="B9" s="282">
        <v>637</v>
      </c>
      <c r="C9" s="283">
        <v>577</v>
      </c>
      <c r="D9" s="283">
        <v>20</v>
      </c>
      <c r="E9" s="283">
        <v>10</v>
      </c>
      <c r="F9" s="283">
        <v>30</v>
      </c>
    </row>
    <row r="10" spans="1:12" s="270" customFormat="1" ht="12" customHeight="1">
      <c r="A10" s="270" t="s">
        <v>503</v>
      </c>
      <c r="C10" s="360"/>
    </row>
    <row r="11" spans="1:12" s="270" customFormat="1" ht="13.95" customHeight="1">
      <c r="A11" s="270" t="s">
        <v>513</v>
      </c>
      <c r="C11" s="360"/>
    </row>
    <row r="12" spans="1:12" ht="13.95" customHeight="1">
      <c r="C12" s="341"/>
    </row>
    <row r="13" spans="1:12" ht="13.95" customHeight="1">
      <c r="C13" s="341"/>
    </row>
    <row r="14" spans="1:12" ht="13.95" customHeight="1">
      <c r="C14" s="341"/>
    </row>
    <row r="15" spans="1:12" ht="13.95" customHeight="1">
      <c r="C15" s="341"/>
    </row>
    <row r="16" spans="1:12" ht="13.95" customHeight="1">
      <c r="C16" s="341"/>
    </row>
    <row r="17" spans="3:3" ht="13.95" customHeight="1">
      <c r="C17" s="341"/>
    </row>
    <row r="21" spans="3:3" ht="13.95" customHeight="1">
      <c r="C21" s="341"/>
    </row>
    <row r="22" spans="3:3" ht="13.95" customHeight="1">
      <c r="C22" s="341"/>
    </row>
    <row r="23" spans="3:3" ht="13.95" customHeight="1">
      <c r="C23" s="341"/>
    </row>
    <row r="24" spans="3:3" ht="13.95" customHeight="1">
      <c r="C24" s="341"/>
    </row>
    <row r="25" spans="3:3" ht="13.95" customHeight="1">
      <c r="C25" s="341"/>
    </row>
    <row r="26" spans="3:3" ht="13.95" customHeight="1">
      <c r="C26" s="341"/>
    </row>
    <row r="27" spans="3:3" ht="13.95" customHeight="1">
      <c r="C27" s="341"/>
    </row>
    <row r="28" spans="3:3" ht="13.95" customHeight="1">
      <c r="C28" s="341"/>
    </row>
    <row r="29" spans="3:3" ht="13.95" customHeight="1">
      <c r="C29" s="341"/>
    </row>
    <row r="30" spans="3:3" ht="13.95" customHeight="1">
      <c r="C30" s="341"/>
    </row>
    <row r="31" spans="3:3" ht="13.95" customHeight="1">
      <c r="C31" s="341"/>
    </row>
    <row r="32" spans="3:3" ht="13.95" customHeight="1">
      <c r="C32" s="341"/>
    </row>
    <row r="33" spans="3:3" ht="13.95" customHeight="1">
      <c r="C33" s="341"/>
    </row>
    <row r="34" spans="3:3" ht="13.95" customHeight="1">
      <c r="C34" s="341"/>
    </row>
    <row r="35" spans="3:3" ht="13.95" customHeight="1">
      <c r="C35" s="341"/>
    </row>
    <row r="36" spans="3:3" ht="13.95" customHeight="1">
      <c r="C36" s="341"/>
    </row>
    <row r="37" spans="3:3" ht="13.95" customHeight="1">
      <c r="C37" s="341"/>
    </row>
    <row r="38" spans="3:3" ht="13.95" customHeight="1">
      <c r="C38" s="341"/>
    </row>
    <row r="39" spans="3:3" ht="13.95" customHeight="1">
      <c r="C39" s="341"/>
    </row>
    <row r="40" spans="3:3" ht="13.95" customHeight="1">
      <c r="C40" s="341"/>
    </row>
    <row r="41" spans="3:3" ht="13.95" customHeight="1">
      <c r="C41" s="341"/>
    </row>
    <row r="42" spans="3:3" ht="13.95" customHeight="1">
      <c r="C42" s="341"/>
    </row>
    <row r="43" spans="3:3" ht="13.95" customHeight="1">
      <c r="C43" s="341"/>
    </row>
    <row r="44" spans="3:3" ht="13.95" customHeight="1">
      <c r="C44" s="341"/>
    </row>
    <row r="45" spans="3:3" ht="13.95" customHeight="1">
      <c r="C45" s="341"/>
    </row>
    <row r="46" spans="3:3" ht="13.95" customHeight="1">
      <c r="C46" s="341"/>
    </row>
    <row r="47" spans="3:3" ht="13.95" customHeight="1">
      <c r="C47" s="341"/>
    </row>
    <row r="48" spans="3:3" ht="13.95" customHeight="1">
      <c r="C48" s="341"/>
    </row>
    <row r="49" spans="3:3" ht="13.95" customHeight="1">
      <c r="C49" s="341"/>
    </row>
    <row r="50" spans="3:3" ht="13.95" customHeight="1">
      <c r="C50" s="341"/>
    </row>
    <row r="51" spans="3:3" ht="13.95" customHeight="1">
      <c r="C51" s="341"/>
    </row>
    <row r="52" spans="3:3" ht="13.95" customHeight="1">
      <c r="C52" s="341"/>
    </row>
  </sheetData>
  <mergeCells count="1">
    <mergeCell ref="A2:F2"/>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zoomScaleSheetLayoutView="100" workbookViewId="0">
      <selection activeCell="A2" sqref="A2:F2"/>
    </sheetView>
  </sheetViews>
  <sheetFormatPr defaultColWidth="8.19921875" defaultRowHeight="13.95" customHeight="1"/>
  <cols>
    <col min="1" max="1" width="2" style="12" customWidth="1"/>
    <col min="2" max="3" width="7" style="12" customWidth="1"/>
    <col min="4" max="6" width="22" style="12" customWidth="1"/>
    <col min="7" max="7" width="0" style="12" hidden="1" customWidth="1"/>
    <col min="8" max="16384" width="8.19921875" style="12"/>
  </cols>
  <sheetData>
    <row r="1" spans="1:12" s="17" customFormat="1" ht="15" customHeight="1">
      <c r="A1" s="401" t="s">
        <v>47</v>
      </c>
      <c r="B1" s="422"/>
      <c r="C1" s="16"/>
      <c r="D1" s="16"/>
      <c r="E1" s="16"/>
      <c r="F1" s="16"/>
      <c r="G1" s="16"/>
      <c r="H1" s="16"/>
      <c r="I1" s="16"/>
      <c r="J1" s="16"/>
      <c r="K1" s="16"/>
      <c r="L1" s="16"/>
    </row>
    <row r="2" spans="1:12" s="259" customFormat="1" ht="19.95" customHeight="1">
      <c r="A2" s="441" t="s">
        <v>514</v>
      </c>
      <c r="B2" s="441"/>
      <c r="C2" s="441"/>
      <c r="D2" s="441"/>
      <c r="E2" s="441"/>
      <c r="F2" s="441"/>
    </row>
    <row r="3" spans="1:12" s="260" customFormat="1" ht="9" customHeight="1" thickBot="1"/>
    <row r="4" spans="1:12" ht="12" customHeight="1">
      <c r="A4" s="442" t="s">
        <v>515</v>
      </c>
      <c r="B4" s="442"/>
      <c r="C4" s="443"/>
      <c r="D4" s="219" t="s">
        <v>516</v>
      </c>
      <c r="E4" s="219" t="s">
        <v>517</v>
      </c>
      <c r="F4" s="220" t="s">
        <v>518</v>
      </c>
    </row>
    <row r="5" spans="1:12" ht="10.199999999999999" customHeight="1">
      <c r="A5" s="444" t="s">
        <v>102</v>
      </c>
      <c r="B5" s="444"/>
      <c r="C5" s="261" t="s">
        <v>57</v>
      </c>
      <c r="D5" s="226">
        <v>172239</v>
      </c>
      <c r="E5" s="228">
        <v>229177</v>
      </c>
      <c r="F5" s="228">
        <v>4967</v>
      </c>
    </row>
    <row r="6" spans="1:12" ht="10.199999999999999" customHeight="1">
      <c r="A6" s="445" t="s">
        <v>512</v>
      </c>
      <c r="B6" s="445"/>
      <c r="C6" s="261" t="s">
        <v>519</v>
      </c>
      <c r="D6" s="226">
        <v>161214</v>
      </c>
      <c r="E6" s="228">
        <v>223835</v>
      </c>
      <c r="F6" s="228">
        <v>4985</v>
      </c>
    </row>
    <row r="7" spans="1:12" ht="10.199999999999999" customHeight="1">
      <c r="A7" s="446" t="s">
        <v>104</v>
      </c>
      <c r="B7" s="446"/>
      <c r="C7" s="361" t="s">
        <v>519</v>
      </c>
      <c r="D7" s="226">
        <v>168485</v>
      </c>
      <c r="E7" s="228">
        <v>224592</v>
      </c>
      <c r="F7" s="228">
        <v>4833</v>
      </c>
    </row>
    <row r="8" spans="1:12" ht="10.199999999999999" customHeight="1">
      <c r="A8" s="446" t="s">
        <v>105</v>
      </c>
      <c r="B8" s="446"/>
      <c r="C8" s="361" t="s">
        <v>519</v>
      </c>
      <c r="D8" s="226">
        <v>165455</v>
      </c>
      <c r="E8" s="228">
        <v>254237</v>
      </c>
      <c r="F8" s="228">
        <v>5121</v>
      </c>
    </row>
    <row r="9" spans="1:12" ht="10.199999999999999" customHeight="1">
      <c r="A9" s="446" t="s">
        <v>520</v>
      </c>
      <c r="B9" s="446"/>
      <c r="C9" s="361" t="s">
        <v>519</v>
      </c>
      <c r="D9" s="226">
        <v>172133</v>
      </c>
      <c r="E9" s="228">
        <v>261112</v>
      </c>
      <c r="F9" s="228">
        <v>5328</v>
      </c>
    </row>
    <row r="10" spans="1:12" ht="10.199999999999999" customHeight="1">
      <c r="B10" s="434" t="s">
        <v>521</v>
      </c>
      <c r="C10" s="440"/>
      <c r="D10" s="226">
        <v>32459</v>
      </c>
      <c r="E10" s="228">
        <v>36573</v>
      </c>
      <c r="F10" s="262" t="s">
        <v>64</v>
      </c>
    </row>
    <row r="11" spans="1:12" ht="10.199999999999999" customHeight="1">
      <c r="B11" s="434" t="s">
        <v>522</v>
      </c>
      <c r="C11" s="440"/>
      <c r="D11" s="226">
        <v>14289</v>
      </c>
      <c r="E11" s="228">
        <v>20074</v>
      </c>
      <c r="F11" s="228" t="s">
        <v>64</v>
      </c>
    </row>
    <row r="12" spans="1:12" ht="10.199999999999999" customHeight="1">
      <c r="B12" s="434" t="s">
        <v>523</v>
      </c>
      <c r="C12" s="440"/>
      <c r="D12" s="226">
        <v>5930</v>
      </c>
      <c r="E12" s="228">
        <v>769</v>
      </c>
      <c r="F12" s="262" t="s">
        <v>64</v>
      </c>
    </row>
    <row r="13" spans="1:12" ht="10.199999999999999" customHeight="1">
      <c r="B13" s="434" t="s">
        <v>524</v>
      </c>
      <c r="C13" s="440"/>
      <c r="D13" s="226">
        <v>8403</v>
      </c>
      <c r="E13" s="228">
        <v>6759</v>
      </c>
      <c r="F13" s="262" t="s">
        <v>64</v>
      </c>
      <c r="G13" s="228"/>
    </row>
    <row r="14" spans="1:12" ht="10.199999999999999" customHeight="1">
      <c r="B14" s="434" t="s">
        <v>525</v>
      </c>
      <c r="C14" s="440"/>
      <c r="D14" s="226">
        <v>8240</v>
      </c>
      <c r="E14" s="228">
        <v>15242</v>
      </c>
      <c r="F14" s="228">
        <v>335</v>
      </c>
    </row>
    <row r="15" spans="1:12" ht="10.199999999999999" customHeight="1">
      <c r="B15" s="434" t="s">
        <v>526</v>
      </c>
      <c r="C15" s="440"/>
      <c r="D15" s="226">
        <v>6878</v>
      </c>
      <c r="E15" s="228">
        <v>17239</v>
      </c>
      <c r="F15" s="262" t="s">
        <v>64</v>
      </c>
    </row>
    <row r="16" spans="1:12" ht="10.199999999999999" customHeight="1">
      <c r="B16" s="434" t="s">
        <v>527</v>
      </c>
      <c r="C16" s="440"/>
      <c r="D16" s="226">
        <v>10249</v>
      </c>
      <c r="E16" s="228">
        <v>6586</v>
      </c>
      <c r="F16" s="262" t="s">
        <v>64</v>
      </c>
    </row>
    <row r="17" spans="2:6" ht="10.199999999999999" customHeight="1">
      <c r="B17" s="434" t="s">
        <v>528</v>
      </c>
      <c r="C17" s="440"/>
      <c r="D17" s="226">
        <v>13388</v>
      </c>
      <c r="E17" s="228">
        <v>14754</v>
      </c>
      <c r="F17" s="228">
        <v>906</v>
      </c>
    </row>
    <row r="18" spans="2:6" ht="10.199999999999999" customHeight="1">
      <c r="B18" s="434" t="s">
        <v>529</v>
      </c>
      <c r="C18" s="435"/>
      <c r="D18" s="226">
        <v>2304</v>
      </c>
      <c r="E18" s="228">
        <v>2689</v>
      </c>
      <c r="F18" s="228">
        <v>176</v>
      </c>
    </row>
    <row r="19" spans="2:6" ht="10.199999999999999" customHeight="1">
      <c r="B19" s="434" t="s">
        <v>530</v>
      </c>
      <c r="C19" s="435"/>
      <c r="D19" s="226">
        <v>16362</v>
      </c>
      <c r="E19" s="228">
        <v>36528</v>
      </c>
      <c r="F19" s="228">
        <v>1357</v>
      </c>
    </row>
    <row r="20" spans="2:6" ht="10.199999999999999" customHeight="1">
      <c r="B20" s="434" t="s">
        <v>531</v>
      </c>
      <c r="C20" s="435"/>
      <c r="D20" s="226">
        <v>8225</v>
      </c>
      <c r="E20" s="228">
        <v>3977</v>
      </c>
      <c r="F20" s="228">
        <v>216</v>
      </c>
    </row>
    <row r="21" spans="2:6" ht="10.199999999999999" customHeight="1">
      <c r="B21" s="434" t="s">
        <v>532</v>
      </c>
      <c r="C21" s="440"/>
      <c r="D21" s="226">
        <v>1736</v>
      </c>
      <c r="E21" s="228">
        <v>1247</v>
      </c>
      <c r="F21" s="228">
        <v>78</v>
      </c>
    </row>
    <row r="22" spans="2:6" ht="10.199999999999999" customHeight="1">
      <c r="B22" s="434" t="s">
        <v>533</v>
      </c>
      <c r="C22" s="440"/>
      <c r="D22" s="226">
        <v>1116</v>
      </c>
      <c r="E22" s="228">
        <v>4242</v>
      </c>
      <c r="F22" s="228">
        <v>221</v>
      </c>
    </row>
    <row r="23" spans="2:6" ht="10.199999999999999" customHeight="1">
      <c r="B23" s="434" t="s">
        <v>534</v>
      </c>
      <c r="C23" s="440"/>
      <c r="D23" s="226">
        <v>1517</v>
      </c>
      <c r="E23" s="228">
        <v>14214</v>
      </c>
      <c r="F23" s="228">
        <v>67</v>
      </c>
    </row>
    <row r="24" spans="2:6" ht="10.199999999999999" customHeight="1">
      <c r="B24" s="434" t="s">
        <v>535</v>
      </c>
      <c r="C24" s="440"/>
      <c r="D24" s="226">
        <v>6665</v>
      </c>
      <c r="E24" s="228">
        <v>15451</v>
      </c>
      <c r="F24" s="228">
        <v>557</v>
      </c>
    </row>
    <row r="25" spans="2:6" ht="10.199999999999999" customHeight="1">
      <c r="B25" s="438" t="s">
        <v>536</v>
      </c>
      <c r="C25" s="439"/>
      <c r="D25" s="226">
        <v>13305</v>
      </c>
      <c r="E25" s="228">
        <v>13223</v>
      </c>
      <c r="F25" s="228">
        <v>581</v>
      </c>
    </row>
    <row r="26" spans="2:6" ht="10.199999999999999" customHeight="1">
      <c r="B26" s="438" t="s">
        <v>537</v>
      </c>
      <c r="C26" s="439"/>
      <c r="D26" s="226">
        <v>437</v>
      </c>
      <c r="E26" s="228">
        <v>8246</v>
      </c>
      <c r="F26" s="228">
        <v>211</v>
      </c>
    </row>
    <row r="27" spans="2:6" ht="10.199999999999999" customHeight="1">
      <c r="B27" s="438" t="s">
        <v>538</v>
      </c>
      <c r="C27" s="439"/>
      <c r="D27" s="226">
        <v>3296</v>
      </c>
      <c r="E27" s="228">
        <v>11297</v>
      </c>
      <c r="F27" s="228">
        <v>274</v>
      </c>
    </row>
    <row r="28" spans="2:6" ht="10.199999999999999" customHeight="1">
      <c r="B28" s="438" t="s">
        <v>539</v>
      </c>
      <c r="C28" s="439"/>
      <c r="D28" s="262" t="s">
        <v>64</v>
      </c>
      <c r="E28" s="228">
        <v>277</v>
      </c>
      <c r="F28" s="262" t="s">
        <v>64</v>
      </c>
    </row>
    <row r="29" spans="2:6" ht="10.199999999999999" customHeight="1">
      <c r="B29" s="438" t="s">
        <v>540</v>
      </c>
      <c r="C29" s="439"/>
      <c r="D29" s="262" t="s">
        <v>64</v>
      </c>
      <c r="E29" s="228">
        <v>6742</v>
      </c>
      <c r="F29" s="262" t="s">
        <v>64</v>
      </c>
    </row>
    <row r="30" spans="2:6" ht="10.199999999999999" customHeight="1">
      <c r="B30" s="438" t="s">
        <v>541</v>
      </c>
      <c r="C30" s="439"/>
      <c r="D30" s="262" t="s">
        <v>64</v>
      </c>
      <c r="E30" s="262" t="s">
        <v>64</v>
      </c>
      <c r="F30" s="262" t="s">
        <v>64</v>
      </c>
    </row>
    <row r="31" spans="2:6" ht="10.199999999999999" customHeight="1">
      <c r="B31" s="438" t="s">
        <v>542</v>
      </c>
      <c r="C31" s="439"/>
      <c r="D31" s="226">
        <v>6916</v>
      </c>
      <c r="E31" s="228">
        <v>1247</v>
      </c>
      <c r="F31" s="262">
        <v>7</v>
      </c>
    </row>
    <row r="32" spans="2:6" ht="10.199999999999999" customHeight="1">
      <c r="B32" s="438" t="s">
        <v>543</v>
      </c>
      <c r="C32" s="439"/>
      <c r="D32" s="226">
        <v>953</v>
      </c>
      <c r="E32" s="228">
        <v>2728</v>
      </c>
      <c r="F32" s="228">
        <v>163</v>
      </c>
    </row>
    <row r="33" spans="1:6" ht="10.199999999999999" customHeight="1">
      <c r="B33" s="438" t="s">
        <v>544</v>
      </c>
      <c r="C33" s="439"/>
      <c r="D33" s="226">
        <v>339</v>
      </c>
      <c r="E33" s="262" t="s">
        <v>64</v>
      </c>
      <c r="F33" s="262" t="s">
        <v>64</v>
      </c>
    </row>
    <row r="34" spans="1:6" ht="10.199999999999999" customHeight="1">
      <c r="B34" s="438" t="s">
        <v>545</v>
      </c>
      <c r="C34" s="439"/>
      <c r="D34" s="226">
        <v>925</v>
      </c>
      <c r="E34" s="228">
        <v>13260</v>
      </c>
      <c r="F34" s="228">
        <v>179</v>
      </c>
    </row>
    <row r="35" spans="1:6" ht="12" customHeight="1">
      <c r="B35" s="438" t="s">
        <v>546</v>
      </c>
      <c r="C35" s="439"/>
      <c r="D35" s="226" t="s">
        <v>64</v>
      </c>
      <c r="E35" s="262">
        <v>13</v>
      </c>
      <c r="F35" s="262" t="s">
        <v>64</v>
      </c>
    </row>
    <row r="36" spans="1:6" ht="12" customHeight="1">
      <c r="B36" s="438" t="s">
        <v>547</v>
      </c>
      <c r="C36" s="439"/>
      <c r="D36" s="226">
        <v>8201</v>
      </c>
      <c r="E36" s="262">
        <v>7735</v>
      </c>
      <c r="F36" s="262" t="s">
        <v>64</v>
      </c>
    </row>
    <row r="37" spans="1:6" ht="12" customHeight="1" thickBot="1">
      <c r="A37" s="420" t="s">
        <v>548</v>
      </c>
      <c r="B37" s="420"/>
      <c r="C37" s="437"/>
      <c r="D37" s="263">
        <v>471.6</v>
      </c>
      <c r="E37" s="264">
        <v>1074.5</v>
      </c>
      <c r="F37" s="142">
        <v>14.6</v>
      </c>
    </row>
    <row r="38" spans="1:6" s="11" customFormat="1" ht="13.95" customHeight="1">
      <c r="A38" s="11" t="s">
        <v>549</v>
      </c>
      <c r="C38" s="340"/>
      <c r="D38" s="265"/>
      <c r="E38" s="266"/>
      <c r="F38" s="267"/>
    </row>
    <row r="39" spans="1:6" s="11" customFormat="1" ht="13.95" customHeight="1">
      <c r="A39" s="11" t="s">
        <v>550</v>
      </c>
      <c r="C39" s="340"/>
      <c r="D39" s="154"/>
      <c r="E39" s="154"/>
      <c r="F39" s="154"/>
    </row>
    <row r="40" spans="1:6" ht="13.95" customHeight="1">
      <c r="A40" s="11"/>
      <c r="C40" s="335"/>
    </row>
    <row r="41" spans="1:6" ht="13.95" customHeight="1">
      <c r="C41" s="335"/>
    </row>
    <row r="42" spans="1:6" ht="13.95" customHeight="1">
      <c r="C42" s="335"/>
      <c r="D42" s="268"/>
      <c r="E42" s="268"/>
      <c r="F42" s="268"/>
    </row>
    <row r="43" spans="1:6" ht="13.95" customHeight="1">
      <c r="C43" s="335"/>
    </row>
    <row r="44" spans="1:6" ht="13.95" customHeight="1">
      <c r="C44" s="335"/>
    </row>
    <row r="45" spans="1:6" ht="13.95" customHeight="1">
      <c r="C45" s="335"/>
    </row>
    <row r="46" spans="1:6" ht="13.95" customHeight="1">
      <c r="C46" s="335"/>
    </row>
    <row r="47" spans="1:6" ht="13.95" customHeight="1">
      <c r="C47" s="335"/>
    </row>
    <row r="48" spans="1:6" ht="13.95" customHeight="1">
      <c r="C48" s="335"/>
    </row>
    <row r="49" spans="3:3" ht="13.95" customHeight="1">
      <c r="C49" s="335"/>
    </row>
    <row r="50" spans="3:3" ht="13.95" customHeight="1">
      <c r="C50" s="335"/>
    </row>
    <row r="51" spans="3:3" ht="13.95" customHeight="1">
      <c r="C51" s="335"/>
    </row>
    <row r="52" spans="3:3" ht="13.95" customHeight="1">
      <c r="C52" s="335"/>
    </row>
  </sheetData>
  <mergeCells count="36">
    <mergeCell ref="B13:C13"/>
    <mergeCell ref="A1:B1"/>
    <mergeCell ref="A2:F2"/>
    <mergeCell ref="A4:C4"/>
    <mergeCell ref="A5:B5"/>
    <mergeCell ref="A6:B6"/>
    <mergeCell ref="A7:B7"/>
    <mergeCell ref="A8:B8"/>
    <mergeCell ref="A9:B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A37:C37"/>
    <mergeCell ref="B26:C26"/>
    <mergeCell ref="B27:C27"/>
    <mergeCell ref="B28:C28"/>
    <mergeCell ref="B29:C29"/>
    <mergeCell ref="B30:C30"/>
    <mergeCell ref="B31:C31"/>
    <mergeCell ref="B32:C32"/>
    <mergeCell ref="B33:C33"/>
    <mergeCell ref="B34:C34"/>
    <mergeCell ref="B35:C35"/>
    <mergeCell ref="B36:C36"/>
  </mergeCells>
  <phoneticPr fontId="1"/>
  <hyperlinks>
    <hyperlink ref="A1" location="目次!A1" display="目次へ戻る"/>
  </hyperlinks>
  <pageMargins left="0.78740157480314965" right="0.55118110236220474" top="0.62992125984251968" bottom="0.59055118110236227"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2"/>
  <sheetViews>
    <sheetView showGridLines="0" zoomScaleNormal="100" zoomScaleSheetLayoutView="100" workbookViewId="0">
      <selection activeCell="A2" sqref="A2:AL2"/>
    </sheetView>
  </sheetViews>
  <sheetFormatPr defaultColWidth="8" defaultRowHeight="13.95" customHeight="1"/>
  <cols>
    <col min="1" max="1" width="8" style="12"/>
    <col min="2" max="2" width="3.5" style="12" customWidth="1"/>
    <col min="3" max="3" width="4.8984375" style="12" customWidth="1"/>
    <col min="4" max="4" width="4.5" style="12" customWidth="1"/>
    <col min="5" max="6" width="4.69921875" style="12" customWidth="1"/>
    <col min="7" max="8" width="4.19921875" style="12" customWidth="1"/>
    <col min="9" max="17" width="4.69921875" style="12" customWidth="1"/>
    <col min="18" max="18" width="4.296875" style="12" customWidth="1"/>
    <col min="19" max="23" width="4.69921875" style="12" customWidth="1"/>
    <col min="24" max="28" width="4.19921875" style="12" customWidth="1"/>
    <col min="29" max="30" width="4.69921875" style="12" customWidth="1"/>
    <col min="31" max="31" width="4.19921875" style="12" customWidth="1"/>
    <col min="32" max="35" width="4.69921875" style="12" customWidth="1"/>
    <col min="36" max="36" width="4.19921875" style="12" customWidth="1"/>
    <col min="37" max="37" width="7.8984375" style="12" customWidth="1"/>
    <col min="38" max="38" width="4.19921875" style="12" customWidth="1"/>
    <col min="39" max="16384" width="8" style="12"/>
  </cols>
  <sheetData>
    <row r="1" spans="1:38" s="17" customFormat="1" ht="15" customHeight="1">
      <c r="A1" s="45" t="s">
        <v>47</v>
      </c>
      <c r="B1" s="46"/>
      <c r="C1" s="16"/>
      <c r="D1" s="16"/>
      <c r="E1" s="16"/>
      <c r="F1" s="16"/>
      <c r="G1" s="16"/>
      <c r="H1" s="16"/>
      <c r="I1" s="16"/>
      <c r="J1" s="16"/>
      <c r="K1" s="16"/>
      <c r="L1" s="16"/>
    </row>
    <row r="2" spans="1:38" s="18" customFormat="1" ht="19.95" customHeight="1">
      <c r="A2" s="402" t="s">
        <v>551</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row>
    <row r="3" spans="1:38" s="11" customFormat="1" ht="12" customHeight="1" thickBot="1"/>
    <row r="4" spans="1:38" s="248" customFormat="1" ht="13.95" customHeight="1">
      <c r="A4" s="447" t="s">
        <v>191</v>
      </c>
      <c r="B4" s="450" t="s">
        <v>552</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2"/>
      <c r="AL4" s="450" t="s">
        <v>553</v>
      </c>
    </row>
    <row r="5" spans="1:38" s="248" customFormat="1" ht="33" customHeight="1">
      <c r="A5" s="448"/>
      <c r="B5" s="455" t="s">
        <v>554</v>
      </c>
      <c r="C5" s="457" t="s">
        <v>555</v>
      </c>
      <c r="D5" s="458"/>
      <c r="E5" s="458"/>
      <c r="F5" s="458"/>
      <c r="G5" s="459"/>
      <c r="H5" s="457" t="s">
        <v>556</v>
      </c>
      <c r="I5" s="458"/>
      <c r="J5" s="458"/>
      <c r="K5" s="458"/>
      <c r="L5" s="459"/>
      <c r="M5" s="457" t="s">
        <v>557</v>
      </c>
      <c r="N5" s="458"/>
      <c r="O5" s="458"/>
      <c r="P5" s="458"/>
      <c r="Q5" s="458"/>
      <c r="R5" s="459"/>
      <c r="S5" s="458" t="s">
        <v>558</v>
      </c>
      <c r="T5" s="458"/>
      <c r="U5" s="458"/>
      <c r="V5" s="458"/>
      <c r="W5" s="458"/>
      <c r="X5" s="458"/>
      <c r="Y5" s="458"/>
      <c r="Z5" s="458"/>
      <c r="AA5" s="458"/>
      <c r="AB5" s="459"/>
      <c r="AC5" s="457" t="s">
        <v>559</v>
      </c>
      <c r="AD5" s="458"/>
      <c r="AE5" s="458"/>
      <c r="AF5" s="458"/>
      <c r="AG5" s="458"/>
      <c r="AH5" s="458"/>
      <c r="AI5" s="458"/>
      <c r="AJ5" s="459"/>
      <c r="AK5" s="249" t="s">
        <v>560</v>
      </c>
      <c r="AL5" s="453"/>
    </row>
    <row r="6" spans="1:38" s="248" customFormat="1" ht="52.2" customHeight="1">
      <c r="A6" s="449"/>
      <c r="B6" s="456"/>
      <c r="C6" s="250" t="s">
        <v>561</v>
      </c>
      <c r="D6" s="251" t="s">
        <v>562</v>
      </c>
      <c r="E6" s="250" t="s">
        <v>563</v>
      </c>
      <c r="F6" s="250" t="s">
        <v>564</v>
      </c>
      <c r="G6" s="251" t="s">
        <v>565</v>
      </c>
      <c r="H6" s="251" t="s">
        <v>566</v>
      </c>
      <c r="I6" s="250" t="s">
        <v>567</v>
      </c>
      <c r="J6" s="250" t="s">
        <v>568</v>
      </c>
      <c r="K6" s="250" t="s">
        <v>569</v>
      </c>
      <c r="L6" s="250" t="s">
        <v>570</v>
      </c>
      <c r="M6" s="250" t="s">
        <v>571</v>
      </c>
      <c r="N6" s="250" t="s">
        <v>572</v>
      </c>
      <c r="O6" s="250" t="s">
        <v>573</v>
      </c>
      <c r="P6" s="250" t="s">
        <v>574</v>
      </c>
      <c r="Q6" s="252" t="s">
        <v>575</v>
      </c>
      <c r="R6" s="253" t="s">
        <v>565</v>
      </c>
      <c r="S6" s="254" t="s">
        <v>576</v>
      </c>
      <c r="T6" s="250" t="s">
        <v>577</v>
      </c>
      <c r="U6" s="250" t="s">
        <v>578</v>
      </c>
      <c r="V6" s="250" t="s">
        <v>579</v>
      </c>
      <c r="W6" s="255" t="s">
        <v>580</v>
      </c>
      <c r="X6" s="251" t="s">
        <v>581</v>
      </c>
      <c r="Y6" s="251" t="s">
        <v>582</v>
      </c>
      <c r="Z6" s="251" t="s">
        <v>583</v>
      </c>
      <c r="AA6" s="251" t="s">
        <v>584</v>
      </c>
      <c r="AB6" s="251" t="s">
        <v>565</v>
      </c>
      <c r="AC6" s="255" t="s">
        <v>585</v>
      </c>
      <c r="AD6" s="255" t="s">
        <v>586</v>
      </c>
      <c r="AE6" s="251" t="s">
        <v>587</v>
      </c>
      <c r="AF6" s="255" t="s">
        <v>588</v>
      </c>
      <c r="AG6" s="250" t="s">
        <v>589</v>
      </c>
      <c r="AH6" s="250" t="s">
        <v>590</v>
      </c>
      <c r="AI6" s="250" t="s">
        <v>591</v>
      </c>
      <c r="AJ6" s="251" t="s">
        <v>565</v>
      </c>
      <c r="AK6" s="256" t="s">
        <v>592</v>
      </c>
      <c r="AL6" s="454"/>
    </row>
    <row r="7" spans="1:38" ht="12" customHeight="1">
      <c r="A7" s="36" t="s">
        <v>593</v>
      </c>
      <c r="B7" s="226" t="s">
        <v>64</v>
      </c>
      <c r="C7" s="342" t="s">
        <v>64</v>
      </c>
      <c r="D7" s="228">
        <v>162</v>
      </c>
      <c r="E7" s="228" t="s">
        <v>64</v>
      </c>
      <c r="F7" s="228" t="s">
        <v>64</v>
      </c>
      <c r="G7" s="228" t="s">
        <v>64</v>
      </c>
      <c r="H7" s="228" t="s">
        <v>64</v>
      </c>
      <c r="I7" s="228">
        <v>1</v>
      </c>
      <c r="J7" s="228">
        <v>37</v>
      </c>
      <c r="K7" s="228" t="s">
        <v>64</v>
      </c>
      <c r="L7" s="228">
        <v>1</v>
      </c>
      <c r="M7" s="228">
        <v>4</v>
      </c>
      <c r="N7" s="228">
        <v>14</v>
      </c>
      <c r="O7" s="228" t="s">
        <v>64</v>
      </c>
      <c r="P7" s="228" t="s">
        <v>64</v>
      </c>
      <c r="Q7" s="228">
        <v>16</v>
      </c>
      <c r="R7" s="228">
        <v>1</v>
      </c>
      <c r="S7" s="228">
        <v>14</v>
      </c>
      <c r="T7" s="228">
        <v>7</v>
      </c>
      <c r="U7" s="228">
        <v>1</v>
      </c>
      <c r="V7" s="228">
        <v>8</v>
      </c>
      <c r="W7" s="228" t="s">
        <v>64</v>
      </c>
      <c r="X7" s="228">
        <v>80</v>
      </c>
      <c r="Y7" s="228">
        <v>1</v>
      </c>
      <c r="Z7" s="228">
        <v>58</v>
      </c>
      <c r="AA7" s="228">
        <v>3</v>
      </c>
      <c r="AB7" s="197">
        <v>291</v>
      </c>
      <c r="AC7" s="197">
        <v>13396</v>
      </c>
      <c r="AD7" s="197">
        <v>9751</v>
      </c>
      <c r="AE7" s="197">
        <v>700</v>
      </c>
      <c r="AF7" s="197">
        <v>1164</v>
      </c>
      <c r="AG7" s="197">
        <v>113</v>
      </c>
      <c r="AH7" s="197">
        <v>231</v>
      </c>
      <c r="AI7" s="197">
        <v>115</v>
      </c>
      <c r="AJ7" s="197">
        <v>7552</v>
      </c>
      <c r="AK7" s="197" t="s">
        <v>64</v>
      </c>
      <c r="AL7" s="197">
        <v>63</v>
      </c>
    </row>
    <row r="8" spans="1:38" ht="12" customHeight="1">
      <c r="A8" s="82" t="s">
        <v>594</v>
      </c>
      <c r="B8" s="226" t="s">
        <v>64</v>
      </c>
      <c r="C8" s="342" t="s">
        <v>64</v>
      </c>
      <c r="D8" s="228">
        <v>143</v>
      </c>
      <c r="E8" s="228" t="s">
        <v>64</v>
      </c>
      <c r="F8" s="228" t="s">
        <v>64</v>
      </c>
      <c r="G8" s="228" t="s">
        <v>64</v>
      </c>
      <c r="H8" s="228" t="s">
        <v>64</v>
      </c>
      <c r="I8" s="228">
        <v>2</v>
      </c>
      <c r="J8" s="228">
        <v>28</v>
      </c>
      <c r="K8" s="228" t="s">
        <v>64</v>
      </c>
      <c r="L8" s="228" t="s">
        <v>64</v>
      </c>
      <c r="M8" s="228">
        <v>3</v>
      </c>
      <c r="N8" s="228" t="s">
        <v>64</v>
      </c>
      <c r="O8" s="228" t="s">
        <v>64</v>
      </c>
      <c r="P8" s="228">
        <v>2</v>
      </c>
      <c r="Q8" s="228">
        <v>15</v>
      </c>
      <c r="R8" s="228">
        <v>3</v>
      </c>
      <c r="S8" s="228">
        <v>8</v>
      </c>
      <c r="T8" s="228">
        <v>3</v>
      </c>
      <c r="U8" s="228">
        <v>5</v>
      </c>
      <c r="V8" s="228">
        <v>14</v>
      </c>
      <c r="W8" s="228" t="s">
        <v>64</v>
      </c>
      <c r="X8" s="228">
        <v>77</v>
      </c>
      <c r="Y8" s="228">
        <v>1</v>
      </c>
      <c r="Z8" s="228">
        <v>29</v>
      </c>
      <c r="AA8" s="228">
        <v>4</v>
      </c>
      <c r="AB8" s="197">
        <v>259</v>
      </c>
      <c r="AC8" s="197">
        <v>16406</v>
      </c>
      <c r="AD8" s="197">
        <v>9552</v>
      </c>
      <c r="AE8" s="197">
        <v>891</v>
      </c>
      <c r="AF8" s="197">
        <v>3476</v>
      </c>
      <c r="AG8" s="197">
        <v>113</v>
      </c>
      <c r="AH8" s="197">
        <v>238</v>
      </c>
      <c r="AI8" s="197">
        <v>90</v>
      </c>
      <c r="AJ8" s="197">
        <v>7477</v>
      </c>
      <c r="AK8" s="197" t="s">
        <v>64</v>
      </c>
      <c r="AL8" s="197">
        <v>20</v>
      </c>
    </row>
    <row r="9" spans="1:38" ht="12" customHeight="1">
      <c r="A9" s="82" t="s">
        <v>210</v>
      </c>
      <c r="B9" s="226" t="s">
        <v>64</v>
      </c>
      <c r="C9" s="342" t="s">
        <v>64</v>
      </c>
      <c r="D9" s="228">
        <v>109</v>
      </c>
      <c r="E9" s="228" t="s">
        <v>64</v>
      </c>
      <c r="F9" s="228" t="s">
        <v>64</v>
      </c>
      <c r="G9" s="228" t="s">
        <v>64</v>
      </c>
      <c r="H9" s="228" t="s">
        <v>64</v>
      </c>
      <c r="I9" s="228" t="s">
        <v>64</v>
      </c>
      <c r="J9" s="228">
        <v>13</v>
      </c>
      <c r="K9" s="228" t="s">
        <v>64</v>
      </c>
      <c r="L9" s="228" t="s">
        <v>64</v>
      </c>
      <c r="M9" s="228">
        <v>6</v>
      </c>
      <c r="N9" s="228" t="s">
        <v>64</v>
      </c>
      <c r="O9" s="228" t="s">
        <v>64</v>
      </c>
      <c r="P9" s="228" t="s">
        <v>64</v>
      </c>
      <c r="Q9" s="228">
        <v>11</v>
      </c>
      <c r="R9" s="228">
        <v>2</v>
      </c>
      <c r="S9" s="228">
        <v>10</v>
      </c>
      <c r="T9" s="228">
        <v>1</v>
      </c>
      <c r="U9" s="228" t="s">
        <v>64</v>
      </c>
      <c r="V9" s="228">
        <v>10</v>
      </c>
      <c r="W9" s="228" t="s">
        <v>64</v>
      </c>
      <c r="X9" s="228">
        <v>61</v>
      </c>
      <c r="Y9" s="228" t="s">
        <v>64</v>
      </c>
      <c r="Z9" s="228" t="s">
        <v>64</v>
      </c>
      <c r="AA9" s="228" t="s">
        <v>64</v>
      </c>
      <c r="AB9" s="197">
        <v>85</v>
      </c>
      <c r="AC9" s="197">
        <v>3856</v>
      </c>
      <c r="AD9" s="197">
        <v>4379</v>
      </c>
      <c r="AE9" s="197">
        <v>299</v>
      </c>
      <c r="AF9" s="197">
        <v>148</v>
      </c>
      <c r="AG9" s="197">
        <v>92</v>
      </c>
      <c r="AH9" s="197">
        <v>233</v>
      </c>
      <c r="AI9" s="197">
        <v>79</v>
      </c>
      <c r="AJ9" s="197">
        <v>2620</v>
      </c>
      <c r="AK9" s="197">
        <v>2275</v>
      </c>
      <c r="AL9" s="197">
        <v>2</v>
      </c>
    </row>
    <row r="10" spans="1:38" ht="12" customHeight="1">
      <c r="A10" s="82" t="s">
        <v>185</v>
      </c>
      <c r="B10" s="226" t="s">
        <v>64</v>
      </c>
      <c r="C10" s="342" t="s">
        <v>64</v>
      </c>
      <c r="D10" s="228">
        <v>107</v>
      </c>
      <c r="E10" s="228" t="s">
        <v>64</v>
      </c>
      <c r="F10" s="228" t="s">
        <v>64</v>
      </c>
      <c r="G10" s="228" t="s">
        <v>64</v>
      </c>
      <c r="H10" s="228" t="s">
        <v>64</v>
      </c>
      <c r="I10" s="228" t="s">
        <v>64</v>
      </c>
      <c r="J10" s="228">
        <v>21</v>
      </c>
      <c r="K10" s="228" t="s">
        <v>64</v>
      </c>
      <c r="L10" s="228" t="s">
        <v>64</v>
      </c>
      <c r="M10" s="228">
        <v>6</v>
      </c>
      <c r="N10" s="228">
        <v>1</v>
      </c>
      <c r="O10" s="228" t="s">
        <v>64</v>
      </c>
      <c r="P10" s="228" t="s">
        <v>64</v>
      </c>
      <c r="Q10" s="228">
        <v>14</v>
      </c>
      <c r="R10" s="228" t="s">
        <v>64</v>
      </c>
      <c r="S10" s="228">
        <v>5</v>
      </c>
      <c r="T10" s="228">
        <v>2</v>
      </c>
      <c r="U10" s="228">
        <v>1</v>
      </c>
      <c r="V10" s="228">
        <v>8</v>
      </c>
      <c r="W10" s="228" t="s">
        <v>64</v>
      </c>
      <c r="X10" s="228">
        <v>96</v>
      </c>
      <c r="Y10" s="228">
        <v>1</v>
      </c>
      <c r="Z10" s="228" t="s">
        <v>64</v>
      </c>
      <c r="AA10" s="228" t="s">
        <v>64</v>
      </c>
      <c r="AB10" s="197">
        <v>68</v>
      </c>
      <c r="AC10" s="197">
        <v>2</v>
      </c>
      <c r="AD10" s="197">
        <v>5944</v>
      </c>
      <c r="AE10" s="197">
        <v>119</v>
      </c>
      <c r="AF10" s="197">
        <v>126</v>
      </c>
      <c r="AG10" s="197">
        <v>74</v>
      </c>
      <c r="AH10" s="197">
        <v>200</v>
      </c>
      <c r="AI10" s="197">
        <v>77</v>
      </c>
      <c r="AJ10" s="197">
        <v>3274</v>
      </c>
      <c r="AK10" s="197">
        <v>17827</v>
      </c>
      <c r="AL10" s="197">
        <v>184</v>
      </c>
    </row>
    <row r="11" spans="1:38" ht="12" customHeight="1" thickBot="1">
      <c r="A11" s="149" t="s">
        <v>211</v>
      </c>
      <c r="B11" s="257" t="s">
        <v>64</v>
      </c>
      <c r="C11" s="357" t="s">
        <v>64</v>
      </c>
      <c r="D11" s="257">
        <v>123</v>
      </c>
      <c r="E11" s="257" t="s">
        <v>64</v>
      </c>
      <c r="F11" s="257" t="s">
        <v>64</v>
      </c>
      <c r="G11" s="257" t="s">
        <v>64</v>
      </c>
      <c r="H11" s="257" t="s">
        <v>64</v>
      </c>
      <c r="I11" s="257" t="s">
        <v>64</v>
      </c>
      <c r="J11" s="257">
        <v>22</v>
      </c>
      <c r="K11" s="257" t="s">
        <v>64</v>
      </c>
      <c r="L11" s="257" t="s">
        <v>64</v>
      </c>
      <c r="M11" s="257">
        <v>9</v>
      </c>
      <c r="N11" s="257" t="s">
        <v>64</v>
      </c>
      <c r="O11" s="257" t="s">
        <v>64</v>
      </c>
      <c r="P11" s="257">
        <v>1</v>
      </c>
      <c r="Q11" s="257">
        <v>15</v>
      </c>
      <c r="R11" s="257">
        <v>1</v>
      </c>
      <c r="S11" s="257">
        <v>6</v>
      </c>
      <c r="T11" s="257">
        <v>3</v>
      </c>
      <c r="U11" s="257" t="s">
        <v>64</v>
      </c>
      <c r="V11" s="257">
        <v>7</v>
      </c>
      <c r="W11" s="257" t="s">
        <v>64</v>
      </c>
      <c r="X11" s="257">
        <v>162</v>
      </c>
      <c r="Y11" s="257">
        <v>1</v>
      </c>
      <c r="Z11" s="257" t="s">
        <v>64</v>
      </c>
      <c r="AA11" s="257" t="s">
        <v>64</v>
      </c>
      <c r="AB11" s="230">
        <v>72</v>
      </c>
      <c r="AC11" s="230">
        <v>116</v>
      </c>
      <c r="AD11" s="230">
        <v>7453</v>
      </c>
      <c r="AE11" s="230">
        <v>150</v>
      </c>
      <c r="AF11" s="230">
        <v>2120</v>
      </c>
      <c r="AG11" s="230">
        <v>58</v>
      </c>
      <c r="AH11" s="230">
        <v>180</v>
      </c>
      <c r="AI11" s="230">
        <v>29</v>
      </c>
      <c r="AJ11" s="230">
        <v>2055</v>
      </c>
      <c r="AK11" s="230">
        <v>210147</v>
      </c>
      <c r="AL11" s="230">
        <v>6</v>
      </c>
    </row>
    <row r="12" spans="1:38" s="11" customFormat="1" ht="12" customHeight="1">
      <c r="A12" s="258" t="s">
        <v>595</v>
      </c>
      <c r="B12" s="258"/>
      <c r="C12" s="359"/>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row>
    <row r="13" spans="1:38" s="11" customFormat="1" ht="12" customHeight="1">
      <c r="A13" s="11" t="s">
        <v>596</v>
      </c>
      <c r="C13" s="340"/>
    </row>
    <row r="14" spans="1:38" s="11" customFormat="1" ht="12" customHeight="1">
      <c r="A14" s="11" t="s">
        <v>597</v>
      </c>
      <c r="C14" s="340"/>
      <c r="Y14" s="182"/>
      <c r="Z14" s="182"/>
      <c r="AA14" s="182"/>
      <c r="AB14" s="182"/>
      <c r="AC14" s="182"/>
      <c r="AD14" s="182"/>
      <c r="AE14" s="182"/>
      <c r="AF14" s="182"/>
      <c r="AG14" s="182"/>
      <c r="AH14" s="182"/>
      <c r="AI14" s="182"/>
      <c r="AJ14" s="182"/>
      <c r="AK14" s="182"/>
    </row>
    <row r="15" spans="1:38" s="11" customFormat="1" ht="12" customHeight="1">
      <c r="A15" s="11" t="s">
        <v>598</v>
      </c>
      <c r="C15" s="340"/>
      <c r="Y15" s="182"/>
      <c r="Z15" s="182"/>
      <c r="AA15" s="182"/>
      <c r="AB15" s="182"/>
      <c r="AC15" s="182"/>
      <c r="AD15" s="182"/>
      <c r="AE15" s="182"/>
      <c r="AF15" s="182"/>
      <c r="AG15" s="182"/>
      <c r="AH15" s="182"/>
      <c r="AI15" s="182"/>
      <c r="AJ15" s="182"/>
      <c r="AK15" s="182"/>
    </row>
    <row r="16" spans="1:38" s="11" customFormat="1" ht="12" customHeight="1">
      <c r="A16" s="11" t="s">
        <v>599</v>
      </c>
      <c r="C16" s="340"/>
      <c r="Y16" s="182"/>
      <c r="Z16" s="182"/>
      <c r="AA16" s="182"/>
      <c r="AB16" s="182"/>
      <c r="AC16" s="182"/>
      <c r="AD16" s="182"/>
      <c r="AE16" s="182"/>
      <c r="AF16" s="182"/>
      <c r="AG16" s="182"/>
      <c r="AH16" s="182"/>
      <c r="AI16" s="182"/>
      <c r="AJ16" s="182"/>
      <c r="AK16" s="182"/>
    </row>
    <row r="17" spans="2:37" ht="13.95" customHeight="1">
      <c r="C17" s="335"/>
      <c r="Y17" s="182"/>
      <c r="Z17" s="182"/>
      <c r="AA17" s="182"/>
      <c r="AB17" s="182"/>
      <c r="AC17" s="182"/>
      <c r="AD17" s="182"/>
      <c r="AE17" s="182"/>
      <c r="AF17" s="182"/>
      <c r="AG17" s="182"/>
      <c r="AH17" s="182"/>
      <c r="AI17" s="182"/>
      <c r="AJ17" s="182"/>
      <c r="AK17" s="182"/>
    </row>
    <row r="18" spans="2:37" ht="13.95" customHeight="1">
      <c r="Y18" s="182"/>
      <c r="Z18" s="182"/>
      <c r="AA18" s="182"/>
      <c r="AB18" s="182"/>
      <c r="AC18" s="182"/>
      <c r="AD18" s="182"/>
      <c r="AE18" s="182"/>
      <c r="AF18" s="182"/>
      <c r="AG18" s="182"/>
      <c r="AH18" s="182"/>
      <c r="AI18" s="182"/>
      <c r="AJ18" s="182"/>
      <c r="AK18" s="182"/>
    </row>
    <row r="19" spans="2:37" ht="13.95" customHeight="1">
      <c r="Y19" s="182"/>
      <c r="Z19" s="183"/>
      <c r="AA19" s="182"/>
      <c r="AB19" s="182"/>
      <c r="AC19" s="182"/>
      <c r="AD19" s="182"/>
      <c r="AE19" s="182"/>
      <c r="AF19" s="182"/>
      <c r="AG19" s="182"/>
      <c r="AH19" s="182"/>
      <c r="AI19" s="182"/>
      <c r="AJ19" s="182"/>
      <c r="AK19" s="182"/>
    </row>
    <row r="20" spans="2:37" ht="13.95" customHeight="1">
      <c r="Y20" s="182"/>
      <c r="Z20" s="182"/>
      <c r="AA20" s="182"/>
      <c r="AB20" s="182"/>
      <c r="AC20" s="182"/>
      <c r="AD20" s="182"/>
      <c r="AE20" s="182"/>
      <c r="AF20" s="182"/>
      <c r="AG20" s="182"/>
      <c r="AH20" s="182"/>
      <c r="AI20" s="182"/>
      <c r="AJ20" s="182"/>
      <c r="AK20" s="182"/>
    </row>
    <row r="21" spans="2:37" ht="13.95" customHeight="1">
      <c r="B21" s="182"/>
      <c r="C21" s="338"/>
      <c r="D21" s="182"/>
      <c r="E21" s="182"/>
      <c r="F21" s="182"/>
      <c r="G21" s="182"/>
      <c r="H21" s="182"/>
      <c r="I21" s="182"/>
      <c r="J21" s="182"/>
      <c r="K21" s="182"/>
      <c r="L21" s="182"/>
      <c r="M21" s="182"/>
      <c r="N21" s="182"/>
      <c r="O21" s="182"/>
      <c r="Y21" s="182"/>
      <c r="Z21" s="182"/>
      <c r="AA21" s="182"/>
      <c r="AB21" s="182"/>
      <c r="AC21" s="182"/>
      <c r="AD21" s="182"/>
      <c r="AE21" s="182"/>
      <c r="AF21" s="182"/>
      <c r="AG21" s="182"/>
      <c r="AH21" s="182"/>
      <c r="AI21" s="182"/>
      <c r="AJ21" s="182"/>
      <c r="AK21" s="182"/>
    </row>
    <row r="22" spans="2:37" ht="13.95" customHeight="1">
      <c r="B22" s="182"/>
      <c r="C22" s="338"/>
      <c r="D22" s="182"/>
      <c r="E22" s="182"/>
      <c r="F22" s="182"/>
      <c r="G22" s="182"/>
      <c r="H22" s="182"/>
      <c r="I22" s="182"/>
      <c r="J22" s="182"/>
      <c r="K22" s="182"/>
      <c r="L22" s="182"/>
      <c r="M22" s="182"/>
      <c r="N22" s="182"/>
      <c r="O22" s="182"/>
    </row>
    <row r="23" spans="2:37" ht="13.95" customHeight="1">
      <c r="B23" s="182"/>
      <c r="C23" s="338"/>
      <c r="D23" s="182"/>
      <c r="E23" s="182"/>
      <c r="F23" s="182"/>
      <c r="G23" s="182"/>
      <c r="H23" s="182"/>
      <c r="I23" s="182"/>
      <c r="J23" s="182"/>
      <c r="K23" s="182"/>
      <c r="L23" s="182"/>
      <c r="M23" s="182"/>
      <c r="N23" s="182"/>
      <c r="O23" s="182"/>
    </row>
    <row r="24" spans="2:37" ht="13.95" customHeight="1">
      <c r="B24" s="182"/>
      <c r="C24" s="338"/>
      <c r="D24" s="182"/>
      <c r="E24" s="182"/>
      <c r="F24" s="182"/>
      <c r="G24" s="182"/>
      <c r="H24" s="182"/>
      <c r="I24" s="182"/>
      <c r="J24" s="182"/>
      <c r="K24" s="182"/>
      <c r="L24" s="182"/>
      <c r="M24" s="182"/>
      <c r="N24" s="182"/>
      <c r="O24" s="182"/>
    </row>
    <row r="25" spans="2:37" ht="13.95" customHeight="1">
      <c r="B25" s="182"/>
      <c r="C25" s="338"/>
      <c r="D25" s="182"/>
      <c r="E25" s="182"/>
      <c r="F25" s="182"/>
      <c r="G25" s="182"/>
      <c r="H25" s="182"/>
      <c r="I25" s="182"/>
      <c r="J25" s="182"/>
      <c r="K25" s="182"/>
      <c r="L25" s="182"/>
      <c r="M25" s="182"/>
      <c r="N25" s="182"/>
      <c r="O25" s="182"/>
    </row>
    <row r="26" spans="2:37" ht="13.95" customHeight="1">
      <c r="B26" s="182"/>
      <c r="C26" s="337"/>
      <c r="D26" s="182"/>
      <c r="E26" s="182"/>
      <c r="F26" s="182"/>
      <c r="G26" s="182"/>
      <c r="H26" s="182"/>
      <c r="I26" s="182"/>
      <c r="J26" s="182"/>
      <c r="K26" s="182"/>
      <c r="L26" s="182"/>
      <c r="M26" s="182"/>
      <c r="N26" s="182"/>
      <c r="O26" s="182"/>
    </row>
    <row r="27" spans="2:37" ht="13.95" customHeight="1">
      <c r="B27" s="182"/>
      <c r="C27" s="338"/>
      <c r="D27" s="182"/>
      <c r="E27" s="182"/>
      <c r="F27" s="182"/>
      <c r="G27" s="182"/>
      <c r="H27" s="182"/>
      <c r="I27" s="182"/>
      <c r="J27" s="182"/>
      <c r="K27" s="182"/>
      <c r="L27" s="182"/>
      <c r="M27" s="182"/>
      <c r="N27" s="182"/>
      <c r="O27" s="182"/>
    </row>
    <row r="28" spans="2:37" ht="13.95" customHeight="1">
      <c r="B28" s="182"/>
      <c r="C28" s="338"/>
      <c r="D28" s="182"/>
      <c r="E28" s="182"/>
      <c r="F28" s="182"/>
      <c r="G28" s="182"/>
      <c r="H28" s="182"/>
      <c r="I28" s="182"/>
      <c r="J28" s="182"/>
      <c r="K28" s="182"/>
      <c r="L28" s="182"/>
      <c r="M28" s="182"/>
      <c r="N28" s="182"/>
      <c r="O28" s="182"/>
    </row>
    <row r="29" spans="2:37" ht="13.95" customHeight="1">
      <c r="B29" s="182"/>
      <c r="C29" s="338"/>
      <c r="D29" s="182"/>
      <c r="E29" s="182"/>
      <c r="F29" s="182"/>
      <c r="G29" s="182"/>
      <c r="H29" s="182"/>
      <c r="I29" s="182"/>
      <c r="J29" s="182"/>
      <c r="K29" s="182"/>
      <c r="L29" s="182"/>
      <c r="M29" s="182"/>
      <c r="N29" s="182"/>
      <c r="O29" s="182"/>
    </row>
    <row r="30" spans="2:37" ht="13.95" customHeight="1">
      <c r="B30" s="182"/>
      <c r="C30" s="338"/>
      <c r="D30" s="182"/>
      <c r="E30" s="182"/>
      <c r="F30" s="182"/>
      <c r="G30" s="182"/>
      <c r="H30" s="182"/>
      <c r="I30" s="182"/>
      <c r="J30" s="182"/>
      <c r="K30" s="182"/>
      <c r="L30" s="182"/>
      <c r="M30" s="182"/>
      <c r="N30" s="182"/>
      <c r="O30" s="182"/>
    </row>
    <row r="31" spans="2:37" ht="13.95" customHeight="1">
      <c r="B31" s="182"/>
      <c r="C31" s="338"/>
      <c r="D31" s="182"/>
      <c r="E31" s="182"/>
      <c r="F31" s="182"/>
      <c r="G31" s="182"/>
      <c r="H31" s="182"/>
      <c r="I31" s="182"/>
      <c r="J31" s="182"/>
      <c r="K31" s="182"/>
      <c r="L31" s="182"/>
      <c r="M31" s="182"/>
      <c r="N31" s="182"/>
      <c r="O31" s="182"/>
    </row>
    <row r="32" spans="2:37" ht="13.95" customHeight="1">
      <c r="B32" s="182"/>
      <c r="C32" s="338"/>
      <c r="D32" s="182"/>
      <c r="E32" s="182"/>
      <c r="F32" s="182"/>
      <c r="G32" s="182"/>
      <c r="H32" s="182"/>
      <c r="I32" s="182"/>
      <c r="J32" s="182"/>
      <c r="K32" s="182"/>
      <c r="L32" s="182"/>
      <c r="M32" s="182"/>
      <c r="N32" s="182"/>
      <c r="O32" s="182"/>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0">
    <mergeCell ref="A2:AL2"/>
    <mergeCell ref="A4:A6"/>
    <mergeCell ref="B4:AK4"/>
    <mergeCell ref="AL4:AL6"/>
    <mergeCell ref="B5:B6"/>
    <mergeCell ref="C5:G5"/>
    <mergeCell ref="H5:L5"/>
    <mergeCell ref="M5:R5"/>
    <mergeCell ref="S5:AB5"/>
    <mergeCell ref="AC5:AJ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6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zoomScaleNormal="100" zoomScaleSheetLayoutView="100" workbookViewId="0">
      <selection activeCell="A2" sqref="A2:R2"/>
    </sheetView>
  </sheetViews>
  <sheetFormatPr defaultColWidth="8.09765625" defaultRowHeight="13.95" customHeight="1"/>
  <cols>
    <col min="1" max="1" width="10.09765625" style="12" customWidth="1"/>
    <col min="2" max="9" width="9.69921875" style="12" customWidth="1"/>
    <col min="10" max="16" width="9.59765625" style="12" customWidth="1"/>
    <col min="17" max="18" width="10.09765625" style="12" customWidth="1"/>
    <col min="19" max="16384" width="8.09765625" style="12"/>
  </cols>
  <sheetData>
    <row r="1" spans="1:18" s="17" customFormat="1" ht="15" customHeight="1">
      <c r="A1" s="45" t="s">
        <v>47</v>
      </c>
      <c r="B1" s="45"/>
      <c r="C1" s="46"/>
      <c r="D1" s="16"/>
      <c r="E1" s="16"/>
      <c r="F1" s="16"/>
      <c r="G1" s="16"/>
      <c r="H1" s="16"/>
      <c r="I1" s="16"/>
      <c r="J1" s="16"/>
      <c r="K1" s="16"/>
      <c r="L1" s="16"/>
    </row>
    <row r="2" spans="1:18" s="18" customFormat="1" ht="19.95" customHeight="1">
      <c r="A2" s="402" t="s">
        <v>600</v>
      </c>
      <c r="B2" s="402"/>
      <c r="C2" s="402"/>
      <c r="D2" s="402"/>
      <c r="E2" s="402"/>
      <c r="F2" s="402"/>
      <c r="G2" s="402"/>
      <c r="H2" s="402"/>
      <c r="I2" s="402"/>
      <c r="J2" s="402"/>
      <c r="K2" s="402"/>
      <c r="L2" s="402"/>
      <c r="M2" s="402"/>
      <c r="N2" s="402"/>
      <c r="O2" s="402"/>
      <c r="P2" s="402"/>
      <c r="Q2" s="402"/>
      <c r="R2" s="402"/>
    </row>
    <row r="3" spans="1:18" ht="12" customHeight="1" thickBot="1"/>
    <row r="4" spans="1:18" ht="13.95" customHeight="1">
      <c r="A4" s="443" t="s">
        <v>85</v>
      </c>
      <c r="B4" s="220"/>
      <c r="C4" s="442" t="s">
        <v>601</v>
      </c>
      <c r="D4" s="442"/>
      <c r="E4" s="442"/>
      <c r="F4" s="442"/>
      <c r="G4" s="442"/>
      <c r="H4" s="442"/>
      <c r="I4" s="442"/>
      <c r="J4" s="442" t="s">
        <v>602</v>
      </c>
      <c r="K4" s="442"/>
      <c r="L4" s="442"/>
      <c r="M4" s="442"/>
      <c r="N4" s="442"/>
      <c r="O4" s="442"/>
      <c r="P4" s="443"/>
      <c r="Q4" s="470" t="s">
        <v>603</v>
      </c>
      <c r="R4" s="442"/>
    </row>
    <row r="5" spans="1:18" s="57" customFormat="1" ht="19.2" customHeight="1">
      <c r="A5" s="469"/>
      <c r="B5" s="463" t="s">
        <v>604</v>
      </c>
      <c r="C5" s="471" t="s">
        <v>605</v>
      </c>
      <c r="D5" s="463" t="s">
        <v>606</v>
      </c>
      <c r="E5" s="463" t="s">
        <v>607</v>
      </c>
      <c r="F5" s="471" t="s">
        <v>608</v>
      </c>
      <c r="G5" s="462" t="s">
        <v>609</v>
      </c>
      <c r="H5" s="463" t="s">
        <v>610</v>
      </c>
      <c r="I5" s="463" t="s">
        <v>611</v>
      </c>
      <c r="J5" s="465" t="s">
        <v>612</v>
      </c>
      <c r="K5" s="467" t="s">
        <v>613</v>
      </c>
      <c r="L5" s="467"/>
      <c r="M5" s="468" t="s">
        <v>614</v>
      </c>
      <c r="N5" s="469"/>
      <c r="O5" s="473" t="s">
        <v>615</v>
      </c>
      <c r="P5" s="463" t="s">
        <v>616</v>
      </c>
      <c r="Q5" s="460" t="s">
        <v>617</v>
      </c>
      <c r="R5" s="460" t="s">
        <v>618</v>
      </c>
    </row>
    <row r="6" spans="1:18" s="57" customFormat="1" ht="13.95" customHeight="1">
      <c r="A6" s="469"/>
      <c r="B6" s="464"/>
      <c r="C6" s="472"/>
      <c r="D6" s="464"/>
      <c r="E6" s="464"/>
      <c r="F6" s="472"/>
      <c r="G6" s="462"/>
      <c r="H6" s="464"/>
      <c r="I6" s="464"/>
      <c r="J6" s="466"/>
      <c r="K6" s="145" t="s">
        <v>619</v>
      </c>
      <c r="L6" s="125" t="s">
        <v>620</v>
      </c>
      <c r="M6" s="203" t="s">
        <v>619</v>
      </c>
      <c r="N6" s="125" t="s">
        <v>620</v>
      </c>
      <c r="O6" s="474"/>
      <c r="P6" s="464"/>
      <c r="Q6" s="461"/>
      <c r="R6" s="461"/>
    </row>
    <row r="7" spans="1:18" ht="13.5" customHeight="1">
      <c r="A7" s="36" t="s">
        <v>248</v>
      </c>
      <c r="B7" s="243" t="s">
        <v>64</v>
      </c>
      <c r="C7" s="205">
        <v>42044</v>
      </c>
      <c r="D7" s="205">
        <v>42113</v>
      </c>
      <c r="E7" s="205">
        <v>31005</v>
      </c>
      <c r="F7" s="205">
        <v>42325</v>
      </c>
      <c r="G7" s="205" t="s">
        <v>64</v>
      </c>
      <c r="H7" s="205">
        <v>8860</v>
      </c>
      <c r="I7" s="205">
        <v>180</v>
      </c>
      <c r="J7" s="205">
        <v>10417</v>
      </c>
      <c r="K7" s="205">
        <v>10777</v>
      </c>
      <c r="L7" s="205">
        <v>11075</v>
      </c>
      <c r="M7" s="205">
        <v>38371</v>
      </c>
      <c r="N7" s="205">
        <v>13385</v>
      </c>
      <c r="O7" s="205">
        <v>20958</v>
      </c>
      <c r="P7" s="205">
        <v>160</v>
      </c>
      <c r="Q7" s="205">
        <v>122150</v>
      </c>
      <c r="R7" s="205">
        <v>22885</v>
      </c>
    </row>
    <row r="8" spans="1:18" ht="13.5" customHeight="1">
      <c r="A8" s="36" t="s">
        <v>103</v>
      </c>
      <c r="B8" s="244" t="s">
        <v>64</v>
      </c>
      <c r="C8" s="205">
        <v>40591</v>
      </c>
      <c r="D8" s="205">
        <v>41870</v>
      </c>
      <c r="E8" s="205">
        <v>31106</v>
      </c>
      <c r="F8" s="205">
        <v>42252</v>
      </c>
      <c r="G8" s="205" t="s">
        <v>64</v>
      </c>
      <c r="H8" s="205">
        <v>8647</v>
      </c>
      <c r="I8" s="205">
        <v>20</v>
      </c>
      <c r="J8" s="205">
        <v>10553</v>
      </c>
      <c r="K8" s="205">
        <v>10678</v>
      </c>
      <c r="L8" s="205">
        <v>11287</v>
      </c>
      <c r="M8" s="205">
        <v>35457</v>
      </c>
      <c r="N8" s="205">
        <v>13500</v>
      </c>
      <c r="O8" s="205">
        <v>20779</v>
      </c>
      <c r="P8" s="205">
        <v>269</v>
      </c>
      <c r="Q8" s="205">
        <v>133018</v>
      </c>
      <c r="R8" s="205">
        <v>8587</v>
      </c>
    </row>
    <row r="9" spans="1:18" ht="13.5" customHeight="1">
      <c r="A9" s="82" t="s">
        <v>104</v>
      </c>
      <c r="B9" s="245">
        <v>9682</v>
      </c>
      <c r="C9" s="205">
        <v>42903</v>
      </c>
      <c r="D9" s="205">
        <v>41778</v>
      </c>
      <c r="E9" s="205">
        <v>30818</v>
      </c>
      <c r="F9" s="205">
        <v>42580</v>
      </c>
      <c r="G9" s="205" t="s">
        <v>64</v>
      </c>
      <c r="H9" s="205">
        <v>9414</v>
      </c>
      <c r="I9" s="205">
        <v>9</v>
      </c>
      <c r="J9" s="205">
        <v>10477</v>
      </c>
      <c r="K9" s="205">
        <v>10673</v>
      </c>
      <c r="L9" s="205">
        <v>11195</v>
      </c>
      <c r="M9" s="28">
        <v>35216</v>
      </c>
      <c r="N9" s="205">
        <v>12473</v>
      </c>
      <c r="O9" s="205">
        <v>21592</v>
      </c>
      <c r="P9" s="205">
        <v>1913</v>
      </c>
      <c r="Q9" s="205">
        <v>188514</v>
      </c>
      <c r="R9" s="205">
        <v>10039</v>
      </c>
    </row>
    <row r="10" spans="1:18" ht="13.5" customHeight="1">
      <c r="A10" s="82" t="s">
        <v>105</v>
      </c>
      <c r="B10" s="245">
        <v>22533</v>
      </c>
      <c r="C10" s="205">
        <v>39860</v>
      </c>
      <c r="D10" s="205">
        <v>39860</v>
      </c>
      <c r="E10" s="205">
        <v>29553</v>
      </c>
      <c r="F10" s="205">
        <v>40079</v>
      </c>
      <c r="G10" s="205" t="s">
        <v>64</v>
      </c>
      <c r="H10" s="205">
        <v>8939</v>
      </c>
      <c r="I10" s="205">
        <v>9</v>
      </c>
      <c r="J10" s="205">
        <v>9847</v>
      </c>
      <c r="K10" s="205">
        <v>10069</v>
      </c>
      <c r="L10" s="205">
        <v>11480</v>
      </c>
      <c r="M10" s="28">
        <v>22162</v>
      </c>
      <c r="N10" s="205">
        <v>5211</v>
      </c>
      <c r="O10" s="205">
        <v>19824</v>
      </c>
      <c r="P10" s="205">
        <v>7288</v>
      </c>
      <c r="Q10" s="205">
        <v>151394</v>
      </c>
      <c r="R10" s="205">
        <v>9980</v>
      </c>
    </row>
    <row r="11" spans="1:18" ht="13.5" customHeight="1" thickBot="1">
      <c r="A11" s="149" t="s">
        <v>106</v>
      </c>
      <c r="B11" s="246">
        <v>22106</v>
      </c>
      <c r="C11" s="213">
        <v>39299</v>
      </c>
      <c r="D11" s="213">
        <v>39312</v>
      </c>
      <c r="E11" s="213">
        <v>29282</v>
      </c>
      <c r="F11" s="213">
        <v>39057</v>
      </c>
      <c r="G11" s="213" t="s">
        <v>64</v>
      </c>
      <c r="H11" s="213">
        <v>8258</v>
      </c>
      <c r="I11" s="213">
        <v>8</v>
      </c>
      <c r="J11" s="213">
        <v>9872</v>
      </c>
      <c r="K11" s="213">
        <v>10058</v>
      </c>
      <c r="L11" s="213">
        <v>11069</v>
      </c>
      <c r="M11" s="213">
        <v>36882</v>
      </c>
      <c r="N11" s="213">
        <v>16023</v>
      </c>
      <c r="O11" s="213">
        <v>19130</v>
      </c>
      <c r="P11" s="213">
        <v>15038</v>
      </c>
      <c r="Q11" s="213">
        <v>159895</v>
      </c>
      <c r="R11" s="213">
        <v>8779</v>
      </c>
    </row>
    <row r="12" spans="1:18" s="11" customFormat="1" ht="12" customHeight="1">
      <c r="A12" s="11" t="s">
        <v>621</v>
      </c>
      <c r="C12" s="340"/>
    </row>
    <row r="13" spans="1:18" s="11" customFormat="1" ht="12" customHeight="1">
      <c r="A13" s="11" t="s">
        <v>622</v>
      </c>
      <c r="C13" s="340"/>
    </row>
    <row r="14" spans="1:18" ht="13.95" customHeight="1">
      <c r="A14" s="11" t="s">
        <v>623</v>
      </c>
      <c r="B14" s="11"/>
      <c r="C14" s="335"/>
    </row>
    <row r="15" spans="1:18" ht="13.95" customHeight="1">
      <c r="C15" s="335"/>
    </row>
    <row r="16" spans="1:18" ht="13.95" customHeight="1">
      <c r="C16" s="335"/>
    </row>
    <row r="17" spans="1:3" ht="13.95" customHeight="1">
      <c r="C17" s="335"/>
    </row>
    <row r="20" spans="1:3" ht="13.95" customHeight="1">
      <c r="A20" s="247"/>
      <c r="B20" s="247"/>
    </row>
    <row r="21" spans="1:3" ht="13.95" customHeight="1">
      <c r="C21" s="335"/>
    </row>
    <row r="22" spans="1:3" ht="13.95" customHeight="1">
      <c r="C22" s="335"/>
    </row>
    <row r="23" spans="1:3" ht="13.95" customHeight="1">
      <c r="C23" s="335"/>
    </row>
    <row r="24" spans="1:3" ht="13.95" customHeight="1">
      <c r="C24" s="335"/>
    </row>
    <row r="25" spans="1:3" ht="13.95" customHeight="1">
      <c r="C25" s="335"/>
    </row>
    <row r="26" spans="1:3" ht="13.95" customHeight="1">
      <c r="C26" s="335"/>
    </row>
    <row r="27" spans="1:3" ht="13.95" customHeight="1">
      <c r="C27" s="335"/>
    </row>
    <row r="28" spans="1:3" ht="13.95" customHeight="1">
      <c r="C28" s="335"/>
    </row>
    <row r="29" spans="1:3" ht="13.95" customHeight="1">
      <c r="C29" s="335"/>
    </row>
    <row r="30" spans="1:3" ht="13.95" customHeight="1">
      <c r="C30" s="335"/>
    </row>
    <row r="31" spans="1:3" ht="13.95" customHeight="1">
      <c r="C31" s="335"/>
    </row>
    <row r="32" spans="1:3" ht="13.95" customHeight="1">
      <c r="C32" s="335"/>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20">
    <mergeCell ref="A2:R2"/>
    <mergeCell ref="A4:A6"/>
    <mergeCell ref="C4:I4"/>
    <mergeCell ref="J4:P4"/>
    <mergeCell ref="Q4:R4"/>
    <mergeCell ref="B5:B6"/>
    <mergeCell ref="C5:C6"/>
    <mergeCell ref="D5:D6"/>
    <mergeCell ref="E5:E6"/>
    <mergeCell ref="F5:F6"/>
    <mergeCell ref="O5:O6"/>
    <mergeCell ref="P5:P6"/>
    <mergeCell ref="Q5:Q6"/>
    <mergeCell ref="R5:R6"/>
    <mergeCell ref="G5:G6"/>
    <mergeCell ref="H5:H6"/>
    <mergeCell ref="I5:I6"/>
    <mergeCell ref="J5:J6"/>
    <mergeCell ref="K5:L5"/>
    <mergeCell ref="M5:N5"/>
  </mergeCells>
  <phoneticPr fontId="1"/>
  <hyperlinks>
    <hyperlink ref="A1" location="目次!A1" display="目次へ戻る"/>
  </hyperlinks>
  <pageMargins left="0.78740157480314965" right="0.55118110236220474" top="0.98425196850393704" bottom="0.98425196850393704" header="0.51181102362204722" footer="0.51181102362204722"/>
  <pageSetup paperSize="9" scale="68" fitToHeight="0" orientation="landscape" horizontalDpi="300" verticalDpi="300" r:id="rId1"/>
  <headerFooter alignWithMargins="0"/>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zoomScaleNormal="100" zoomScaleSheetLayoutView="100" workbookViewId="0">
      <selection activeCell="A2" sqref="A2:M2"/>
    </sheetView>
  </sheetViews>
  <sheetFormatPr defaultColWidth="8.09765625" defaultRowHeight="13.95" customHeight="1"/>
  <cols>
    <col min="1" max="1" width="11.59765625" style="12" customWidth="1"/>
    <col min="2" max="2" width="12" style="12" customWidth="1"/>
    <col min="3" max="6" width="13.796875" style="12" customWidth="1"/>
    <col min="7" max="13" width="16" style="12" customWidth="1"/>
    <col min="14" max="16384" width="8.09765625" style="12"/>
  </cols>
  <sheetData>
    <row r="1" spans="1:13" s="17" customFormat="1" ht="15" customHeight="1">
      <c r="A1" s="45" t="s">
        <v>47</v>
      </c>
      <c r="B1" s="46"/>
      <c r="C1" s="16"/>
      <c r="D1" s="16"/>
      <c r="E1" s="16"/>
      <c r="F1" s="16"/>
      <c r="G1" s="16"/>
      <c r="H1" s="16"/>
      <c r="I1" s="16"/>
      <c r="J1" s="16"/>
      <c r="K1" s="16"/>
    </row>
    <row r="2" spans="1:13" s="18" customFormat="1" ht="19.95" customHeight="1">
      <c r="A2" s="402" t="s">
        <v>624</v>
      </c>
      <c r="B2" s="402"/>
      <c r="C2" s="402"/>
      <c r="D2" s="402"/>
      <c r="E2" s="402"/>
      <c r="F2" s="402"/>
      <c r="G2" s="402"/>
      <c r="H2" s="402"/>
      <c r="I2" s="402"/>
      <c r="J2" s="402"/>
      <c r="K2" s="402"/>
      <c r="L2" s="402"/>
      <c r="M2" s="402"/>
    </row>
    <row r="3" spans="1:13" s="11" customFormat="1" ht="12" customHeight="1" thickBot="1">
      <c r="A3" s="158"/>
      <c r="B3" s="158"/>
      <c r="C3" s="158"/>
      <c r="D3" s="158"/>
      <c r="E3" s="158"/>
      <c r="F3" s="158"/>
      <c r="G3" s="158"/>
      <c r="H3" s="158"/>
      <c r="I3" s="158"/>
      <c r="J3" s="158"/>
    </row>
    <row r="4" spans="1:13" ht="15" customHeight="1">
      <c r="A4" s="483" t="s">
        <v>625</v>
      </c>
      <c r="B4" s="484" t="s">
        <v>626</v>
      </c>
      <c r="C4" s="470" t="s">
        <v>627</v>
      </c>
      <c r="D4" s="442"/>
      <c r="E4" s="442"/>
      <c r="F4" s="443"/>
      <c r="G4" s="221" t="s">
        <v>628</v>
      </c>
      <c r="H4" s="222" t="s">
        <v>629</v>
      </c>
      <c r="I4" s="447" t="s">
        <v>630</v>
      </c>
      <c r="J4" s="447" t="s">
        <v>631</v>
      </c>
      <c r="K4" s="486" t="s">
        <v>632</v>
      </c>
      <c r="L4" s="486" t="s">
        <v>633</v>
      </c>
      <c r="M4" s="220" t="s">
        <v>634</v>
      </c>
    </row>
    <row r="5" spans="1:13" ht="15" customHeight="1">
      <c r="A5" s="477"/>
      <c r="B5" s="485"/>
      <c r="C5" s="223" t="s">
        <v>635</v>
      </c>
      <c r="D5" s="223" t="s">
        <v>636</v>
      </c>
      <c r="E5" s="223" t="s">
        <v>637</v>
      </c>
      <c r="F5" s="223" t="s">
        <v>638</v>
      </c>
      <c r="G5" s="224" t="s">
        <v>639</v>
      </c>
      <c r="H5" s="224" t="s">
        <v>640</v>
      </c>
      <c r="I5" s="449"/>
      <c r="J5" s="449"/>
      <c r="K5" s="464"/>
      <c r="L5" s="464"/>
      <c r="M5" s="225" t="s">
        <v>641</v>
      </c>
    </row>
    <row r="6" spans="1:13" ht="10.95" customHeight="1">
      <c r="A6" s="57" t="s">
        <v>224</v>
      </c>
      <c r="B6" s="226">
        <v>126605</v>
      </c>
      <c r="C6" s="227">
        <v>10245</v>
      </c>
      <c r="D6" s="227">
        <v>10270</v>
      </c>
      <c r="E6" s="227">
        <v>10625</v>
      </c>
      <c r="F6" s="227">
        <v>10669</v>
      </c>
      <c r="G6" s="38">
        <v>9423</v>
      </c>
      <c r="H6" s="38">
        <v>9416</v>
      </c>
      <c r="I6" s="38">
        <v>627</v>
      </c>
      <c r="J6" s="38">
        <v>59684</v>
      </c>
      <c r="K6" s="38">
        <v>47208</v>
      </c>
      <c r="L6" s="227">
        <v>2335</v>
      </c>
      <c r="M6" s="227">
        <v>90975</v>
      </c>
    </row>
    <row r="7" spans="1:13" ht="10.95" customHeight="1">
      <c r="A7" s="57" t="s">
        <v>642</v>
      </c>
      <c r="B7" s="226">
        <v>120918</v>
      </c>
      <c r="C7" s="227">
        <v>10153</v>
      </c>
      <c r="D7" s="227">
        <v>10306</v>
      </c>
      <c r="E7" s="227">
        <v>10426</v>
      </c>
      <c r="F7" s="227">
        <v>10506</v>
      </c>
      <c r="G7" s="38">
        <v>9288</v>
      </c>
      <c r="H7" s="38">
        <v>9169</v>
      </c>
      <c r="I7" s="38">
        <v>646</v>
      </c>
      <c r="J7" s="38">
        <v>59716</v>
      </c>
      <c r="K7" s="38">
        <v>49286</v>
      </c>
      <c r="L7" s="227">
        <v>2282</v>
      </c>
      <c r="M7" s="227">
        <v>92658</v>
      </c>
    </row>
    <row r="8" spans="1:13" ht="10.95" customHeight="1">
      <c r="A8" s="82" t="s">
        <v>104</v>
      </c>
      <c r="B8" s="226">
        <v>124349</v>
      </c>
      <c r="C8" s="227">
        <v>10111</v>
      </c>
      <c r="D8" s="227">
        <v>10231</v>
      </c>
      <c r="E8" s="227">
        <v>10962</v>
      </c>
      <c r="F8" s="227">
        <v>10885</v>
      </c>
      <c r="G8" s="38">
        <v>9686</v>
      </c>
      <c r="H8" s="38">
        <v>9480</v>
      </c>
      <c r="I8" s="38">
        <v>503</v>
      </c>
      <c r="J8" s="38">
        <v>50920</v>
      </c>
      <c r="K8" s="38">
        <v>45291</v>
      </c>
      <c r="L8" s="227">
        <v>2048</v>
      </c>
      <c r="M8" s="227">
        <v>78014</v>
      </c>
    </row>
    <row r="9" spans="1:13" ht="10.95" customHeight="1">
      <c r="A9" s="82" t="s">
        <v>105</v>
      </c>
      <c r="B9" s="226">
        <v>121284</v>
      </c>
      <c r="C9" s="227">
        <v>9733</v>
      </c>
      <c r="D9" s="227">
        <v>9617</v>
      </c>
      <c r="E9" s="227">
        <v>10158</v>
      </c>
      <c r="F9" s="227">
        <v>10278</v>
      </c>
      <c r="G9" s="38">
        <v>9265</v>
      </c>
      <c r="H9" s="38">
        <v>9267</v>
      </c>
      <c r="I9" s="38">
        <v>587</v>
      </c>
      <c r="J9" s="38">
        <v>54008</v>
      </c>
      <c r="K9" s="38">
        <v>47188</v>
      </c>
      <c r="L9" s="227">
        <v>1971</v>
      </c>
      <c r="M9" s="227">
        <v>87584</v>
      </c>
    </row>
    <row r="10" spans="1:13" ht="10.95" customHeight="1" thickBot="1">
      <c r="A10" s="206" t="s">
        <v>106</v>
      </c>
      <c r="B10" s="229">
        <v>120763</v>
      </c>
      <c r="C10" s="227">
        <v>9674</v>
      </c>
      <c r="D10" s="230">
        <v>9984</v>
      </c>
      <c r="E10" s="230">
        <v>9962</v>
      </c>
      <c r="F10" s="230">
        <v>10444</v>
      </c>
      <c r="G10" s="230">
        <v>8889</v>
      </c>
      <c r="H10" s="230">
        <v>9278</v>
      </c>
      <c r="I10" s="182">
        <v>504</v>
      </c>
      <c r="J10" s="230">
        <v>52422</v>
      </c>
      <c r="K10" s="231">
        <v>51042</v>
      </c>
      <c r="L10" s="230">
        <v>1986</v>
      </c>
      <c r="M10" s="230">
        <v>89333</v>
      </c>
    </row>
    <row r="11" spans="1:13" ht="15" customHeight="1" thickTop="1">
      <c r="A11" s="477" t="s">
        <v>625</v>
      </c>
      <c r="B11" s="475" t="s">
        <v>643</v>
      </c>
      <c r="C11" s="478"/>
      <c r="D11" s="479"/>
      <c r="E11" s="479"/>
      <c r="F11" s="480"/>
      <c r="G11" s="481" t="s">
        <v>644</v>
      </c>
      <c r="H11" s="482" t="s">
        <v>645</v>
      </c>
      <c r="I11" s="481" t="s">
        <v>646</v>
      </c>
      <c r="J11" s="481" t="s">
        <v>647</v>
      </c>
      <c r="K11" s="475" t="s">
        <v>648</v>
      </c>
      <c r="L11" s="476" t="s">
        <v>649</v>
      </c>
      <c r="M11" s="232"/>
    </row>
    <row r="12" spans="1:13" ht="15" customHeight="1">
      <c r="A12" s="477"/>
      <c r="B12" s="233" t="s">
        <v>650</v>
      </c>
      <c r="C12" s="358" t="s">
        <v>651</v>
      </c>
      <c r="D12" s="233" t="s">
        <v>652</v>
      </c>
      <c r="E12" s="233" t="s">
        <v>653</v>
      </c>
      <c r="F12" s="234" t="s">
        <v>654</v>
      </c>
      <c r="G12" s="464"/>
      <c r="H12" s="477"/>
      <c r="I12" s="464"/>
      <c r="J12" s="464"/>
      <c r="K12" s="461"/>
      <c r="L12" s="461"/>
      <c r="M12" s="235"/>
    </row>
    <row r="13" spans="1:13" ht="10.95" customHeight="1">
      <c r="A13" s="55" t="s">
        <v>224</v>
      </c>
      <c r="B13" s="227">
        <v>127583</v>
      </c>
      <c r="C13" s="227">
        <v>113217</v>
      </c>
      <c r="D13" s="227">
        <v>31056</v>
      </c>
      <c r="E13" s="227">
        <v>36987</v>
      </c>
      <c r="F13" s="227">
        <v>22029</v>
      </c>
      <c r="G13" s="28">
        <v>9699</v>
      </c>
      <c r="H13" s="227">
        <v>27888</v>
      </c>
      <c r="I13" s="28">
        <v>11709</v>
      </c>
      <c r="J13" s="28">
        <v>6635</v>
      </c>
      <c r="K13" s="28">
        <v>1400</v>
      </c>
      <c r="L13" s="28" t="s">
        <v>64</v>
      </c>
      <c r="M13" s="236"/>
    </row>
    <row r="14" spans="1:13" ht="10.95" customHeight="1">
      <c r="A14" s="212" t="s">
        <v>642</v>
      </c>
      <c r="B14" s="227">
        <v>127878</v>
      </c>
      <c r="C14" s="227">
        <v>113094</v>
      </c>
      <c r="D14" s="227">
        <v>23205</v>
      </c>
      <c r="E14" s="227">
        <v>35483</v>
      </c>
      <c r="F14" s="227">
        <v>20728</v>
      </c>
      <c r="G14" s="28">
        <v>9491</v>
      </c>
      <c r="H14" s="227">
        <v>33076</v>
      </c>
      <c r="I14" s="28">
        <v>11808</v>
      </c>
      <c r="J14" s="28">
        <v>5356</v>
      </c>
      <c r="K14" s="28">
        <v>1217</v>
      </c>
      <c r="L14" s="28">
        <v>1</v>
      </c>
    </row>
    <row r="15" spans="1:13" ht="10.95" customHeight="1">
      <c r="A15" s="82" t="s">
        <v>104</v>
      </c>
      <c r="B15" s="237">
        <v>112546</v>
      </c>
      <c r="C15" s="227">
        <v>99049</v>
      </c>
      <c r="D15" s="227">
        <v>23815</v>
      </c>
      <c r="E15" s="227">
        <v>34206</v>
      </c>
      <c r="F15" s="227">
        <v>18746</v>
      </c>
      <c r="G15" s="28">
        <v>8450</v>
      </c>
      <c r="H15" s="227">
        <v>23399</v>
      </c>
      <c r="I15" s="28">
        <v>8871</v>
      </c>
      <c r="J15" s="28">
        <v>4222</v>
      </c>
      <c r="K15" s="28">
        <v>916</v>
      </c>
      <c r="L15" s="28" t="s">
        <v>64</v>
      </c>
    </row>
    <row r="16" spans="1:13" ht="10.95" customHeight="1">
      <c r="A16" s="82" t="s">
        <v>105</v>
      </c>
      <c r="B16" s="227">
        <v>119532</v>
      </c>
      <c r="C16" s="227">
        <v>105905</v>
      </c>
      <c r="D16" s="227">
        <v>23943</v>
      </c>
      <c r="E16" s="227">
        <v>37716</v>
      </c>
      <c r="F16" s="227">
        <v>19951</v>
      </c>
      <c r="G16" s="28">
        <v>8619</v>
      </c>
      <c r="H16" s="227">
        <v>30205</v>
      </c>
      <c r="I16" s="28">
        <v>10017</v>
      </c>
      <c r="J16" s="28">
        <v>4038</v>
      </c>
      <c r="K16" s="28">
        <v>1825</v>
      </c>
      <c r="L16" s="28">
        <v>2</v>
      </c>
    </row>
    <row r="17" spans="1:14" ht="10.95" customHeight="1" thickBot="1">
      <c r="A17" s="149" t="s">
        <v>106</v>
      </c>
      <c r="B17" s="238">
        <v>121441</v>
      </c>
      <c r="C17" s="365">
        <v>107000</v>
      </c>
      <c r="D17" s="239">
        <v>26476</v>
      </c>
      <c r="E17" s="239">
        <v>38150</v>
      </c>
      <c r="F17" s="239">
        <v>20181</v>
      </c>
      <c r="G17" s="239">
        <v>8153</v>
      </c>
      <c r="H17" s="239">
        <v>26274</v>
      </c>
      <c r="I17" s="239">
        <v>9397</v>
      </c>
      <c r="J17" s="239">
        <v>4585</v>
      </c>
      <c r="K17" s="239">
        <v>2238</v>
      </c>
      <c r="L17" s="239">
        <v>1</v>
      </c>
      <c r="M17" s="139"/>
    </row>
    <row r="18" spans="1:14" s="11" customFormat="1" ht="12" customHeight="1">
      <c r="A18" s="11" t="s">
        <v>655</v>
      </c>
      <c r="J18" s="240"/>
      <c r="K18" s="240"/>
    </row>
    <row r="19" spans="1:14" ht="12" customHeight="1">
      <c r="A19" s="11" t="s">
        <v>656</v>
      </c>
      <c r="I19" s="11"/>
    </row>
    <row r="20" spans="1:14" ht="13.95" customHeight="1">
      <c r="A20" s="11" t="s">
        <v>657</v>
      </c>
      <c r="I20" s="11"/>
    </row>
    <row r="21" spans="1:14" ht="13.95" customHeight="1">
      <c r="B21" s="182"/>
      <c r="C21" s="338"/>
      <c r="D21" s="182"/>
      <c r="E21" s="182"/>
      <c r="F21" s="182"/>
      <c r="G21" s="182"/>
      <c r="H21" s="182"/>
      <c r="I21" s="182"/>
      <c r="J21" s="182"/>
      <c r="K21" s="182"/>
      <c r="L21" s="182"/>
      <c r="M21" s="182"/>
      <c r="N21" s="182"/>
    </row>
    <row r="22" spans="1:14" ht="13.95" customHeight="1">
      <c r="A22" s="241"/>
      <c r="B22" s="242"/>
      <c r="C22" s="339"/>
      <c r="D22" s="242"/>
      <c r="E22" s="242"/>
      <c r="F22" s="242"/>
      <c r="G22" s="182"/>
      <c r="H22" s="182"/>
      <c r="I22" s="182"/>
      <c r="J22" s="182"/>
      <c r="K22" s="182"/>
      <c r="L22" s="182"/>
      <c r="M22" s="182"/>
      <c r="N22" s="182"/>
    </row>
    <row r="23" spans="1:14" ht="13.95" customHeight="1">
      <c r="B23" s="182"/>
      <c r="C23" s="338"/>
      <c r="D23" s="182"/>
      <c r="E23" s="182"/>
      <c r="F23" s="182"/>
      <c r="G23" s="182"/>
      <c r="H23" s="182"/>
      <c r="I23" s="182"/>
      <c r="J23" s="182"/>
      <c r="K23" s="182"/>
      <c r="L23" s="182"/>
      <c r="M23" s="182"/>
      <c r="N23" s="182"/>
    </row>
    <row r="24" spans="1:14" ht="13.95" customHeight="1">
      <c r="B24" s="182"/>
      <c r="C24" s="338"/>
      <c r="D24" s="182"/>
      <c r="E24" s="182"/>
      <c r="F24" s="182"/>
      <c r="G24" s="182"/>
      <c r="H24" s="182"/>
      <c r="I24" s="182"/>
      <c r="J24" s="182"/>
      <c r="K24" s="182"/>
      <c r="L24" s="182"/>
      <c r="M24" s="182"/>
      <c r="N24" s="182"/>
    </row>
    <row r="25" spans="1:14" ht="13.95" customHeight="1">
      <c r="B25" s="182"/>
      <c r="C25" s="338"/>
      <c r="D25" s="182"/>
      <c r="E25" s="182"/>
      <c r="F25" s="182"/>
      <c r="G25" s="182"/>
      <c r="H25" s="182"/>
      <c r="I25" s="182"/>
      <c r="J25" s="182"/>
      <c r="K25" s="182"/>
      <c r="L25" s="182"/>
      <c r="M25" s="182"/>
      <c r="N25" s="182"/>
    </row>
    <row r="26" spans="1:14" ht="13.95" customHeight="1">
      <c r="B26" s="182"/>
      <c r="C26" s="338"/>
      <c r="D26" s="182"/>
      <c r="E26" s="182"/>
      <c r="F26" s="182"/>
      <c r="G26" s="182"/>
      <c r="H26" s="182"/>
      <c r="I26" s="182"/>
      <c r="J26" s="182"/>
      <c r="K26" s="182"/>
      <c r="L26" s="182"/>
      <c r="M26" s="182"/>
      <c r="N26" s="182"/>
    </row>
    <row r="27" spans="1:14" ht="13.95" customHeight="1">
      <c r="B27" s="182"/>
      <c r="C27" s="338"/>
      <c r="D27" s="182"/>
      <c r="E27" s="182"/>
      <c r="F27" s="182"/>
      <c r="G27" s="182"/>
      <c r="H27" s="182"/>
      <c r="I27" s="182"/>
      <c r="J27" s="182"/>
      <c r="K27" s="182"/>
      <c r="L27" s="182"/>
      <c r="M27" s="182"/>
      <c r="N27" s="182"/>
    </row>
    <row r="28" spans="1:14" ht="13.95" customHeight="1">
      <c r="B28" s="182"/>
      <c r="C28" s="338"/>
      <c r="D28" s="182"/>
      <c r="E28" s="182"/>
      <c r="F28" s="182"/>
      <c r="G28" s="182"/>
      <c r="H28" s="182"/>
      <c r="I28" s="182"/>
      <c r="J28" s="182"/>
      <c r="K28" s="182"/>
      <c r="L28" s="182"/>
      <c r="M28" s="182"/>
      <c r="N28" s="182"/>
    </row>
    <row r="29" spans="1:14" ht="13.95" customHeight="1">
      <c r="B29" s="182"/>
      <c r="C29" s="338"/>
      <c r="D29" s="182"/>
      <c r="E29" s="182"/>
      <c r="F29" s="182"/>
      <c r="G29" s="182"/>
      <c r="H29" s="182"/>
      <c r="I29" s="182"/>
      <c r="J29" s="182"/>
      <c r="K29" s="182"/>
      <c r="L29" s="182"/>
      <c r="M29" s="182"/>
      <c r="N29" s="182"/>
    </row>
    <row r="30" spans="1:14" ht="13.95" customHeight="1">
      <c r="B30" s="182"/>
      <c r="C30" s="338"/>
      <c r="D30" s="182"/>
      <c r="E30" s="182"/>
      <c r="F30" s="182"/>
      <c r="G30" s="182"/>
      <c r="H30" s="182"/>
      <c r="I30" s="182"/>
      <c r="J30" s="182"/>
      <c r="K30" s="182"/>
      <c r="L30" s="182"/>
      <c r="M30" s="182"/>
      <c r="N30" s="182"/>
    </row>
    <row r="31" spans="1:14" ht="13.95" customHeight="1">
      <c r="B31" s="182"/>
      <c r="C31" s="338"/>
      <c r="D31" s="182"/>
      <c r="E31" s="182"/>
      <c r="F31" s="182"/>
      <c r="G31" s="182"/>
      <c r="H31" s="182"/>
      <c r="I31" s="182"/>
      <c r="J31" s="182"/>
      <c r="K31" s="182"/>
      <c r="L31" s="182"/>
      <c r="M31" s="182"/>
      <c r="N31" s="182"/>
    </row>
    <row r="32" spans="1:14" ht="13.95" customHeight="1">
      <c r="B32" s="182"/>
      <c r="C32" s="338"/>
      <c r="D32" s="182"/>
      <c r="E32" s="182"/>
      <c r="F32" s="182"/>
      <c r="G32" s="182"/>
      <c r="H32" s="182"/>
      <c r="I32" s="182"/>
      <c r="J32" s="182"/>
      <c r="K32" s="182"/>
      <c r="L32" s="182"/>
      <c r="M32" s="182"/>
      <c r="N32" s="182"/>
    </row>
    <row r="33" spans="3:3" ht="13.95" customHeight="1">
      <c r="C33" s="335"/>
    </row>
    <row r="34" spans="3:3" ht="13.95" customHeight="1">
      <c r="C34" s="335"/>
    </row>
    <row r="35" spans="3:3" ht="13.95" customHeight="1">
      <c r="C35" s="335"/>
    </row>
    <row r="36" spans="3:3" ht="13.95" customHeight="1">
      <c r="C36" s="335"/>
    </row>
    <row r="37" spans="3:3" ht="13.95" customHeight="1">
      <c r="C37" s="335"/>
    </row>
    <row r="38" spans="3:3" ht="13.95" customHeight="1">
      <c r="C38" s="335"/>
    </row>
    <row r="39" spans="3:3" ht="13.95" customHeight="1">
      <c r="C39" s="335"/>
    </row>
    <row r="40" spans="3:3" ht="13.95" customHeight="1">
      <c r="C40" s="335"/>
    </row>
    <row r="41" spans="3:3" ht="13.95" customHeight="1">
      <c r="C41" s="335"/>
    </row>
    <row r="42" spans="3:3" ht="13.95" customHeight="1">
      <c r="C42" s="335"/>
    </row>
    <row r="43" spans="3:3" ht="13.95" customHeight="1">
      <c r="C43" s="335"/>
    </row>
    <row r="44" spans="3:3" ht="13.95" customHeight="1">
      <c r="C44" s="335"/>
    </row>
    <row r="45" spans="3:3" ht="13.95" customHeight="1">
      <c r="C45" s="335"/>
    </row>
    <row r="46" spans="3:3" ht="13.95" customHeight="1">
      <c r="C46" s="335"/>
    </row>
    <row r="47" spans="3:3" ht="13.95" customHeight="1">
      <c r="C47" s="335"/>
    </row>
    <row r="48" spans="3:3" ht="13.95" customHeight="1">
      <c r="C48" s="335"/>
    </row>
    <row r="49" spans="3:3" ht="13.95" customHeight="1">
      <c r="C49" s="335"/>
    </row>
    <row r="50" spans="3:3" ht="13.95" customHeight="1">
      <c r="C50" s="335"/>
    </row>
    <row r="51" spans="3:3" ht="13.95" customHeight="1">
      <c r="C51" s="335"/>
    </row>
    <row r="52" spans="3:3" ht="13.95" customHeight="1">
      <c r="C52" s="335"/>
    </row>
  </sheetData>
  <mergeCells count="16">
    <mergeCell ref="A2:M2"/>
    <mergeCell ref="A4:A5"/>
    <mergeCell ref="B4:B5"/>
    <mergeCell ref="C4:F4"/>
    <mergeCell ref="I4:I5"/>
    <mergeCell ref="J4:J5"/>
    <mergeCell ref="K4:K5"/>
    <mergeCell ref="L4:L5"/>
    <mergeCell ref="K11:K12"/>
    <mergeCell ref="L11:L12"/>
    <mergeCell ref="A11:A12"/>
    <mergeCell ref="B11:F11"/>
    <mergeCell ref="G11:G12"/>
    <mergeCell ref="H11:H12"/>
    <mergeCell ref="I11:I12"/>
    <mergeCell ref="J11:J12"/>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目次</vt:lpstr>
      <vt:lpstr>16-1</vt:lpstr>
      <vt:lpstr>16-2</vt:lpstr>
      <vt:lpstr>16-3</vt:lpstr>
      <vt:lpstr>16-4</vt:lpstr>
      <vt:lpstr>16-5</vt:lpstr>
      <vt:lpstr>16-6</vt:lpstr>
      <vt:lpstr>16-7</vt:lpstr>
      <vt:lpstr>16-8</vt:lpstr>
      <vt:lpstr>16-9</vt:lpstr>
      <vt:lpstr>16-10</vt:lpstr>
      <vt:lpstr>16-11</vt:lpstr>
      <vt:lpstr>16-12</vt:lpstr>
      <vt:lpstr>16-13</vt:lpstr>
      <vt:lpstr>16-14</vt:lpstr>
      <vt:lpstr>16-15</vt:lpstr>
      <vt:lpstr>16-16</vt:lpstr>
      <vt:lpstr>16-17</vt:lpstr>
      <vt:lpstr>16-18</vt:lpstr>
      <vt:lpstr>16-19</vt:lpstr>
      <vt:lpstr>16-20 </vt:lpstr>
      <vt:lpstr>16-21</vt:lpstr>
      <vt:lpstr>16-22</vt:lpstr>
      <vt:lpstr>'16-1'!Print_Area</vt:lpstr>
      <vt:lpstr>'16-10'!Print_Area</vt:lpstr>
      <vt:lpstr>'16-11'!Print_Area</vt:lpstr>
      <vt:lpstr>'16-12'!Print_Area</vt:lpstr>
      <vt:lpstr>'16-13'!Print_Area</vt:lpstr>
      <vt:lpstr>'16-14'!Print_Area</vt:lpstr>
      <vt:lpstr>'16-15'!Print_Area</vt:lpstr>
      <vt:lpstr>'16-16'!Print_Area</vt:lpstr>
      <vt:lpstr>'16-17'!Print_Area</vt:lpstr>
      <vt:lpstr>'16-18'!Print_Area</vt:lpstr>
      <vt:lpstr>'16-19'!Print_Area</vt:lpstr>
      <vt:lpstr>'16-2'!Print_Area</vt:lpstr>
      <vt:lpstr>'16-20 '!Print_Area</vt:lpstr>
      <vt:lpstr>'16-21'!Print_Area</vt:lpstr>
      <vt:lpstr>'16-22'!Print_Area</vt:lpstr>
      <vt:lpstr>'16-3'!Print_Area</vt:lpstr>
      <vt:lpstr>'16-4'!Print_Area</vt:lpstr>
      <vt:lpstr>'16-5'!Print_Area</vt:lpstr>
      <vt:lpstr>'16-6'!Print_Area</vt:lpstr>
      <vt:lpstr>'16-7'!Print_Area</vt:lpstr>
      <vt:lpstr>'16-8'!Print_Area</vt:lpstr>
      <vt:lpstr>'16-9'!Print_Area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2024-02-20T07:42:01Z</cp:lastPrinted>
  <dcterms:created xsi:type="dcterms:W3CDTF">2015-06-05T18:19:34Z</dcterms:created>
  <dcterms:modified xsi:type="dcterms:W3CDTF">2024-03-04T02:20:30Z</dcterms:modified>
</cp:coreProperties>
</file>