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【】統計書\04 エクセル原稿\照会分\"/>
    </mc:Choice>
  </mc:AlternateContent>
  <bookViews>
    <workbookView xWindow="0" yWindow="0" windowWidth="20490" windowHeight="7155"/>
  </bookViews>
  <sheets>
    <sheet name="20-1" sheetId="16" r:id="rId1"/>
    <sheet name="20-2" sheetId="15" r:id="rId2"/>
    <sheet name="20-3" sheetId="14" r:id="rId3"/>
    <sheet name="20-4" sheetId="13" r:id="rId4"/>
    <sheet name="20-5" sheetId="12" r:id="rId5"/>
    <sheet name="20-6" sheetId="11" r:id="rId6"/>
    <sheet name="20-7" sheetId="9" r:id="rId7"/>
    <sheet name="20-8" sheetId="6" r:id="rId8"/>
    <sheet name="20-9" sheetId="5" r:id="rId9"/>
    <sheet name="20-10" sheetId="4" r:id="rId10"/>
    <sheet name="20-11" sheetId="3" r:id="rId11"/>
  </sheets>
  <definedNames>
    <definedName name="_xlnm.Print_Area" localSheetId="0">'20-1'!$A$1:$P$46</definedName>
    <definedName name="_xlnm.Print_Area" localSheetId="10">'20-11'!$A$1:$K$12</definedName>
    <definedName name="_xlnm.Print_Area" localSheetId="3">'20-4'!$A$1:$O$40</definedName>
    <definedName name="_xlnm.Print_Area" localSheetId="6">'20-7'!$A$1:$P$63</definedName>
    <definedName name="_xlnm.Print_Area" localSheetId="8">'20-9'!$A$1:$H$40</definedName>
  </definedNames>
  <calcPr calcId="162913"/>
</workbook>
</file>

<file path=xl/calcChain.xml><?xml version="1.0" encoding="utf-8"?>
<calcChain xmlns="http://schemas.openxmlformats.org/spreadsheetml/2006/main">
  <c r="I6" i="13" l="1"/>
  <c r="J6" i="13"/>
  <c r="K6" i="13"/>
  <c r="L6" i="13"/>
  <c r="M6" i="13"/>
  <c r="N6" i="13"/>
  <c r="N5" i="13" s="1"/>
  <c r="O6" i="13"/>
  <c r="I21" i="13"/>
  <c r="J21" i="13"/>
  <c r="K21" i="13"/>
  <c r="L21" i="13"/>
  <c r="M21" i="13"/>
  <c r="O21" i="13"/>
  <c r="I37" i="13"/>
  <c r="J37" i="13"/>
  <c r="K37" i="13"/>
  <c r="L37" i="13"/>
  <c r="M37" i="13"/>
  <c r="O37" i="13"/>
  <c r="D29" i="5"/>
  <c r="E29" i="5"/>
  <c r="F29" i="5"/>
  <c r="G29" i="5"/>
  <c r="L5" i="13" l="1"/>
  <c r="O5" i="13"/>
  <c r="J5" i="13"/>
  <c r="M5" i="13"/>
  <c r="I5" i="13"/>
  <c r="K5" i="13"/>
</calcChain>
</file>

<file path=xl/sharedStrings.xml><?xml version="1.0" encoding="utf-8"?>
<sst xmlns="http://schemas.openxmlformats.org/spreadsheetml/2006/main" count="1363" uniqueCount="404">
  <si>
    <t>入場人員</t>
  </si>
  <si>
    <t>馬券売上額</t>
    <phoneticPr fontId="3"/>
  </si>
  <si>
    <t>年　度</t>
    <phoneticPr fontId="1"/>
  </si>
  <si>
    <t>船券売上額</t>
    <rPh sb="0" eb="1">
      <t>フナ</t>
    </rPh>
    <rPh sb="1" eb="2">
      <t>ケン</t>
    </rPh>
    <phoneticPr fontId="3"/>
  </si>
  <si>
    <t>競　　　　　艇</t>
    <rPh sb="0" eb="1">
      <t>セリ</t>
    </rPh>
    <rPh sb="6" eb="7">
      <t>テイ</t>
    </rPh>
    <phoneticPr fontId="3"/>
  </si>
  <si>
    <t>競　　　　　馬</t>
    <rPh sb="0" eb="1">
      <t>セリ</t>
    </rPh>
    <rPh sb="6" eb="7">
      <t>ウマ</t>
    </rPh>
    <phoneticPr fontId="3"/>
  </si>
  <si>
    <t>（単位：金額　千円）</t>
    <rPh sb="1" eb="3">
      <t>タンイ</t>
    </rPh>
    <rPh sb="4" eb="6">
      <t>キンガク</t>
    </rPh>
    <rPh sb="7" eb="9">
      <t>センエン</t>
    </rPh>
    <phoneticPr fontId="3"/>
  </si>
  <si>
    <t>開　催
回　数</t>
    <phoneticPr fontId="3"/>
  </si>
  <si>
    <t>開　催
日　数</t>
    <phoneticPr fontId="3"/>
  </si>
  <si>
    <t>20-11 競馬･競艇開催状況</t>
    <rPh sb="6" eb="8">
      <t>ケイバ</t>
    </rPh>
    <rPh sb="9" eb="11">
      <t>キョウテイ</t>
    </rPh>
    <rPh sb="11" eb="13">
      <t>カイサイ</t>
    </rPh>
    <rPh sb="13" eb="15">
      <t>ジョウキョウ</t>
    </rPh>
    <phoneticPr fontId="3"/>
  </si>
  <si>
    <t xml:space="preserve"> </t>
    <phoneticPr fontId="3"/>
  </si>
  <si>
    <r>
      <rPr>
        <sz val="8"/>
        <color theme="0"/>
        <rFont val="ＭＳ 明朝"/>
        <family val="1"/>
        <charset val="128"/>
      </rPr>
      <t>平成</t>
    </r>
    <r>
      <rPr>
        <sz val="8"/>
        <rFont val="ＭＳ 明朝"/>
        <family val="1"/>
        <charset val="128"/>
      </rPr>
      <t>２６</t>
    </r>
    <r>
      <rPr>
        <sz val="8"/>
        <color theme="0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3"/>
  </si>
  <si>
    <r>
      <rPr>
        <sz val="8"/>
        <color theme="0"/>
        <rFont val="ＭＳ 明朝"/>
        <family val="1"/>
        <charset val="128"/>
      </rPr>
      <t>平成</t>
    </r>
    <r>
      <rPr>
        <sz val="8"/>
        <rFont val="ＭＳ 明朝"/>
        <family val="1"/>
        <charset val="128"/>
      </rPr>
      <t>２７</t>
    </r>
    <r>
      <rPr>
        <sz val="8"/>
        <color theme="0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3"/>
  </si>
  <si>
    <r>
      <rPr>
        <sz val="8"/>
        <color theme="0"/>
        <rFont val="ＭＳ 明朝"/>
        <family val="1"/>
        <charset val="128"/>
      </rPr>
      <t>平成</t>
    </r>
    <r>
      <rPr>
        <sz val="8"/>
        <rFont val="ＭＳ 明朝"/>
        <family val="1"/>
        <charset val="128"/>
      </rPr>
      <t>２８</t>
    </r>
    <r>
      <rPr>
        <sz val="8"/>
        <color theme="0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3"/>
  </si>
  <si>
    <t>資料：経済局商工観光部経済政策課</t>
    <rPh sb="3" eb="5">
      <t>ケイザイ</t>
    </rPh>
    <rPh sb="5" eb="6">
      <t>キョク</t>
    </rPh>
    <rPh sb="6" eb="8">
      <t>ショウコウ</t>
    </rPh>
    <rPh sb="8" eb="10">
      <t>カンコウ</t>
    </rPh>
    <rPh sb="10" eb="11">
      <t>ブ</t>
    </rPh>
    <rPh sb="11" eb="13">
      <t>ケイザイ</t>
    </rPh>
    <rPh sb="13" eb="15">
      <t>セイサク</t>
    </rPh>
    <rPh sb="15" eb="16">
      <t>カ</t>
    </rPh>
    <phoneticPr fontId="7"/>
  </si>
  <si>
    <t>　注：１．競馬は埼玉県浦和競馬組合、競艇は埼玉県都市競艇組合の主催による。</t>
    <rPh sb="1" eb="2">
      <t>チュウ</t>
    </rPh>
    <rPh sb="5" eb="7">
      <t>ケイバ</t>
    </rPh>
    <rPh sb="8" eb="11">
      <t>サイタマケン</t>
    </rPh>
    <rPh sb="11" eb="13">
      <t>ウラワ</t>
    </rPh>
    <rPh sb="13" eb="15">
      <t>ケイバ</t>
    </rPh>
    <rPh sb="15" eb="17">
      <t>クミアイ</t>
    </rPh>
    <rPh sb="18" eb="20">
      <t>キョウテイ</t>
    </rPh>
    <rPh sb="21" eb="24">
      <t>サイタマケン</t>
    </rPh>
    <rPh sb="24" eb="26">
      <t>トシ</t>
    </rPh>
    <rPh sb="26" eb="28">
      <t>キョウテイ</t>
    </rPh>
    <rPh sb="28" eb="30">
      <t>クミアイ</t>
    </rPh>
    <rPh sb="31" eb="33">
      <t>シュサイ</t>
    </rPh>
    <phoneticPr fontId="7"/>
  </si>
  <si>
    <t>　　　２．開催回数、開催日数及び入場人員は本場開催のもの（各券売上額は場外も含む）。</t>
    <rPh sb="5" eb="7">
      <t>カイサイ</t>
    </rPh>
    <rPh sb="7" eb="9">
      <t>カイスウ</t>
    </rPh>
    <rPh sb="10" eb="12">
      <t>カイサイ</t>
    </rPh>
    <rPh sb="12" eb="14">
      <t>ニッスウ</t>
    </rPh>
    <rPh sb="14" eb="15">
      <t>オヨ</t>
    </rPh>
    <rPh sb="16" eb="18">
      <t>ニュウジョウ</t>
    </rPh>
    <rPh sb="18" eb="20">
      <t>ジンイン</t>
    </rPh>
    <rPh sb="21" eb="23">
      <t>ホンバ</t>
    </rPh>
    <rPh sb="23" eb="25">
      <t>カイサイ</t>
    </rPh>
    <rPh sb="29" eb="31">
      <t>カクケン</t>
    </rPh>
    <rPh sb="31" eb="33">
      <t>ウリアゲ</t>
    </rPh>
    <rPh sb="33" eb="34">
      <t>ガク</t>
    </rPh>
    <rPh sb="35" eb="37">
      <t>ジョウガイ</t>
    </rPh>
    <rPh sb="38" eb="39">
      <t>フク</t>
    </rPh>
    <phoneticPr fontId="7"/>
  </si>
  <si>
    <t>平成２５年度</t>
    <rPh sb="0" eb="2">
      <t>ヘイセイ</t>
    </rPh>
    <rPh sb="4" eb="6">
      <t>ネンド</t>
    </rPh>
    <phoneticPr fontId="3"/>
  </si>
  <si>
    <r>
      <rPr>
        <sz val="8"/>
        <color theme="0"/>
        <rFont val="ＭＳ 明朝"/>
        <family val="1"/>
        <charset val="128"/>
      </rPr>
      <t>平成</t>
    </r>
    <r>
      <rPr>
        <sz val="8"/>
        <rFont val="ＭＳ 明朝"/>
        <family val="1"/>
        <charset val="128"/>
      </rPr>
      <t>２９</t>
    </r>
    <r>
      <rPr>
        <sz val="8"/>
        <color theme="0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3"/>
  </si>
  <si>
    <t>　注：免税点未満のものを含む。ただし、非課税分は除く。</t>
    <rPh sb="1" eb="2">
      <t>チュウ</t>
    </rPh>
    <rPh sb="3" eb="5">
      <t>メンゼイ</t>
    </rPh>
    <rPh sb="5" eb="6">
      <t>テン</t>
    </rPh>
    <rPh sb="6" eb="8">
      <t>ミマン</t>
    </rPh>
    <rPh sb="12" eb="13">
      <t>フク</t>
    </rPh>
    <rPh sb="19" eb="22">
      <t>ヒカゼイ</t>
    </rPh>
    <rPh sb="22" eb="23">
      <t>ブン</t>
    </rPh>
    <rPh sb="24" eb="25">
      <t>ノゾ</t>
    </rPh>
    <phoneticPr fontId="10"/>
  </si>
  <si>
    <t>資料：財政局税務部固定資産税課</t>
    <rPh sb="0" eb="2">
      <t>シリョウ</t>
    </rPh>
    <rPh sb="3" eb="5">
      <t>ザイセイ</t>
    </rPh>
    <rPh sb="5" eb="6">
      <t>キョク</t>
    </rPh>
    <rPh sb="6" eb="8">
      <t>ゼイム</t>
    </rPh>
    <rPh sb="8" eb="9">
      <t>ブ</t>
    </rPh>
    <rPh sb="9" eb="11">
      <t>コテイ</t>
    </rPh>
    <rPh sb="11" eb="14">
      <t>シサンゼイ</t>
    </rPh>
    <rPh sb="14" eb="15">
      <t>カ</t>
    </rPh>
    <phoneticPr fontId="10"/>
  </si>
  <si>
    <t>－</t>
  </si>
  <si>
    <t>その他</t>
    <rPh sb="2" eb="3">
      <t>タ</t>
    </rPh>
    <phoneticPr fontId="10"/>
  </si>
  <si>
    <t>工場・倉庫・市場</t>
    <rPh sb="3" eb="5">
      <t>ソウコ</t>
    </rPh>
    <rPh sb="6" eb="8">
      <t>イチバ</t>
    </rPh>
    <phoneticPr fontId="10"/>
  </si>
  <si>
    <t>病院・ホテル</t>
    <rPh sb="0" eb="2">
      <t>ビョウイン</t>
    </rPh>
    <phoneticPr fontId="10"/>
  </si>
  <si>
    <t>住宅・アパート</t>
    <rPh sb="0" eb="2">
      <t>ジュウタク</t>
    </rPh>
    <phoneticPr fontId="10"/>
  </si>
  <si>
    <t>事務所・店舗・百貨店・銀行</t>
    <rPh sb="4" eb="6">
      <t>テンポ</t>
    </rPh>
    <rPh sb="7" eb="10">
      <t>ヒャッカテン</t>
    </rPh>
    <rPh sb="11" eb="13">
      <t>ギンコウ</t>
    </rPh>
    <phoneticPr fontId="10"/>
  </si>
  <si>
    <t>木造以外のもの</t>
    <rPh sb="0" eb="2">
      <t>モクゾウ</t>
    </rPh>
    <rPh sb="2" eb="4">
      <t>イガイ</t>
    </rPh>
    <phoneticPr fontId="10"/>
  </si>
  <si>
    <t>附属家</t>
    <rPh sb="0" eb="2">
      <t>フゾク</t>
    </rPh>
    <phoneticPr fontId="10"/>
  </si>
  <si>
    <t>土蔵</t>
    <rPh sb="0" eb="2">
      <t>ドゾウ</t>
    </rPh>
    <phoneticPr fontId="10"/>
  </si>
  <si>
    <t>工場・倉庫</t>
    <rPh sb="3" eb="5">
      <t>ソウコ</t>
    </rPh>
    <phoneticPr fontId="10"/>
  </si>
  <si>
    <t>劇場・病院</t>
  </si>
  <si>
    <t>事務所・銀行・店舗</t>
  </si>
  <si>
    <t>旅館・料亭・ホテル</t>
  </si>
  <si>
    <t>併用住宅</t>
  </si>
  <si>
    <t>共同住宅・寄宿舎</t>
    <rPh sb="0" eb="2">
      <t>キョウドウ</t>
    </rPh>
    <rPh sb="2" eb="4">
      <t>ジュウタク</t>
    </rPh>
    <rPh sb="5" eb="8">
      <t>キシュクシャ</t>
    </rPh>
    <phoneticPr fontId="10"/>
  </si>
  <si>
    <t>専用住宅</t>
  </si>
  <si>
    <t>木　　　　　造</t>
    <rPh sb="0" eb="1">
      <t>キ</t>
    </rPh>
    <rPh sb="6" eb="7">
      <t>ヅクリ</t>
    </rPh>
    <phoneticPr fontId="10"/>
  </si>
  <si>
    <t>総数</t>
    <rPh sb="0" eb="2">
      <t>ソウスウ</t>
    </rPh>
    <phoneticPr fontId="10"/>
  </si>
  <si>
    <t>　　３０</t>
  </si>
  <si>
    <t>　　２９</t>
  </si>
  <si>
    <t>　　２８</t>
  </si>
  <si>
    <t>　　２７</t>
  </si>
  <si>
    <t>平成２６年</t>
    <rPh sb="0" eb="2">
      <t>ヘイセイ</t>
    </rPh>
    <rPh sb="4" eb="5">
      <t>ネン</t>
    </rPh>
    <phoneticPr fontId="10"/>
  </si>
  <si>
    <t>家屋</t>
    <rPh sb="0" eb="2">
      <t>カオク</t>
    </rPh>
    <phoneticPr fontId="10"/>
  </si>
  <si>
    <t>雑種地</t>
  </si>
  <si>
    <t>原野</t>
  </si>
  <si>
    <t>介在山林</t>
    <rPh sb="0" eb="2">
      <t>カイザイ</t>
    </rPh>
    <rPh sb="2" eb="4">
      <t>サンリン</t>
    </rPh>
    <phoneticPr fontId="10"/>
  </si>
  <si>
    <t>一般山林</t>
    <rPh sb="0" eb="2">
      <t>イッパン</t>
    </rPh>
    <rPh sb="2" eb="4">
      <t>サンリン</t>
    </rPh>
    <phoneticPr fontId="10"/>
  </si>
  <si>
    <t>池沼</t>
  </si>
  <si>
    <t>宅地</t>
  </si>
  <si>
    <t>宅地介在畑等</t>
  </si>
  <si>
    <t>一般畑</t>
  </si>
  <si>
    <t>宅地介在田等</t>
  </si>
  <si>
    <t>一般田</t>
  </si>
  <si>
    <t>　　３０</t>
    <phoneticPr fontId="10"/>
  </si>
  <si>
    <t>　　２９</t>
    <phoneticPr fontId="10"/>
  </si>
  <si>
    <t>　　２８</t>
    <phoneticPr fontId="10"/>
  </si>
  <si>
    <t>　　２７</t>
    <phoneticPr fontId="10"/>
  </si>
  <si>
    <t>土地</t>
    <rPh sb="0" eb="2">
      <t>トチ</t>
    </rPh>
    <phoneticPr fontId="10"/>
  </si>
  <si>
    <t>最高価格</t>
    <rPh sb="2" eb="4">
      <t>カカク</t>
    </rPh>
    <phoneticPr fontId="11"/>
  </si>
  <si>
    <t>平均価格</t>
    <rPh sb="2" eb="4">
      <t>カカク</t>
    </rPh>
    <phoneticPr fontId="11"/>
  </si>
  <si>
    <t>単位当たり価格（円／㎡）</t>
    <rPh sb="8" eb="9">
      <t>エン</t>
    </rPh>
    <phoneticPr fontId="11"/>
  </si>
  <si>
    <t>決定価格
（千円）</t>
    <rPh sb="7" eb="9">
      <t>センエン</t>
    </rPh>
    <phoneticPr fontId="10"/>
  </si>
  <si>
    <t>評価総地積
・床 面 積
（㎡）</t>
    <rPh sb="7" eb="8">
      <t>ユカ</t>
    </rPh>
    <rPh sb="9" eb="10">
      <t>メン</t>
    </rPh>
    <rPh sb="11" eb="12">
      <t>セキ</t>
    </rPh>
    <phoneticPr fontId="10"/>
  </si>
  <si>
    <t>評価総筆数
・棟　　数</t>
    <rPh sb="7" eb="8">
      <t>トウ</t>
    </rPh>
    <rPh sb="10" eb="11">
      <t>スウ</t>
    </rPh>
    <phoneticPr fontId="10"/>
  </si>
  <si>
    <t>区　　　　分</t>
    <rPh sb="0" eb="1">
      <t>ク</t>
    </rPh>
    <rPh sb="5" eb="6">
      <t>ブン</t>
    </rPh>
    <phoneticPr fontId="1"/>
  </si>
  <si>
    <t>区　　　　分</t>
    <rPh sb="0" eb="1">
      <t>ク</t>
    </rPh>
    <rPh sb="5" eb="6">
      <t>ブン</t>
    </rPh>
    <phoneticPr fontId="11"/>
  </si>
  <si>
    <t>各年１月１日現在</t>
    <rPh sb="0" eb="2">
      <t>カクネン</t>
    </rPh>
    <rPh sb="3" eb="4">
      <t>ツキ</t>
    </rPh>
    <rPh sb="5" eb="6">
      <t>ヒ</t>
    </rPh>
    <rPh sb="6" eb="8">
      <t>ゲンザイ</t>
    </rPh>
    <phoneticPr fontId="10"/>
  </si>
  <si>
    <t>20-10 固定資産の評価価格</t>
    <rPh sb="6" eb="8">
      <t>コテイ</t>
    </rPh>
    <rPh sb="8" eb="10">
      <t>シサン</t>
    </rPh>
    <rPh sb="11" eb="13">
      <t>ヒョウカ</t>
    </rPh>
    <rPh sb="13" eb="15">
      <t>カカク</t>
    </rPh>
    <phoneticPr fontId="10"/>
  </si>
  <si>
    <t>　　　　　　　　　　（２）分離譲渡所得を有しない者については、所得額の最も大きい所得の種類により所得者を分類する。</t>
    <rPh sb="31" eb="33">
      <t>ショトク</t>
    </rPh>
    <rPh sb="33" eb="34">
      <t>ガク</t>
    </rPh>
    <rPh sb="35" eb="36">
      <t>モット</t>
    </rPh>
    <rPh sb="37" eb="38">
      <t>オオ</t>
    </rPh>
    <rPh sb="40" eb="42">
      <t>ショトク</t>
    </rPh>
    <rPh sb="43" eb="45">
      <t>シュルイ</t>
    </rPh>
    <rPh sb="48" eb="49">
      <t>ショトクシャ</t>
    </rPh>
    <phoneticPr fontId="10"/>
  </si>
  <si>
    <t>　　　　　　　　　　　　　総額を一括計上してある。</t>
  </si>
  <si>
    <t>　　　２．所得者区分（１）分離譲渡所得等を有する者については、所得者区分を行わず、「分離譲渡所得者」として「総所得金額等」の</t>
  </si>
  <si>
    <t>　　　　　もの）、一時所得及び雑所得の合計額である（分離譲渡所得等は含まない）。</t>
  </si>
  <si>
    <t>　注：１．「総所得金額」とは、利子所得、配当所得、不動産所得、事業所得（営業等、農業）、給与所得、譲渡所得（土地建物等以外の</t>
  </si>
  <si>
    <t>資料：財政局税務部市民税課</t>
    <rPh sb="3" eb="5">
      <t>ザイセイ</t>
    </rPh>
    <rPh sb="5" eb="6">
      <t>キョク</t>
    </rPh>
    <rPh sb="6" eb="8">
      <t>ゼイム</t>
    </rPh>
    <rPh sb="8" eb="9">
      <t>ブ</t>
    </rPh>
    <rPh sb="9" eb="12">
      <t>シミンゼイ</t>
    </rPh>
    <rPh sb="12" eb="13">
      <t>カ</t>
    </rPh>
    <phoneticPr fontId="4"/>
  </si>
  <si>
    <t>－</t>
    <phoneticPr fontId="10"/>
  </si>
  <si>
    <t>分離譲渡所得者</t>
    <rPh sb="4" eb="7">
      <t>ショトクシャ</t>
    </rPh>
    <phoneticPr fontId="1"/>
  </si>
  <si>
    <t>その他の所得者</t>
    <phoneticPr fontId="10"/>
  </si>
  <si>
    <t>－</t>
    <phoneticPr fontId="10"/>
  </si>
  <si>
    <t>農業所得者</t>
  </si>
  <si>
    <t>－</t>
    <phoneticPr fontId="10"/>
  </si>
  <si>
    <t>営業等所得者</t>
    <rPh sb="2" eb="3">
      <t>トウ</t>
    </rPh>
    <phoneticPr fontId="10"/>
  </si>
  <si>
    <t>－</t>
    <phoneticPr fontId="10"/>
  </si>
  <si>
    <t>給与所得者</t>
  </si>
  <si>
    <t>－</t>
    <phoneticPr fontId="10"/>
  </si>
  <si>
    <t>平成３０年</t>
    <rPh sb="0" eb="2">
      <t>ヘイセイ</t>
    </rPh>
    <rPh sb="4" eb="5">
      <t>ネン</t>
    </rPh>
    <phoneticPr fontId="10"/>
  </si>
  <si>
    <t>平成２９年</t>
    <rPh sb="0" eb="2">
      <t>ヘイセイ</t>
    </rPh>
    <rPh sb="4" eb="5">
      <t>ネン</t>
    </rPh>
    <phoneticPr fontId="10"/>
  </si>
  <si>
    <t>　－</t>
  </si>
  <si>
    <t>平成２８年</t>
    <rPh sb="0" eb="2">
      <t>ヘイセイ</t>
    </rPh>
    <rPh sb="4" eb="5">
      <t>ネン</t>
    </rPh>
    <phoneticPr fontId="10"/>
  </si>
  <si>
    <t>平成２７年</t>
    <rPh sb="0" eb="2">
      <t>ヘイセイ</t>
    </rPh>
    <rPh sb="4" eb="5">
      <t>ネン</t>
    </rPh>
    <phoneticPr fontId="10"/>
  </si>
  <si>
    <t>退職所得金額</t>
    <rPh sb="0" eb="2">
      <t>タイショク</t>
    </rPh>
    <rPh sb="2" eb="4">
      <t>ショトク</t>
    </rPh>
    <rPh sb="4" eb="6">
      <t>キンガク</t>
    </rPh>
    <phoneticPr fontId="10"/>
  </si>
  <si>
    <t>山林所得金額</t>
  </si>
  <si>
    <t>総所得金額</t>
    <phoneticPr fontId="10"/>
  </si>
  <si>
    <t>総　　額</t>
    <phoneticPr fontId="10"/>
  </si>
  <si>
    <t>総   所   得   金   額   等　（千円）</t>
    <rPh sb="23" eb="25">
      <t>センエン</t>
    </rPh>
    <phoneticPr fontId="10"/>
  </si>
  <si>
    <t>納税義務者数
（所 得 割）</t>
    <rPh sb="8" eb="9">
      <t>トコロ</t>
    </rPh>
    <rPh sb="10" eb="11">
      <t>エ</t>
    </rPh>
    <rPh sb="12" eb="13">
      <t>ワリ</t>
    </rPh>
    <phoneticPr fontId="10"/>
  </si>
  <si>
    <t>年</t>
    <rPh sb="0" eb="1">
      <t>ネン</t>
    </rPh>
    <phoneticPr fontId="10"/>
  </si>
  <si>
    <t>各年７月１日現在</t>
    <rPh sb="0" eb="1">
      <t>カク</t>
    </rPh>
    <phoneticPr fontId="10"/>
  </si>
  <si>
    <t>20-9 所得別納税者所得額</t>
    <phoneticPr fontId="1"/>
  </si>
  <si>
    <t>　　　３．（別掲）以下については関東信越国税局管内分全体の数値であり、総額には含めていない。</t>
    <rPh sb="6" eb="8">
      <t>ベッケイ</t>
    </rPh>
    <rPh sb="9" eb="11">
      <t>イカ</t>
    </rPh>
    <rPh sb="16" eb="18">
      <t>カントウ</t>
    </rPh>
    <rPh sb="18" eb="20">
      <t>シンエツ</t>
    </rPh>
    <rPh sb="20" eb="23">
      <t>コクゼイキョク</t>
    </rPh>
    <rPh sb="23" eb="25">
      <t>カンナイ</t>
    </rPh>
    <rPh sb="25" eb="26">
      <t>ブン</t>
    </rPh>
    <rPh sb="26" eb="28">
      <t>ゼンタイ</t>
    </rPh>
    <rPh sb="29" eb="31">
      <t>スウチ</t>
    </rPh>
    <rPh sb="35" eb="37">
      <t>ソウガク</t>
    </rPh>
    <rPh sb="39" eb="40">
      <t>フク</t>
    </rPh>
    <phoneticPr fontId="10"/>
  </si>
  <si>
    <t>　　　２．浦和、大宮、春日部の各税務署の管轄地域分を合計したものであり、一部市外を含む。</t>
    <phoneticPr fontId="10"/>
  </si>
  <si>
    <t>　注：１．各年度分と繰越分の合計による。</t>
    <rPh sb="1" eb="2">
      <t>チュウ</t>
    </rPh>
    <rPh sb="5" eb="6">
      <t>カク</t>
    </rPh>
    <rPh sb="6" eb="8">
      <t>ネンド</t>
    </rPh>
    <rPh sb="8" eb="9">
      <t>ブン</t>
    </rPh>
    <rPh sb="10" eb="12">
      <t>クリコシ</t>
    </rPh>
    <rPh sb="12" eb="13">
      <t>ブン</t>
    </rPh>
    <rPh sb="14" eb="16">
      <t>ゴウケイ</t>
    </rPh>
    <phoneticPr fontId="10"/>
  </si>
  <si>
    <t>資料：関東信越国税局</t>
    <rPh sb="0" eb="2">
      <t>シリョウ</t>
    </rPh>
    <rPh sb="3" eb="5">
      <t>カントウ</t>
    </rPh>
    <rPh sb="5" eb="7">
      <t>シンエツ</t>
    </rPh>
    <rPh sb="7" eb="10">
      <t>コクゼイキョク</t>
    </rPh>
    <phoneticPr fontId="10"/>
  </si>
  <si>
    <t>印紙収入</t>
    <rPh sb="0" eb="2">
      <t>インシ</t>
    </rPh>
    <rPh sb="2" eb="4">
      <t>シュウニュウ</t>
    </rPh>
    <phoneticPr fontId="10"/>
  </si>
  <si>
    <t>航空機燃料税</t>
    <rPh sb="0" eb="3">
      <t>コウクウキ</t>
    </rPh>
    <rPh sb="3" eb="6">
      <t>ネンリョウゼイ</t>
    </rPh>
    <phoneticPr fontId="10"/>
  </si>
  <si>
    <t>自動車重量税</t>
    <rPh sb="0" eb="3">
      <t>ジドウシャ</t>
    </rPh>
    <rPh sb="3" eb="6">
      <t>ジュウリョウゼイ</t>
    </rPh>
    <phoneticPr fontId="10"/>
  </si>
  <si>
    <t>石油ガス税</t>
    <rPh sb="0" eb="2">
      <t>セキユ</t>
    </rPh>
    <rPh sb="4" eb="5">
      <t>ゼイ</t>
    </rPh>
    <phoneticPr fontId="10"/>
  </si>
  <si>
    <t>電源開発促進税</t>
    <rPh sb="0" eb="2">
      <t>デンゲン</t>
    </rPh>
    <rPh sb="2" eb="4">
      <t>カイハツ</t>
    </rPh>
    <rPh sb="4" eb="6">
      <t>ソクシン</t>
    </rPh>
    <rPh sb="6" eb="7">
      <t>ゼイ</t>
    </rPh>
    <phoneticPr fontId="10"/>
  </si>
  <si>
    <t>旧税</t>
    <rPh sb="0" eb="2">
      <t>キュウゼイ</t>
    </rPh>
    <phoneticPr fontId="10"/>
  </si>
  <si>
    <t>石油石炭税</t>
    <rPh sb="0" eb="2">
      <t>セキユ</t>
    </rPh>
    <rPh sb="2" eb="4">
      <t>セキタン</t>
    </rPh>
    <rPh sb="4" eb="5">
      <t>ゼイ</t>
    </rPh>
    <phoneticPr fontId="10"/>
  </si>
  <si>
    <t>たばこ税</t>
    <rPh sb="3" eb="4">
      <t>ゼイ</t>
    </rPh>
    <phoneticPr fontId="10"/>
  </si>
  <si>
    <t>地価税</t>
    <rPh sb="0" eb="3">
      <t>チカゼイ</t>
    </rPh>
    <phoneticPr fontId="10"/>
  </si>
  <si>
    <t>（別掲）</t>
    <rPh sb="1" eb="3">
      <t>ベッケイ</t>
    </rPh>
    <phoneticPr fontId="10"/>
  </si>
  <si>
    <t>X</t>
  </si>
  <si>
    <t>揮発油税及地方揮発油税</t>
    <phoneticPr fontId="10"/>
  </si>
  <si>
    <t>揮発油税及び地方道路税</t>
    <rPh sb="0" eb="4">
      <t>キハツユゼイ</t>
    </rPh>
    <rPh sb="4" eb="5">
      <t>オヨ</t>
    </rPh>
    <rPh sb="6" eb="8">
      <t>チホウ</t>
    </rPh>
    <rPh sb="8" eb="10">
      <t>ドウロ</t>
    </rPh>
    <rPh sb="10" eb="11">
      <t>ゼイ</t>
    </rPh>
    <phoneticPr fontId="10"/>
  </si>
  <si>
    <t>たばこ税及びたばこ特別税</t>
    <rPh sb="3" eb="4">
      <t>ゼイ</t>
    </rPh>
    <rPh sb="4" eb="5">
      <t>オヨ</t>
    </rPh>
    <rPh sb="9" eb="11">
      <t>トクベツ</t>
    </rPh>
    <rPh sb="11" eb="12">
      <t>ゼイ</t>
    </rPh>
    <phoneticPr fontId="10"/>
  </si>
  <si>
    <t>酒税</t>
    <rPh sb="0" eb="2">
      <t>シュゼイ</t>
    </rPh>
    <phoneticPr fontId="10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</si>
  <si>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0"/>
  </si>
  <si>
    <t>消費税</t>
    <rPh sb="0" eb="3">
      <t>ショウヒゼイ</t>
    </rPh>
    <phoneticPr fontId="10"/>
  </si>
  <si>
    <t>相続税</t>
    <rPh sb="0" eb="3">
      <t>ソウゾクゼイ</t>
    </rPh>
    <phoneticPr fontId="10"/>
  </si>
  <si>
    <t>復興特別法人税</t>
    <rPh sb="0" eb="2">
      <t>フッコウ</t>
    </rPh>
    <rPh sb="2" eb="4">
      <t>トクベツ</t>
    </rPh>
    <rPh sb="4" eb="7">
      <t>ホウジンゼイ</t>
    </rPh>
    <phoneticPr fontId="10"/>
  </si>
  <si>
    <t>法人税</t>
    <rPh sb="0" eb="3">
      <t>ホウジンゼイ</t>
    </rPh>
    <phoneticPr fontId="10"/>
  </si>
  <si>
    <t>申告所得税及復興特別所得税</t>
    <phoneticPr fontId="10"/>
  </si>
  <si>
    <t>申告所得税</t>
    <rPh sb="0" eb="2">
      <t>シンコク</t>
    </rPh>
    <rPh sb="2" eb="5">
      <t>ショトクゼイ</t>
    </rPh>
    <phoneticPr fontId="10"/>
  </si>
  <si>
    <t>源泉所得税及復興特別所得税</t>
    <phoneticPr fontId="10"/>
  </si>
  <si>
    <t>源泉所得税</t>
    <rPh sb="0" eb="2">
      <t>ゲンセン</t>
    </rPh>
    <rPh sb="2" eb="5">
      <t>ショトクゼイ</t>
    </rPh>
    <phoneticPr fontId="10"/>
  </si>
  <si>
    <t>所得税</t>
    <rPh sb="0" eb="3">
      <t>ショトクゼイ</t>
    </rPh>
    <phoneticPr fontId="10"/>
  </si>
  <si>
    <t>総額</t>
    <rPh sb="0" eb="2">
      <t>ソウガク</t>
    </rPh>
    <phoneticPr fontId="10"/>
  </si>
  <si>
    <t>収 納 済 額</t>
    <rPh sb="0" eb="1">
      <t>オサム</t>
    </rPh>
    <rPh sb="2" eb="3">
      <t>オサム</t>
    </rPh>
    <rPh sb="4" eb="5">
      <t>ズ</t>
    </rPh>
    <rPh sb="6" eb="7">
      <t>ガク</t>
    </rPh>
    <phoneticPr fontId="10"/>
  </si>
  <si>
    <t>徴収決定済額</t>
    <rPh sb="0" eb="2">
      <t>チョウシュウ</t>
    </rPh>
    <rPh sb="2" eb="4">
      <t>ケッテイ</t>
    </rPh>
    <rPh sb="4" eb="5">
      <t>ズ</t>
    </rPh>
    <rPh sb="5" eb="6">
      <t>ガク</t>
    </rPh>
    <phoneticPr fontId="10"/>
  </si>
  <si>
    <t>収 納 済 額</t>
  </si>
  <si>
    <t>徴収決定済額</t>
  </si>
  <si>
    <t>平　成　２８　年　度</t>
    <rPh sb="0" eb="1">
      <t>ヒラ</t>
    </rPh>
    <rPh sb="2" eb="3">
      <t>シゲル</t>
    </rPh>
    <rPh sb="7" eb="8">
      <t>ネン</t>
    </rPh>
    <rPh sb="9" eb="10">
      <t>ド</t>
    </rPh>
    <phoneticPr fontId="10"/>
  </si>
  <si>
    <t>平　成　２７　年　度</t>
    <rPh sb="0" eb="1">
      <t>ヒラ</t>
    </rPh>
    <rPh sb="2" eb="3">
      <t>シゲル</t>
    </rPh>
    <rPh sb="7" eb="8">
      <t>ネン</t>
    </rPh>
    <rPh sb="9" eb="10">
      <t>ド</t>
    </rPh>
    <phoneticPr fontId="10"/>
  </si>
  <si>
    <t>平　成　２６　年　度</t>
    <rPh sb="0" eb="1">
      <t>ヒラ</t>
    </rPh>
    <rPh sb="2" eb="3">
      <t>シゲル</t>
    </rPh>
    <rPh sb="7" eb="8">
      <t>ネン</t>
    </rPh>
    <rPh sb="9" eb="10">
      <t>ド</t>
    </rPh>
    <phoneticPr fontId="10"/>
  </si>
  <si>
    <t>平　成　２５　年　度</t>
    <rPh sb="0" eb="1">
      <t>ヒラ</t>
    </rPh>
    <rPh sb="2" eb="3">
      <t>シゲル</t>
    </rPh>
    <rPh sb="7" eb="8">
      <t>ネン</t>
    </rPh>
    <rPh sb="9" eb="10">
      <t>ド</t>
    </rPh>
    <phoneticPr fontId="10"/>
  </si>
  <si>
    <t>平　成　２４　年　度</t>
    <rPh sb="0" eb="1">
      <t>ヒラ</t>
    </rPh>
    <rPh sb="2" eb="3">
      <t>シゲル</t>
    </rPh>
    <rPh sb="7" eb="8">
      <t>ネン</t>
    </rPh>
    <rPh sb="9" eb="10">
      <t>ド</t>
    </rPh>
    <phoneticPr fontId="10"/>
  </si>
  <si>
    <t>区　　分</t>
    <rPh sb="0" eb="1">
      <t>ク</t>
    </rPh>
    <rPh sb="3" eb="4">
      <t>ブン</t>
    </rPh>
    <phoneticPr fontId="10"/>
  </si>
  <si>
    <t>（単位：千円）</t>
    <rPh sb="1" eb="3">
      <t>タンイ</t>
    </rPh>
    <rPh sb="4" eb="6">
      <t>センエン</t>
    </rPh>
    <phoneticPr fontId="10"/>
  </si>
  <si>
    <t>20-8　国　　　税</t>
    <rPh sb="5" eb="6">
      <t>コク</t>
    </rPh>
    <rPh sb="9" eb="10">
      <t>ゼイ</t>
    </rPh>
    <phoneticPr fontId="10"/>
  </si>
  <si>
    <t>　　　２．（別掲）以下については埼玉県全体の数値であり、総額及び小計には含まない。</t>
    <rPh sb="6" eb="8">
      <t>ベッケイ</t>
    </rPh>
    <rPh sb="9" eb="11">
      <t>イカ</t>
    </rPh>
    <rPh sb="16" eb="18">
      <t>サイタマ</t>
    </rPh>
    <rPh sb="18" eb="19">
      <t>ケン</t>
    </rPh>
    <rPh sb="19" eb="21">
      <t>ゼンタイ</t>
    </rPh>
    <rPh sb="22" eb="24">
      <t>スウチ</t>
    </rPh>
    <rPh sb="28" eb="30">
      <t>ソウガク</t>
    </rPh>
    <rPh sb="30" eb="31">
      <t>オヨ</t>
    </rPh>
    <rPh sb="32" eb="34">
      <t>ショウケイ</t>
    </rPh>
    <rPh sb="36" eb="37">
      <t>フク</t>
    </rPh>
    <phoneticPr fontId="10"/>
  </si>
  <si>
    <t>資料：埼玉県総務部税務課「埼玉県税務概況」</t>
    <rPh sb="0" eb="2">
      <t>シリョウ</t>
    </rPh>
    <rPh sb="3" eb="6">
      <t>サイタマケン</t>
    </rPh>
    <rPh sb="6" eb="8">
      <t>ソウム</t>
    </rPh>
    <rPh sb="8" eb="9">
      <t>ブ</t>
    </rPh>
    <rPh sb="9" eb="12">
      <t>ゼイムカ</t>
    </rPh>
    <rPh sb="13" eb="16">
      <t>サイタマケン</t>
    </rPh>
    <rPh sb="16" eb="18">
      <t>ゼイム</t>
    </rPh>
    <rPh sb="18" eb="20">
      <t>ガイキョウ</t>
    </rPh>
    <phoneticPr fontId="10"/>
  </si>
  <si>
    <t>滞納繰越分</t>
    <rPh sb="0" eb="2">
      <t>タイノウ</t>
    </rPh>
    <rPh sb="2" eb="4">
      <t>クリコシ</t>
    </rPh>
    <rPh sb="4" eb="5">
      <t>ブン</t>
    </rPh>
    <phoneticPr fontId="10"/>
  </si>
  <si>
    <t>現年課税分</t>
    <rPh sb="0" eb="1">
      <t>ゲン</t>
    </rPh>
    <rPh sb="1" eb="2">
      <t>ドシ</t>
    </rPh>
    <rPh sb="2" eb="4">
      <t>カゼイ</t>
    </rPh>
    <rPh sb="4" eb="5">
      <t>ブン</t>
    </rPh>
    <phoneticPr fontId="10"/>
  </si>
  <si>
    <t>軽油引取税</t>
    <rPh sb="0" eb="5">
      <t>ケイユヒキトリゼイ</t>
    </rPh>
    <phoneticPr fontId="10"/>
  </si>
  <si>
    <t>自動車取得税</t>
    <rPh sb="0" eb="3">
      <t>ジドウシャ</t>
    </rPh>
    <rPh sb="3" eb="5">
      <t>シュトク</t>
    </rPh>
    <rPh sb="5" eb="6">
      <t>ゼイ</t>
    </rPh>
    <phoneticPr fontId="10"/>
  </si>
  <si>
    <t>自動車税</t>
    <rPh sb="0" eb="3">
      <t>ジドウシャ</t>
    </rPh>
    <rPh sb="3" eb="4">
      <t>ゼイ</t>
    </rPh>
    <phoneticPr fontId="10"/>
  </si>
  <si>
    <t>県たばこ税</t>
    <rPh sb="0" eb="1">
      <t>ケン</t>
    </rPh>
    <rPh sb="4" eb="5">
      <t>ゼイ</t>
    </rPh>
    <phoneticPr fontId="10"/>
  </si>
  <si>
    <t>地方消費税</t>
    <rPh sb="0" eb="2">
      <t>チホウ</t>
    </rPh>
    <rPh sb="2" eb="5">
      <t>ショウヒゼイ</t>
    </rPh>
    <phoneticPr fontId="10"/>
  </si>
  <si>
    <t>株式等譲渡所得割（現年課税分）</t>
    <rPh sb="0" eb="3">
      <t>カブシキトウ</t>
    </rPh>
    <rPh sb="3" eb="5">
      <t>ジョウト</t>
    </rPh>
    <rPh sb="5" eb="7">
      <t>ショトク</t>
    </rPh>
    <rPh sb="7" eb="8">
      <t>ワリ</t>
    </rPh>
    <rPh sb="9" eb="10">
      <t>ゲン</t>
    </rPh>
    <rPh sb="10" eb="11">
      <t>ネン</t>
    </rPh>
    <rPh sb="11" eb="13">
      <t>カゼイ</t>
    </rPh>
    <rPh sb="13" eb="14">
      <t>ブン</t>
    </rPh>
    <phoneticPr fontId="10"/>
  </si>
  <si>
    <t>配当割（現年課税分）</t>
    <rPh sb="0" eb="2">
      <t>ハイトウ</t>
    </rPh>
    <rPh sb="2" eb="3">
      <t>ワリ</t>
    </rPh>
    <rPh sb="4" eb="5">
      <t>ゲン</t>
    </rPh>
    <rPh sb="5" eb="6">
      <t>ネン</t>
    </rPh>
    <rPh sb="6" eb="8">
      <t>カゼイ</t>
    </rPh>
    <rPh sb="8" eb="9">
      <t>ブン</t>
    </rPh>
    <phoneticPr fontId="10"/>
  </si>
  <si>
    <t>個人県民税</t>
    <rPh sb="0" eb="2">
      <t>コジン</t>
    </rPh>
    <rPh sb="2" eb="5">
      <t>ケンミンゼイ</t>
    </rPh>
    <phoneticPr fontId="10"/>
  </si>
  <si>
    <t>県民税</t>
    <rPh sb="0" eb="3">
      <t>ケンミンゼイ</t>
    </rPh>
    <phoneticPr fontId="10"/>
  </si>
  <si>
    <t>(別掲）</t>
    <rPh sb="1" eb="3">
      <t>ベッケイ</t>
    </rPh>
    <phoneticPr fontId="10"/>
  </si>
  <si>
    <t>旧法による税</t>
    <rPh sb="0" eb="2">
      <t>キュウホウ</t>
    </rPh>
    <rPh sb="5" eb="6">
      <t>ゼイ</t>
    </rPh>
    <phoneticPr fontId="10"/>
  </si>
  <si>
    <t>狩猟税</t>
    <rPh sb="0" eb="2">
      <t>シュリョウ</t>
    </rPh>
    <rPh sb="2" eb="3">
      <t>ゼイ</t>
    </rPh>
    <phoneticPr fontId="10"/>
  </si>
  <si>
    <t>鉱区税</t>
    <rPh sb="0" eb="2">
      <t>コウク</t>
    </rPh>
    <rPh sb="2" eb="3">
      <t>ゼイ</t>
    </rPh>
    <phoneticPr fontId="10"/>
  </si>
  <si>
    <t>ゴルフ場利用税</t>
    <rPh sb="3" eb="4">
      <t>ジョウ</t>
    </rPh>
    <rPh sb="4" eb="6">
      <t>リヨウ</t>
    </rPh>
    <rPh sb="6" eb="7">
      <t>ゼイ</t>
    </rPh>
    <phoneticPr fontId="10"/>
  </si>
  <si>
    <t>不動産取得税</t>
    <rPh sb="0" eb="3">
      <t>フドウサン</t>
    </rPh>
    <rPh sb="3" eb="5">
      <t>シュトク</t>
    </rPh>
    <rPh sb="5" eb="6">
      <t>ゼイ</t>
    </rPh>
    <phoneticPr fontId="10"/>
  </si>
  <si>
    <t>法人事業税</t>
    <rPh sb="0" eb="2">
      <t>ホウジン</t>
    </rPh>
    <rPh sb="2" eb="5">
      <t>ジギョウゼイ</t>
    </rPh>
    <phoneticPr fontId="10"/>
  </si>
  <si>
    <t>個人事業税</t>
    <rPh sb="0" eb="2">
      <t>コジン</t>
    </rPh>
    <rPh sb="2" eb="5">
      <t>ジギョウゼイ</t>
    </rPh>
    <phoneticPr fontId="10"/>
  </si>
  <si>
    <t>事業税</t>
    <rPh sb="0" eb="3">
      <t>ジギョウゼイ</t>
    </rPh>
    <phoneticPr fontId="10"/>
  </si>
  <si>
    <t>利子割</t>
    <rPh sb="0" eb="2">
      <t>リシ</t>
    </rPh>
    <rPh sb="2" eb="3">
      <t>ワ</t>
    </rPh>
    <phoneticPr fontId="10"/>
  </si>
  <si>
    <t>法人県民税</t>
    <rPh sb="0" eb="2">
      <t>ホウジン</t>
    </rPh>
    <rPh sb="2" eb="5">
      <t>ケンミンゼイ</t>
    </rPh>
    <phoneticPr fontId="10"/>
  </si>
  <si>
    <t>均等割・所得割</t>
    <rPh sb="0" eb="3">
      <t>キントウワ</t>
    </rPh>
    <rPh sb="4" eb="6">
      <t>ショトク</t>
    </rPh>
    <rPh sb="6" eb="7">
      <t>ワリ</t>
    </rPh>
    <phoneticPr fontId="10"/>
  </si>
  <si>
    <t>収 入 済 額</t>
    <rPh sb="0" eb="1">
      <t>オサム</t>
    </rPh>
    <rPh sb="2" eb="3">
      <t>イリ</t>
    </rPh>
    <rPh sb="4" eb="5">
      <t>ズ</t>
    </rPh>
    <rPh sb="6" eb="7">
      <t>ガク</t>
    </rPh>
    <phoneticPr fontId="10"/>
  </si>
  <si>
    <t>調　定　額</t>
    <rPh sb="0" eb="1">
      <t>チョウ</t>
    </rPh>
    <rPh sb="2" eb="3">
      <t>テイ</t>
    </rPh>
    <rPh sb="4" eb="5">
      <t>ガク</t>
    </rPh>
    <phoneticPr fontId="10"/>
  </si>
  <si>
    <t>区　　　　分</t>
    <rPh sb="0" eb="1">
      <t>ク</t>
    </rPh>
    <rPh sb="5" eb="6">
      <t>ブン</t>
    </rPh>
    <phoneticPr fontId="10"/>
  </si>
  <si>
    <t>20-7　県　</t>
    <rPh sb="5" eb="6">
      <t>ケン</t>
    </rPh>
    <phoneticPr fontId="10"/>
  </si>
  <si>
    <t>　注：１．さいたま、春日部の各県税事務所の管轄地域分を合計したものであり、一部市外を含む。</t>
    <rPh sb="1" eb="2">
      <t>チュウ</t>
    </rPh>
    <rPh sb="10" eb="13">
      <t>カスカベ</t>
    </rPh>
    <rPh sb="14" eb="15">
      <t>カク</t>
    </rPh>
    <rPh sb="15" eb="17">
      <t>ケンゼイ</t>
    </rPh>
    <rPh sb="17" eb="19">
      <t>ジム</t>
    </rPh>
    <rPh sb="19" eb="20">
      <t>ショ</t>
    </rPh>
    <rPh sb="21" eb="23">
      <t>カンカツ</t>
    </rPh>
    <rPh sb="23" eb="25">
      <t>チイキ</t>
    </rPh>
    <rPh sb="25" eb="26">
      <t>ブン</t>
    </rPh>
    <rPh sb="27" eb="29">
      <t>ゴウケイ</t>
    </rPh>
    <rPh sb="37" eb="39">
      <t>イチブ</t>
    </rPh>
    <rPh sb="39" eb="41">
      <t>シガイ</t>
    </rPh>
    <rPh sb="42" eb="43">
      <t>フク</t>
    </rPh>
    <phoneticPr fontId="10"/>
  </si>
  <si>
    <t>収 入 済 額</t>
  </si>
  <si>
    <t>調　定　額</t>
  </si>
  <si>
    <t>平　成　２９　年　度</t>
    <phoneticPr fontId="10"/>
  </si>
  <si>
    <t>平　成　２７　年　度</t>
    <phoneticPr fontId="10"/>
  </si>
  <si>
    <t>平　成　２６　年　度</t>
    <phoneticPr fontId="10"/>
  </si>
  <si>
    <t>平　成　２５　年　度</t>
    <phoneticPr fontId="10"/>
  </si>
  <si>
    <t>　　税</t>
    <phoneticPr fontId="10"/>
  </si>
  <si>
    <t>滞納繰越分</t>
    <rPh sb="0" eb="2">
      <t>タイノウ</t>
    </rPh>
    <rPh sb="2" eb="4">
      <t>クリコシ</t>
    </rPh>
    <rPh sb="4" eb="5">
      <t>ブン</t>
    </rPh>
    <phoneticPr fontId="3"/>
  </si>
  <si>
    <t>（うち家屋）</t>
    <rPh sb="3" eb="5">
      <t>カオク</t>
    </rPh>
    <phoneticPr fontId="3"/>
  </si>
  <si>
    <t>（うち土地）</t>
    <rPh sb="3" eb="5">
      <t>トチ</t>
    </rPh>
    <phoneticPr fontId="3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</si>
  <si>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3"/>
  </si>
  <si>
    <t>都市計画税</t>
    <phoneticPr fontId="1"/>
  </si>
  <si>
    <t>－</t>
    <phoneticPr fontId="3"/>
  </si>
  <si>
    <t>入湯税</t>
    <rPh sb="0" eb="2">
      <t>ニュウトウ</t>
    </rPh>
    <rPh sb="2" eb="3">
      <t>ゼイ</t>
    </rPh>
    <phoneticPr fontId="1"/>
  </si>
  <si>
    <t>特別土地保有税</t>
    <phoneticPr fontId="1"/>
  </si>
  <si>
    <t>市たばこ税</t>
    <phoneticPr fontId="1"/>
  </si>
  <si>
    <t>軽自動車税</t>
    <phoneticPr fontId="1"/>
  </si>
  <si>
    <t>交納付金（現年課税分）</t>
    <rPh sb="0" eb="1">
      <t>コウ</t>
    </rPh>
    <rPh sb="1" eb="4">
      <t>ノウフキン</t>
    </rPh>
    <rPh sb="5" eb="6">
      <t>ゲン</t>
    </rPh>
    <rPh sb="6" eb="7">
      <t>ネン</t>
    </rPh>
    <rPh sb="7" eb="9">
      <t>カゼイ</t>
    </rPh>
    <rPh sb="9" eb="10">
      <t>ブン</t>
    </rPh>
    <phoneticPr fontId="3"/>
  </si>
  <si>
    <t>（うち償却資産）</t>
    <rPh sb="3" eb="5">
      <t>ショウキャク</t>
    </rPh>
    <rPh sb="5" eb="7">
      <t>シサン</t>
    </rPh>
    <phoneticPr fontId="3"/>
  </si>
  <si>
    <t>土地・家屋・償却資産</t>
    <rPh sb="0" eb="2">
      <t>トチ</t>
    </rPh>
    <rPh sb="3" eb="5">
      <t>カオク</t>
    </rPh>
    <rPh sb="6" eb="8">
      <t>ショウキャク</t>
    </rPh>
    <rPh sb="8" eb="10">
      <t>シサン</t>
    </rPh>
    <phoneticPr fontId="3"/>
  </si>
  <si>
    <t>（うち法人税割）</t>
    <rPh sb="3" eb="6">
      <t>ホウジンゼイ</t>
    </rPh>
    <rPh sb="6" eb="7">
      <t>ワリ</t>
    </rPh>
    <phoneticPr fontId="3"/>
  </si>
  <si>
    <t>（うち均等割）</t>
    <rPh sb="3" eb="6">
      <t>キントウワ</t>
    </rPh>
    <phoneticPr fontId="3"/>
  </si>
  <si>
    <t>法人市民税</t>
    <rPh sb="0" eb="2">
      <t>ホウジン</t>
    </rPh>
    <rPh sb="2" eb="5">
      <t>シミンゼイ</t>
    </rPh>
    <phoneticPr fontId="3"/>
  </si>
  <si>
    <t>（うち所得割）</t>
    <rPh sb="3" eb="5">
      <t>ショトク</t>
    </rPh>
    <rPh sb="5" eb="6">
      <t>ワリ</t>
    </rPh>
    <phoneticPr fontId="3"/>
  </si>
  <si>
    <t>個人市民税</t>
    <rPh sb="0" eb="2">
      <t>コジン</t>
    </rPh>
    <rPh sb="2" eb="5">
      <t>シミンゼイ</t>
    </rPh>
    <phoneticPr fontId="3"/>
  </si>
  <si>
    <t>収入未済額
(A-B-C+D)</t>
    <rPh sb="0" eb="2">
      <t>シュウニュウ</t>
    </rPh>
    <rPh sb="2" eb="3">
      <t>ミ</t>
    </rPh>
    <rPh sb="3" eb="4">
      <t>スミ</t>
    </rPh>
    <rPh sb="4" eb="5">
      <t>ガク</t>
    </rPh>
    <phoneticPr fontId="3"/>
  </si>
  <si>
    <t>還    付
未 済 額
(D)</t>
    <rPh sb="0" eb="1">
      <t>カン</t>
    </rPh>
    <rPh sb="5" eb="6">
      <t>ヅケ</t>
    </rPh>
    <rPh sb="7" eb="8">
      <t>ミ</t>
    </rPh>
    <rPh sb="9" eb="10">
      <t>スミ</t>
    </rPh>
    <rPh sb="11" eb="12">
      <t>ガク</t>
    </rPh>
    <phoneticPr fontId="3"/>
  </si>
  <si>
    <t>不　　納
欠 損 額
(C)</t>
    <rPh sb="0" eb="1">
      <t>フ</t>
    </rPh>
    <rPh sb="3" eb="4">
      <t>オサム</t>
    </rPh>
    <rPh sb="5" eb="6">
      <t>ケツ</t>
    </rPh>
    <rPh sb="7" eb="8">
      <t>ソン</t>
    </rPh>
    <rPh sb="9" eb="10">
      <t>ガク</t>
    </rPh>
    <phoneticPr fontId="3"/>
  </si>
  <si>
    <t>収入済額
(B)</t>
    <phoneticPr fontId="3"/>
  </si>
  <si>
    <t>調 定 額
(A)</t>
    <phoneticPr fontId="3"/>
  </si>
  <si>
    <t>収入済額
(B)</t>
    <phoneticPr fontId="3"/>
  </si>
  <si>
    <t>収入済額
(B)</t>
    <phoneticPr fontId="3"/>
  </si>
  <si>
    <t>調 定 額
(A)</t>
    <phoneticPr fontId="3"/>
  </si>
  <si>
    <t>平成２９年度</t>
    <rPh sb="0" eb="2">
      <t>ヘイセイ</t>
    </rPh>
    <rPh sb="4" eb="5">
      <t>ネン</t>
    </rPh>
    <rPh sb="5" eb="6">
      <t>ド</t>
    </rPh>
    <phoneticPr fontId="3"/>
  </si>
  <si>
    <t>平成２８年度</t>
    <rPh sb="0" eb="2">
      <t>ヘイセイ</t>
    </rPh>
    <rPh sb="4" eb="5">
      <t>ネン</t>
    </rPh>
    <rPh sb="5" eb="6">
      <t>ド</t>
    </rPh>
    <phoneticPr fontId="3"/>
  </si>
  <si>
    <t>平成２７年度</t>
    <rPh sb="0" eb="2">
      <t>ヘイセイ</t>
    </rPh>
    <rPh sb="4" eb="6">
      <t>ネンド</t>
    </rPh>
    <phoneticPr fontId="3"/>
  </si>
  <si>
    <t>平成２６年度</t>
    <rPh sb="0" eb="2">
      <t>ヘイセイ</t>
    </rPh>
    <rPh sb="4" eb="6">
      <t>ネンド</t>
    </rPh>
    <phoneticPr fontId="3"/>
  </si>
  <si>
    <t>資料：財政局債権整理推進部収納対策課</t>
    <rPh sb="0" eb="2">
      <t>シリョウ</t>
    </rPh>
    <rPh sb="3" eb="5">
      <t>ザイセイ</t>
    </rPh>
    <rPh sb="5" eb="6">
      <t>キョク</t>
    </rPh>
    <rPh sb="6" eb="8">
      <t>サイケン</t>
    </rPh>
    <rPh sb="8" eb="10">
      <t>セイリ</t>
    </rPh>
    <rPh sb="10" eb="13">
      <t>スイシンブ</t>
    </rPh>
    <rPh sb="13" eb="15">
      <t>シュウノウ</t>
    </rPh>
    <rPh sb="15" eb="18">
      <t>タイサクカ</t>
    </rPh>
    <phoneticPr fontId="3"/>
  </si>
  <si>
    <t>事業所税</t>
    <phoneticPr fontId="1"/>
  </si>
  <si>
    <t>固定資産税</t>
    <phoneticPr fontId="1"/>
  </si>
  <si>
    <t>市民税</t>
    <phoneticPr fontId="1"/>
  </si>
  <si>
    <t>総額</t>
    <phoneticPr fontId="1"/>
  </si>
  <si>
    <t>平成２５年度</t>
    <rPh sb="0" eb="2">
      <t>ヘイセイ</t>
    </rPh>
    <rPh sb="4" eb="5">
      <t>ネン</t>
    </rPh>
    <rPh sb="5" eb="6">
      <t>ド</t>
    </rPh>
    <phoneticPr fontId="3"/>
  </si>
  <si>
    <t>20-6 市　　　税</t>
    <phoneticPr fontId="1"/>
  </si>
  <si>
    <t>資料：財政局財政部財政課</t>
    <rPh sb="0" eb="2">
      <t>シリョウ</t>
    </rPh>
    <rPh sb="3" eb="5">
      <t>ザイセイ</t>
    </rPh>
    <rPh sb="5" eb="6">
      <t>キョク</t>
    </rPh>
    <rPh sb="6" eb="8">
      <t>ザイセイ</t>
    </rPh>
    <rPh sb="8" eb="9">
      <t>ブ</t>
    </rPh>
    <rPh sb="9" eb="11">
      <t>ザイセイ</t>
    </rPh>
    <rPh sb="11" eb="12">
      <t>カ</t>
    </rPh>
    <phoneticPr fontId="10"/>
  </si>
  <si>
    <t>前年度繰上充用金</t>
    <phoneticPr fontId="10"/>
  </si>
  <si>
    <t>繰出金</t>
    <rPh sb="0" eb="2">
      <t>クリダ</t>
    </rPh>
    <rPh sb="2" eb="3">
      <t>キン</t>
    </rPh>
    <phoneticPr fontId="10"/>
  </si>
  <si>
    <t>貸付金</t>
    <rPh sb="0" eb="2">
      <t>カシツケ</t>
    </rPh>
    <rPh sb="2" eb="3">
      <t>キン</t>
    </rPh>
    <phoneticPr fontId="10"/>
  </si>
  <si>
    <t>投資及び出資金</t>
    <rPh sb="0" eb="2">
      <t>トウシ</t>
    </rPh>
    <rPh sb="2" eb="3">
      <t>オヨ</t>
    </rPh>
    <rPh sb="4" eb="7">
      <t>シュッシキン</t>
    </rPh>
    <phoneticPr fontId="10"/>
  </si>
  <si>
    <t>積立金</t>
    <rPh sb="0" eb="2">
      <t>ツミタテ</t>
    </rPh>
    <rPh sb="2" eb="3">
      <t>キン</t>
    </rPh>
    <phoneticPr fontId="10"/>
  </si>
  <si>
    <t>公債費</t>
    <phoneticPr fontId="10"/>
  </si>
  <si>
    <t>失業対策事業費</t>
    <rPh sb="0" eb="2">
      <t>シツギョウ</t>
    </rPh>
    <rPh sb="2" eb="4">
      <t>タイサク</t>
    </rPh>
    <rPh sb="4" eb="7">
      <t>ジギョウヒ</t>
    </rPh>
    <phoneticPr fontId="10"/>
  </si>
  <si>
    <t>災害復旧事業費</t>
    <rPh sb="0" eb="2">
      <t>サイガイ</t>
    </rPh>
    <rPh sb="2" eb="4">
      <t>フッキュウ</t>
    </rPh>
    <rPh sb="4" eb="7">
      <t>ジギョウヒ</t>
    </rPh>
    <phoneticPr fontId="10"/>
  </si>
  <si>
    <t>普通建設事業費</t>
    <rPh sb="0" eb="2">
      <t>フツウ</t>
    </rPh>
    <rPh sb="2" eb="4">
      <t>ケンセツ</t>
    </rPh>
    <rPh sb="4" eb="7">
      <t>ジギョウヒ</t>
    </rPh>
    <phoneticPr fontId="10"/>
  </si>
  <si>
    <t>補助費等</t>
    <rPh sb="0" eb="2">
      <t>ホジョ</t>
    </rPh>
    <rPh sb="2" eb="4">
      <t>ヒトウ</t>
    </rPh>
    <phoneticPr fontId="10"/>
  </si>
  <si>
    <t>扶助費</t>
    <rPh sb="0" eb="3">
      <t>フジョヒ</t>
    </rPh>
    <phoneticPr fontId="10"/>
  </si>
  <si>
    <t>維持補修費</t>
    <rPh sb="0" eb="2">
      <t>イジ</t>
    </rPh>
    <rPh sb="2" eb="4">
      <t>ホシュウ</t>
    </rPh>
    <rPh sb="4" eb="5">
      <t>ヒ</t>
    </rPh>
    <phoneticPr fontId="10"/>
  </si>
  <si>
    <t>物件費</t>
    <rPh sb="0" eb="3">
      <t>ブッケンヒ</t>
    </rPh>
    <phoneticPr fontId="10"/>
  </si>
  <si>
    <t>人件費</t>
  </si>
  <si>
    <t>（性質別内訳）</t>
    <rPh sb="1" eb="3">
      <t>セイシツ</t>
    </rPh>
    <rPh sb="3" eb="4">
      <t>ベツ</t>
    </rPh>
    <rPh sb="4" eb="6">
      <t>ウチワケ</t>
    </rPh>
    <phoneticPr fontId="10"/>
  </si>
  <si>
    <t>前年度繰上充用金</t>
  </si>
  <si>
    <t>諸支出金</t>
  </si>
  <si>
    <t>公債費</t>
  </si>
  <si>
    <t>災害復旧費</t>
  </si>
  <si>
    <t>教育費</t>
  </si>
  <si>
    <t>消防費</t>
  </si>
  <si>
    <t>土木費</t>
  </si>
  <si>
    <t>商工費</t>
  </si>
  <si>
    <t>農林水産業費</t>
  </si>
  <si>
    <t>労働費</t>
  </si>
  <si>
    <t>衛生費</t>
  </si>
  <si>
    <t>民生費</t>
  </si>
  <si>
    <t>総務費</t>
  </si>
  <si>
    <t>議会費</t>
  </si>
  <si>
    <t>（目的別内訳）</t>
    <rPh sb="1" eb="3">
      <t>モクテキ</t>
    </rPh>
    <rPh sb="3" eb="4">
      <t>ベツ</t>
    </rPh>
    <rPh sb="4" eb="6">
      <t>ウチワケ</t>
    </rPh>
    <phoneticPr fontId="10"/>
  </si>
  <si>
    <t>歳出合計</t>
  </si>
  <si>
    <t>地方債</t>
  </si>
  <si>
    <t>諸収入</t>
  </si>
  <si>
    <t>繰越金</t>
  </si>
  <si>
    <t>繰入金</t>
  </si>
  <si>
    <t>寄附金</t>
  </si>
  <si>
    <t>財産収入</t>
  </si>
  <si>
    <t>県支出金</t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</si>
  <si>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ナド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10"/>
  </si>
  <si>
    <t>国庫支出金</t>
  </si>
  <si>
    <t>手数料</t>
  </si>
  <si>
    <t>使用料</t>
  </si>
  <si>
    <t>分担金及び負担金</t>
  </si>
  <si>
    <t>交通安全対策特別交付金</t>
  </si>
  <si>
    <t>地方交付税</t>
  </si>
  <si>
    <t>地方特例交付金</t>
    <rPh sb="0" eb="2">
      <t>チホウ</t>
    </rPh>
    <rPh sb="2" eb="4">
      <t>トクレイ</t>
    </rPh>
    <rPh sb="4" eb="7">
      <t>コウフキン</t>
    </rPh>
    <phoneticPr fontId="10"/>
  </si>
  <si>
    <t>軽油引取税交付金</t>
    <rPh sb="0" eb="2">
      <t>ケイユ</t>
    </rPh>
    <rPh sb="2" eb="4">
      <t>ヒキトリ</t>
    </rPh>
    <phoneticPr fontId="10"/>
  </si>
  <si>
    <t>自動車取得税交付金</t>
  </si>
  <si>
    <t>特別地方消費税交付金</t>
  </si>
  <si>
    <t>ゴルフ場利用税交付金</t>
  </si>
  <si>
    <t>地方消費税交付金</t>
  </si>
  <si>
    <t>道府県民税所得割臨時交付金</t>
  </si>
  <si>
    <t>分離課税所得割交付金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</si>
  <si>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0"/>
  </si>
  <si>
    <t>配当割交付金</t>
    <rPh sb="0" eb="2">
      <t>ハイトウ</t>
    </rPh>
    <rPh sb="2" eb="3">
      <t>ワリ</t>
    </rPh>
    <rPh sb="3" eb="6">
      <t>コウフキン</t>
    </rPh>
    <phoneticPr fontId="10"/>
  </si>
  <si>
    <t>利子割交付金</t>
  </si>
  <si>
    <t>地方譲与税</t>
  </si>
  <si>
    <t>市税</t>
  </si>
  <si>
    <t>歳入合計</t>
  </si>
  <si>
    <t>平成２９年度</t>
    <rPh sb="0" eb="2">
      <t>ヘイセイ</t>
    </rPh>
    <rPh sb="4" eb="5">
      <t>ネン</t>
    </rPh>
    <rPh sb="5" eb="6">
      <t>ド</t>
    </rPh>
    <phoneticPr fontId="10"/>
  </si>
  <si>
    <t>平成２８年度</t>
    <rPh sb="0" eb="2">
      <t>ヘイセイ</t>
    </rPh>
    <rPh sb="4" eb="5">
      <t>ネン</t>
    </rPh>
    <rPh sb="5" eb="6">
      <t>ド</t>
    </rPh>
    <phoneticPr fontId="10"/>
  </si>
  <si>
    <t>平成２７年度</t>
    <rPh sb="0" eb="2">
      <t>ヘイセイ</t>
    </rPh>
    <rPh sb="4" eb="5">
      <t>ネン</t>
    </rPh>
    <rPh sb="5" eb="6">
      <t>ド</t>
    </rPh>
    <phoneticPr fontId="10"/>
  </si>
  <si>
    <t>平成２６年度</t>
    <rPh sb="0" eb="2">
      <t>ヘイセイ</t>
    </rPh>
    <rPh sb="4" eb="5">
      <t>ネン</t>
    </rPh>
    <rPh sb="5" eb="6">
      <t>ド</t>
    </rPh>
    <phoneticPr fontId="10"/>
  </si>
  <si>
    <t>平成２５年度</t>
    <rPh sb="0" eb="2">
      <t>ヘイセイ</t>
    </rPh>
    <rPh sb="4" eb="5">
      <t>ネン</t>
    </rPh>
    <rPh sb="5" eb="6">
      <t>ド</t>
    </rPh>
    <phoneticPr fontId="10"/>
  </si>
  <si>
    <t>区　　　　　分</t>
    <rPh sb="0" eb="1">
      <t>ク</t>
    </rPh>
    <rPh sb="6" eb="7">
      <t>ブン</t>
    </rPh>
    <phoneticPr fontId="10"/>
  </si>
  <si>
    <t>20-5 普通会計決算</t>
    <phoneticPr fontId="10"/>
  </si>
  <si>
    <t>下水道事業</t>
    <rPh sb="0" eb="3">
      <t>ゲスイドウ</t>
    </rPh>
    <rPh sb="3" eb="5">
      <t>ジギョウ</t>
    </rPh>
    <phoneticPr fontId="10"/>
  </si>
  <si>
    <t>病院事業</t>
    <rPh sb="0" eb="2">
      <t>ビョウイン</t>
    </rPh>
    <rPh sb="2" eb="4">
      <t>ジギョウ</t>
    </rPh>
    <phoneticPr fontId="10"/>
  </si>
  <si>
    <t>水道事業</t>
    <rPh sb="0" eb="2">
      <t>スイドウ</t>
    </rPh>
    <rPh sb="2" eb="4">
      <t>ジギョウ</t>
    </rPh>
    <phoneticPr fontId="10"/>
  </si>
  <si>
    <t>公営企業会計</t>
    <rPh sb="0" eb="2">
      <t>コウエイ</t>
    </rPh>
    <rPh sb="2" eb="4">
      <t>キギョウ</t>
    </rPh>
    <rPh sb="4" eb="6">
      <t>カイケイ</t>
    </rPh>
    <phoneticPr fontId="10"/>
  </si>
  <si>
    <t>大門・下野田</t>
    <rPh sb="0" eb="2">
      <t>ダイモン</t>
    </rPh>
    <rPh sb="3" eb="6">
      <t>シモノダ</t>
    </rPh>
    <phoneticPr fontId="10"/>
  </si>
  <si>
    <t>南平野</t>
  </si>
  <si>
    <t>江川</t>
  </si>
  <si>
    <t>指扇</t>
    <rPh sb="0" eb="2">
      <t>サシオウギ</t>
    </rPh>
    <phoneticPr fontId="10"/>
  </si>
  <si>
    <t>南与野駅西口</t>
  </si>
  <si>
    <t>浦和東部第一</t>
  </si>
  <si>
    <t>東浦和第二</t>
  </si>
  <si>
    <t>北部拠点宮原</t>
  </si>
  <si>
    <t>東浦和第一</t>
  </si>
  <si>
    <t>大宮駅西口</t>
  </si>
  <si>
    <t>浦和駅東口</t>
  </si>
  <si>
    <t>用地先行取得</t>
  </si>
  <si>
    <t>市場・と場</t>
  </si>
  <si>
    <t>北与野駐車場</t>
  </si>
  <si>
    <t>母子寡婦</t>
  </si>
  <si>
    <t>特別会計</t>
    <rPh sb="0" eb="2">
      <t>トクベツ</t>
    </rPh>
    <rPh sb="2" eb="4">
      <t>カイケイ</t>
    </rPh>
    <phoneticPr fontId="10"/>
  </si>
  <si>
    <t>臨時財政対策債</t>
    <phoneticPr fontId="10"/>
  </si>
  <si>
    <t>減収補てん債</t>
  </si>
  <si>
    <t>減税補てん債</t>
  </si>
  <si>
    <t>臨時税収補てん債</t>
    <phoneticPr fontId="10"/>
  </si>
  <si>
    <t>災害復旧債</t>
  </si>
  <si>
    <t>教育債</t>
  </si>
  <si>
    <t>消防債</t>
  </si>
  <si>
    <t>土木債</t>
  </si>
  <si>
    <t>商工債</t>
  </si>
  <si>
    <t>農林水産業債</t>
  </si>
  <si>
    <t>労働債</t>
  </si>
  <si>
    <t>衛生債</t>
  </si>
  <si>
    <t>民生債</t>
  </si>
  <si>
    <t>総務債</t>
  </si>
  <si>
    <t>一般会計</t>
    <rPh sb="0" eb="2">
      <t>イッパン</t>
    </rPh>
    <rPh sb="2" eb="4">
      <t>カイケイ</t>
    </rPh>
    <phoneticPr fontId="10"/>
  </si>
  <si>
    <t>そ　の　他</t>
    <rPh sb="4" eb="5">
      <t>タ</t>
    </rPh>
    <phoneticPr fontId="10"/>
  </si>
  <si>
    <t>市 場 公 募 債</t>
    <rPh sb="0" eb="1">
      <t>シ</t>
    </rPh>
    <rPh sb="2" eb="3">
      <t>バ</t>
    </rPh>
    <rPh sb="4" eb="5">
      <t>コウ</t>
    </rPh>
    <rPh sb="6" eb="7">
      <t>ツノル</t>
    </rPh>
    <rPh sb="8" eb="9">
      <t>サイ</t>
    </rPh>
    <phoneticPr fontId="10"/>
  </si>
  <si>
    <t>銀　　　行</t>
    <rPh sb="0" eb="1">
      <t>ギン</t>
    </rPh>
    <rPh sb="4" eb="5">
      <t>ギョウ</t>
    </rPh>
    <phoneticPr fontId="10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</si>
  <si>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10"/>
  </si>
  <si>
    <t>郵便貯金・簡易
生命保険管理機構</t>
    <rPh sb="0" eb="1">
      <t>ユウ</t>
    </rPh>
    <rPh sb="1" eb="2">
      <t>ビン</t>
    </rPh>
    <rPh sb="2" eb="3">
      <t>チョ</t>
    </rPh>
    <rPh sb="3" eb="4">
      <t>キン</t>
    </rPh>
    <rPh sb="5" eb="6">
      <t>カン</t>
    </rPh>
    <rPh sb="6" eb="7">
      <t>エキ</t>
    </rPh>
    <rPh sb="8" eb="9">
      <t>ショウ</t>
    </rPh>
    <rPh sb="9" eb="10">
      <t>イノチ</t>
    </rPh>
    <rPh sb="10" eb="11">
      <t>タモツ</t>
    </rPh>
    <rPh sb="11" eb="12">
      <t>ケン</t>
    </rPh>
    <rPh sb="12" eb="14">
      <t>カンリ</t>
    </rPh>
    <rPh sb="14" eb="16">
      <t>キコウ</t>
    </rPh>
    <phoneticPr fontId="10"/>
  </si>
  <si>
    <t>財　務　省</t>
    <rPh sb="0" eb="1">
      <t>ザイ</t>
    </rPh>
    <rPh sb="2" eb="3">
      <t>ツトム</t>
    </rPh>
    <rPh sb="4" eb="5">
      <t>ショウ</t>
    </rPh>
    <phoneticPr fontId="10"/>
  </si>
  <si>
    <t>総　　　額</t>
    <rPh sb="0" eb="1">
      <t>フサ</t>
    </rPh>
    <rPh sb="4" eb="5">
      <t>ガク</t>
    </rPh>
    <phoneticPr fontId="10"/>
  </si>
  <si>
    <t xml:space="preserve">                       平　　　　　成　　　　　２９　　　　　年　　　　　度</t>
    <rPh sb="23" eb="24">
      <t>ヒラ</t>
    </rPh>
    <rPh sb="29" eb="30">
      <t>シゲル</t>
    </rPh>
    <rPh sb="42" eb="43">
      <t>トシ</t>
    </rPh>
    <rPh sb="48" eb="49">
      <t>ド</t>
    </rPh>
    <phoneticPr fontId="10"/>
  </si>
  <si>
    <t>平 成 ２８ 年 度</t>
    <rPh sb="0" eb="1">
      <t>ヒラ</t>
    </rPh>
    <rPh sb="2" eb="3">
      <t>シゲル</t>
    </rPh>
    <rPh sb="7" eb="8">
      <t>ネン</t>
    </rPh>
    <rPh sb="9" eb="10">
      <t>ド</t>
    </rPh>
    <phoneticPr fontId="10"/>
  </si>
  <si>
    <t>平 成 ２７ 年 度</t>
    <rPh sb="0" eb="1">
      <t>ヒラ</t>
    </rPh>
    <rPh sb="2" eb="3">
      <t>シゲル</t>
    </rPh>
    <rPh sb="7" eb="8">
      <t>ネン</t>
    </rPh>
    <rPh sb="9" eb="10">
      <t>ド</t>
    </rPh>
    <phoneticPr fontId="10"/>
  </si>
  <si>
    <t>平 成 ２６ 年 度</t>
    <rPh sb="0" eb="1">
      <t>ヒラ</t>
    </rPh>
    <rPh sb="2" eb="3">
      <t>シゲル</t>
    </rPh>
    <rPh sb="7" eb="8">
      <t>ネン</t>
    </rPh>
    <rPh sb="9" eb="10">
      <t>ド</t>
    </rPh>
    <phoneticPr fontId="10"/>
  </si>
  <si>
    <t>平 成 ２５ 年 度</t>
    <rPh sb="0" eb="1">
      <t>ヒラ</t>
    </rPh>
    <rPh sb="2" eb="3">
      <t>シゲル</t>
    </rPh>
    <rPh sb="7" eb="8">
      <t>ネン</t>
    </rPh>
    <rPh sb="9" eb="10">
      <t>ド</t>
    </rPh>
    <phoneticPr fontId="10"/>
  </si>
  <si>
    <t>各年度末現在</t>
    <rPh sb="0" eb="4">
      <t>カクネンドマツ</t>
    </rPh>
    <rPh sb="4" eb="6">
      <t>ゲンザイ</t>
    </rPh>
    <phoneticPr fontId="10"/>
  </si>
  <si>
    <t>の現在高</t>
    <rPh sb="1" eb="4">
      <t>ゲンザイダカ</t>
    </rPh>
    <phoneticPr fontId="10"/>
  </si>
  <si>
    <t>20-4　市債</t>
    <rPh sb="5" eb="6">
      <t>シ</t>
    </rPh>
    <phoneticPr fontId="10"/>
  </si>
  <si>
    <t>資料：保健福祉局市立病院経営部財務課、建設局下水道部下水道財務課、水道局業務部水道財務課</t>
    <rPh sb="0" eb="2">
      <t>シリョウ</t>
    </rPh>
    <rPh sb="3" eb="5">
      <t>ホケン</t>
    </rPh>
    <rPh sb="5" eb="7">
      <t>フクシ</t>
    </rPh>
    <rPh sb="7" eb="8">
      <t>キョク</t>
    </rPh>
    <rPh sb="8" eb="10">
      <t>シリツ</t>
    </rPh>
    <rPh sb="10" eb="12">
      <t>ビョウイン</t>
    </rPh>
    <rPh sb="12" eb="14">
      <t>ケイエイ</t>
    </rPh>
    <rPh sb="14" eb="15">
      <t>ブ</t>
    </rPh>
    <rPh sb="15" eb="17">
      <t>ザイム</t>
    </rPh>
    <rPh sb="17" eb="18">
      <t>カ</t>
    </rPh>
    <phoneticPr fontId="3"/>
  </si>
  <si>
    <t>資本的支出</t>
    <rPh sb="3" eb="5">
      <t>シシュツ</t>
    </rPh>
    <phoneticPr fontId="3"/>
  </si>
  <si>
    <t>資本的収入</t>
    <rPh sb="3" eb="5">
      <t>シュウニュウ</t>
    </rPh>
    <phoneticPr fontId="3"/>
  </si>
  <si>
    <t>収益的支出</t>
    <rPh sb="3" eb="5">
      <t>シシュツ</t>
    </rPh>
    <phoneticPr fontId="3"/>
  </si>
  <si>
    <t>収益的収入</t>
    <rPh sb="3" eb="5">
      <t>シュウニュウ</t>
    </rPh>
    <phoneticPr fontId="3"/>
  </si>
  <si>
    <t>下水道事業</t>
    <rPh sb="0" eb="3">
      <t>ゲスイドウ</t>
    </rPh>
    <rPh sb="3" eb="5">
      <t>ジギョウ</t>
    </rPh>
    <phoneticPr fontId="3"/>
  </si>
  <si>
    <t>水道事業</t>
    <rPh sb="0" eb="2">
      <t>スイドウ</t>
    </rPh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</si>
  <si>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</si>
  <si>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当 初 予 算 額</t>
    <rPh sb="0" eb="1">
      <t>トウ</t>
    </rPh>
    <rPh sb="2" eb="3">
      <t>ショ</t>
    </rPh>
    <rPh sb="4" eb="5">
      <t>ヨ</t>
    </rPh>
    <rPh sb="6" eb="7">
      <t>ザン</t>
    </rPh>
    <rPh sb="8" eb="9">
      <t>ガク</t>
    </rPh>
    <phoneticPr fontId="1"/>
  </si>
  <si>
    <t>決　算　額</t>
    <rPh sb="0" eb="1">
      <t>ケツ</t>
    </rPh>
    <rPh sb="2" eb="3">
      <t>ザン</t>
    </rPh>
    <rPh sb="4" eb="5">
      <t>ガク</t>
    </rPh>
    <phoneticPr fontId="10"/>
  </si>
  <si>
    <t>予　算　現　額</t>
    <rPh sb="0" eb="1">
      <t>ヨ</t>
    </rPh>
    <rPh sb="2" eb="3">
      <t>ザン</t>
    </rPh>
    <rPh sb="4" eb="5">
      <t>ゲン</t>
    </rPh>
    <rPh sb="6" eb="7">
      <t>ガク</t>
    </rPh>
    <phoneticPr fontId="1"/>
  </si>
  <si>
    <t>予　算　現　額</t>
  </si>
  <si>
    <t>平成３０年度</t>
    <rPh sb="0" eb="2">
      <t>ヘイセイ</t>
    </rPh>
    <rPh sb="4" eb="6">
      <t>ネンド</t>
    </rPh>
    <phoneticPr fontId="3"/>
  </si>
  <si>
    <t>平　成　２９　年　度</t>
    <rPh sb="0" eb="1">
      <t>ヒラ</t>
    </rPh>
    <rPh sb="2" eb="3">
      <t>シゲル</t>
    </rPh>
    <rPh sb="7" eb="8">
      <t>トシ</t>
    </rPh>
    <rPh sb="9" eb="10">
      <t>ド</t>
    </rPh>
    <phoneticPr fontId="3"/>
  </si>
  <si>
    <t>平　成　２８　年　度</t>
    <rPh sb="0" eb="1">
      <t>ヒラ</t>
    </rPh>
    <rPh sb="2" eb="3">
      <t>シゲル</t>
    </rPh>
    <rPh sb="7" eb="8">
      <t>トシ</t>
    </rPh>
    <rPh sb="9" eb="10">
      <t>ド</t>
    </rPh>
    <phoneticPr fontId="3"/>
  </si>
  <si>
    <t>平　成　２７　年　度</t>
    <rPh sb="0" eb="1">
      <t>ヒラ</t>
    </rPh>
    <rPh sb="2" eb="3">
      <t>シゲル</t>
    </rPh>
    <rPh sb="7" eb="8">
      <t>トシ</t>
    </rPh>
    <rPh sb="9" eb="10">
      <t>ド</t>
    </rPh>
    <phoneticPr fontId="3"/>
  </si>
  <si>
    <t>平　成　２６　年　度</t>
    <rPh sb="0" eb="1">
      <t>ヒラ</t>
    </rPh>
    <rPh sb="2" eb="3">
      <t>シゲル</t>
    </rPh>
    <rPh sb="7" eb="8">
      <t>トシ</t>
    </rPh>
    <rPh sb="9" eb="10">
      <t>ド</t>
    </rPh>
    <phoneticPr fontId="3"/>
  </si>
  <si>
    <t>区　　　分</t>
    <rPh sb="0" eb="1">
      <t>ク</t>
    </rPh>
    <rPh sb="4" eb="5">
      <t>ブン</t>
    </rPh>
    <phoneticPr fontId="3"/>
  </si>
  <si>
    <t>予算及び決算の推移</t>
    <rPh sb="0" eb="2">
      <t>ヨサン</t>
    </rPh>
    <rPh sb="2" eb="3">
      <t>オヨ</t>
    </rPh>
    <rPh sb="4" eb="6">
      <t>ケッサン</t>
    </rPh>
    <phoneticPr fontId="1"/>
  </si>
  <si>
    <t>20-3　公営企業会計</t>
    <rPh sb="5" eb="7">
      <t>コウエイ</t>
    </rPh>
    <rPh sb="7" eb="9">
      <t>キギョウ</t>
    </rPh>
    <rPh sb="9" eb="11">
      <t>カイケイ</t>
    </rPh>
    <phoneticPr fontId="1"/>
  </si>
  <si>
    <t>　注：大門下野田特定土地区画整理事業は平成26年度から設置、深作西部土地区画整理事業は平成27年度末で廃止。</t>
    <rPh sb="1" eb="2">
      <t>チュウ</t>
    </rPh>
    <rPh sb="8" eb="10">
      <t>トクテイ</t>
    </rPh>
    <rPh sb="43" eb="45">
      <t>ヘイセイ</t>
    </rPh>
    <rPh sb="47" eb="49">
      <t>ネンド</t>
    </rPh>
    <rPh sb="49" eb="50">
      <t>マツ</t>
    </rPh>
    <rPh sb="51" eb="53">
      <t>ハイシ</t>
    </rPh>
    <phoneticPr fontId="8"/>
  </si>
  <si>
    <t>資料：財政局財政部財政課</t>
    <rPh sb="3" eb="5">
      <t>ザイセイ</t>
    </rPh>
    <rPh sb="5" eb="6">
      <t>キョク</t>
    </rPh>
    <rPh sb="6" eb="8">
      <t>ザイセイ</t>
    </rPh>
    <rPh sb="8" eb="9">
      <t>ブ</t>
    </rPh>
    <rPh sb="9" eb="11">
      <t>ザイセイ</t>
    </rPh>
    <rPh sb="11" eb="12">
      <t>カ</t>
    </rPh>
    <phoneticPr fontId="5"/>
  </si>
  <si>
    <t>公債管理</t>
    <rPh sb="0" eb="2">
      <t>コウサイ</t>
    </rPh>
    <rPh sb="2" eb="4">
      <t>カンリ</t>
    </rPh>
    <phoneticPr fontId="1"/>
  </si>
  <si>
    <t>大門下野田特定土地区画整理事業</t>
    <rPh sb="0" eb="2">
      <t>ダイモン</t>
    </rPh>
    <rPh sb="2" eb="5">
      <t>シモノダ</t>
    </rPh>
    <rPh sb="5" eb="7">
      <t>トクテイ</t>
    </rPh>
    <rPh sb="7" eb="9">
      <t>トチ</t>
    </rPh>
    <rPh sb="9" eb="11">
      <t>クカク</t>
    </rPh>
    <rPh sb="11" eb="13">
      <t>セイリ</t>
    </rPh>
    <rPh sb="13" eb="15">
      <t>ジギョウ</t>
    </rPh>
    <phoneticPr fontId="8"/>
  </si>
  <si>
    <t>南平野土地区画整理事業</t>
    <rPh sb="0" eb="3">
      <t>ミナミヒラノ</t>
    </rPh>
    <phoneticPr fontId="1"/>
  </si>
  <si>
    <t>江川土地区画整理事業</t>
    <rPh sb="0" eb="2">
      <t>エガワ</t>
    </rPh>
    <phoneticPr fontId="1"/>
  </si>
  <si>
    <t>指扇土地区画整理事業</t>
    <rPh sb="0" eb="2">
      <t>サシオウギ</t>
    </rPh>
    <phoneticPr fontId="1"/>
  </si>
  <si>
    <t>南与野駅西口土地区画整理事業</t>
    <rPh sb="0" eb="4">
      <t>ミナミヨノエキ</t>
    </rPh>
    <rPh sb="4" eb="6">
      <t>ニシグチ</t>
    </rPh>
    <rPh sb="6" eb="8">
      <t>トチ</t>
    </rPh>
    <rPh sb="8" eb="10">
      <t>クカク</t>
    </rPh>
    <rPh sb="10" eb="12">
      <t>セイリ</t>
    </rPh>
    <rPh sb="12" eb="14">
      <t>ジギョウ</t>
    </rPh>
    <phoneticPr fontId="1"/>
  </si>
  <si>
    <t>浦和東部第一特定土地区画整理事業</t>
    <rPh sb="0" eb="2">
      <t>ウラワ</t>
    </rPh>
    <rPh sb="2" eb="4">
      <t>トウブ</t>
    </rPh>
    <rPh sb="4" eb="6">
      <t>ダイイチ</t>
    </rPh>
    <rPh sb="6" eb="8">
      <t>トクテイ</t>
    </rPh>
    <rPh sb="8" eb="10">
      <t>トチ</t>
    </rPh>
    <rPh sb="10" eb="12">
      <t>クカク</t>
    </rPh>
    <rPh sb="12" eb="14">
      <t>セイリ</t>
    </rPh>
    <rPh sb="14" eb="16">
      <t>ジギョウ</t>
    </rPh>
    <phoneticPr fontId="1"/>
  </si>
  <si>
    <t>東浦和第二土地区画整理事業</t>
    <rPh sb="0" eb="3">
      <t>ヒガシウラワ</t>
    </rPh>
    <rPh sb="4" eb="5">
      <t>ニ</t>
    </rPh>
    <phoneticPr fontId="1"/>
  </si>
  <si>
    <t>深作西部土地区画整理事業</t>
    <rPh sb="0" eb="2">
      <t>フカサク</t>
    </rPh>
    <rPh sb="2" eb="4">
      <t>セイブ</t>
    </rPh>
    <rPh sb="4" eb="6">
      <t>トチ</t>
    </rPh>
    <rPh sb="6" eb="8">
      <t>クカク</t>
    </rPh>
    <rPh sb="8" eb="10">
      <t>セイリ</t>
    </rPh>
    <rPh sb="10" eb="12">
      <t>ジギョウ</t>
    </rPh>
    <phoneticPr fontId="1"/>
  </si>
  <si>
    <t>大宮駅西口都市改造事業</t>
    <rPh sb="0" eb="3">
      <t>オオミヤエキ</t>
    </rPh>
    <rPh sb="3" eb="5">
      <t>ニシグチ</t>
    </rPh>
    <rPh sb="5" eb="7">
      <t>トシ</t>
    </rPh>
    <rPh sb="7" eb="9">
      <t>カイゾウ</t>
    </rPh>
    <rPh sb="9" eb="11">
      <t>ジギョウ</t>
    </rPh>
    <phoneticPr fontId="1"/>
  </si>
  <si>
    <t>用地先行取得事業</t>
    <rPh sb="2" eb="4">
      <t>センコウ</t>
    </rPh>
    <phoneticPr fontId="1"/>
  </si>
  <si>
    <t>食肉中央卸売市場及びと畜場事業</t>
    <rPh sb="0" eb="2">
      <t>ショクニク</t>
    </rPh>
    <rPh sb="2" eb="4">
      <t>チュウオウ</t>
    </rPh>
    <rPh sb="4" eb="6">
      <t>オロシウリ</t>
    </rPh>
    <rPh sb="6" eb="8">
      <t>イチバ</t>
    </rPh>
    <rPh sb="8" eb="9">
      <t>オヨ</t>
    </rPh>
    <rPh sb="11" eb="12">
      <t>チク</t>
    </rPh>
    <rPh sb="12" eb="13">
      <t>バ</t>
    </rPh>
    <rPh sb="13" eb="15">
      <t>ジギョウ</t>
    </rPh>
    <phoneticPr fontId="1"/>
  </si>
  <si>
    <t>母子父子寡婦福祉資金貸付事業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phoneticPr fontId="1"/>
  </si>
  <si>
    <t>介護保険事業</t>
    <rPh sb="0" eb="2">
      <t>カイゴ</t>
    </rPh>
    <rPh sb="2" eb="6">
      <t>ホケンジギョウ</t>
    </rPh>
    <phoneticPr fontId="1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</si>
  <si>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8"/>
  </si>
  <si>
    <t>国民健康保険事業</t>
  </si>
  <si>
    <t>総額</t>
    <rPh sb="0" eb="2">
      <t>ソウガク</t>
    </rPh>
    <phoneticPr fontId="8"/>
  </si>
  <si>
    <t>歳　　出</t>
    <rPh sb="0" eb="1">
      <t>トシ</t>
    </rPh>
    <rPh sb="3" eb="4">
      <t>デ</t>
    </rPh>
    <phoneticPr fontId="1"/>
  </si>
  <si>
    <t>歳　　入</t>
    <rPh sb="0" eb="1">
      <t>トシ</t>
    </rPh>
    <rPh sb="3" eb="4">
      <t>イリ</t>
    </rPh>
    <phoneticPr fontId="1"/>
  </si>
  <si>
    <t>当初予算額</t>
    <rPh sb="0" eb="2">
      <t>トウショ</t>
    </rPh>
    <rPh sb="2" eb="4">
      <t>ヨサン</t>
    </rPh>
    <rPh sb="4" eb="5">
      <t>ガク</t>
    </rPh>
    <phoneticPr fontId="1"/>
  </si>
  <si>
    <t>決　　算　　額</t>
    <rPh sb="0" eb="1">
      <t>ケツ</t>
    </rPh>
    <rPh sb="3" eb="4">
      <t>ザン</t>
    </rPh>
    <rPh sb="6" eb="7">
      <t>ガク</t>
    </rPh>
    <phoneticPr fontId="10"/>
  </si>
  <si>
    <t>予算現額</t>
    <rPh sb="0" eb="2">
      <t>ヨサン</t>
    </rPh>
    <rPh sb="2" eb="3">
      <t>ゲン</t>
    </rPh>
    <rPh sb="3" eb="4">
      <t>ガク</t>
    </rPh>
    <phoneticPr fontId="1"/>
  </si>
  <si>
    <t>　額</t>
    <phoneticPr fontId="1"/>
  </si>
  <si>
    <t>決　　算　</t>
    <rPh sb="0" eb="1">
      <t>ケツ</t>
    </rPh>
    <rPh sb="3" eb="4">
      <t>ザン</t>
    </rPh>
    <phoneticPr fontId="10"/>
  </si>
  <si>
    <t>平成３０年度</t>
    <rPh sb="0" eb="2">
      <t>ヘイセイ</t>
    </rPh>
    <rPh sb="4" eb="6">
      <t>ネンド</t>
    </rPh>
    <phoneticPr fontId="1"/>
  </si>
  <si>
    <t>平　成　２９　年　度</t>
    <rPh sb="0" eb="1">
      <t>タイラ</t>
    </rPh>
    <rPh sb="2" eb="3">
      <t>シゲル</t>
    </rPh>
    <rPh sb="7" eb="8">
      <t>トシ</t>
    </rPh>
    <rPh sb="9" eb="10">
      <t>ド</t>
    </rPh>
    <phoneticPr fontId="1"/>
  </si>
  <si>
    <t>平　成　２８　年　度</t>
    <rPh sb="0" eb="1">
      <t>タイラ</t>
    </rPh>
    <rPh sb="2" eb="3">
      <t>シゲル</t>
    </rPh>
    <rPh sb="7" eb="8">
      <t>トシ</t>
    </rPh>
    <rPh sb="9" eb="10">
      <t>ド</t>
    </rPh>
    <phoneticPr fontId="1"/>
  </si>
  <si>
    <t>平　成　２７　年　度</t>
    <rPh sb="0" eb="1">
      <t>ヒラ</t>
    </rPh>
    <rPh sb="2" eb="3">
      <t>ナル</t>
    </rPh>
    <phoneticPr fontId="1"/>
  </si>
  <si>
    <t>平　成　２６　年　度</t>
    <rPh sb="0" eb="1">
      <t>ヒラ</t>
    </rPh>
    <rPh sb="2" eb="3">
      <t>ナル</t>
    </rPh>
    <rPh sb="7" eb="8">
      <t>ネン</t>
    </rPh>
    <rPh sb="9" eb="10">
      <t>ド</t>
    </rPh>
    <phoneticPr fontId="1"/>
  </si>
  <si>
    <t>会　　　　計</t>
    <rPh sb="0" eb="1">
      <t>カイ</t>
    </rPh>
    <rPh sb="5" eb="6">
      <t>ケイ</t>
    </rPh>
    <phoneticPr fontId="1"/>
  </si>
  <si>
    <t>予算及び決算の推移</t>
    <rPh sb="0" eb="2">
      <t>ヨサン</t>
    </rPh>
    <rPh sb="2" eb="3">
      <t>オヨ</t>
    </rPh>
    <rPh sb="4" eb="6">
      <t>ケッサン</t>
    </rPh>
    <phoneticPr fontId="10"/>
  </si>
  <si>
    <t>20-2　特別会計歳入歳出</t>
    <rPh sb="5" eb="7">
      <t>トクベツ</t>
    </rPh>
    <rPh sb="9" eb="11">
      <t>サイニュウ</t>
    </rPh>
    <rPh sb="11" eb="12">
      <t>トシ</t>
    </rPh>
    <phoneticPr fontId="10"/>
  </si>
  <si>
    <t>資料：財政局財政部財政課</t>
    <rPh sb="3" eb="5">
      <t>ザイセイ</t>
    </rPh>
    <rPh sb="5" eb="6">
      <t>キョク</t>
    </rPh>
    <rPh sb="6" eb="8">
      <t>ザイセイ</t>
    </rPh>
    <rPh sb="8" eb="9">
      <t>ブ</t>
    </rPh>
    <rPh sb="9" eb="11">
      <t>ザイセイ</t>
    </rPh>
    <rPh sb="11" eb="12">
      <t>カ</t>
    </rPh>
    <phoneticPr fontId="19"/>
  </si>
  <si>
    <t>予備費</t>
  </si>
  <si>
    <t>歳出総額</t>
    <rPh sb="0" eb="2">
      <t>サイシュツ</t>
    </rPh>
    <rPh sb="2" eb="4">
      <t>ソウガク</t>
    </rPh>
    <phoneticPr fontId="1"/>
  </si>
  <si>
    <t>市債</t>
  </si>
  <si>
    <t>使用料及び手数料</t>
  </si>
  <si>
    <t>地方特例交付金</t>
  </si>
  <si>
    <t>軽油引取税交付金</t>
    <rPh sb="0" eb="2">
      <t>ケイユ</t>
    </rPh>
    <rPh sb="2" eb="4">
      <t>ヒキトリ</t>
    </rPh>
    <rPh sb="4" eb="5">
      <t>ゼイ</t>
    </rPh>
    <rPh sb="5" eb="8">
      <t>コウフキン</t>
    </rPh>
    <phoneticPr fontId="1"/>
  </si>
  <si>
    <t>道府県民税所得割臨時交付金</t>
    <rPh sb="10" eb="13">
      <t>コウフキン</t>
    </rPh>
    <phoneticPr fontId="1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</si>
  <si>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"/>
  </si>
  <si>
    <t>配当割交付金</t>
    <rPh sb="0" eb="2">
      <t>ハイトウ</t>
    </rPh>
    <rPh sb="2" eb="3">
      <t>ワリ</t>
    </rPh>
    <rPh sb="3" eb="6">
      <t>コウフキン</t>
    </rPh>
    <phoneticPr fontId="1"/>
  </si>
  <si>
    <t>歳入総額</t>
    <rPh sb="0" eb="2">
      <t>サイニュウ</t>
    </rPh>
    <rPh sb="2" eb="4">
      <t>ソウガク</t>
    </rPh>
    <phoneticPr fontId="1"/>
  </si>
  <si>
    <t>平　成　２９　年　度</t>
    <rPh sb="0" eb="1">
      <t>ヒラ</t>
    </rPh>
    <rPh sb="2" eb="3">
      <t>ナル</t>
    </rPh>
    <rPh sb="7" eb="8">
      <t>ネン</t>
    </rPh>
    <rPh sb="9" eb="10">
      <t>ド</t>
    </rPh>
    <phoneticPr fontId="1"/>
  </si>
  <si>
    <t>平　成　２８　年　度</t>
    <rPh sb="0" eb="1">
      <t>ヒラ</t>
    </rPh>
    <rPh sb="2" eb="3">
      <t>ナル</t>
    </rPh>
    <rPh sb="7" eb="8">
      <t>ネン</t>
    </rPh>
    <rPh sb="9" eb="10">
      <t>ド</t>
    </rPh>
    <phoneticPr fontId="1"/>
  </si>
  <si>
    <t>平　成　２７　年　度</t>
    <rPh sb="0" eb="1">
      <t>ヒラ</t>
    </rPh>
    <rPh sb="2" eb="3">
      <t>ナル</t>
    </rPh>
    <rPh sb="7" eb="8">
      <t>ネン</t>
    </rPh>
    <rPh sb="9" eb="10">
      <t>ド</t>
    </rPh>
    <phoneticPr fontId="1"/>
  </si>
  <si>
    <t>区　　　分</t>
    <rPh sb="0" eb="1">
      <t>ク</t>
    </rPh>
    <rPh sb="4" eb="5">
      <t>ブン</t>
    </rPh>
    <phoneticPr fontId="1"/>
  </si>
  <si>
    <t>予算及び決算の推移</t>
    <phoneticPr fontId="1"/>
  </si>
  <si>
    <t>20-1　一般会計歳入歳出</t>
    <rPh sb="9" eb="11">
      <t>サイニュウ</t>
    </rPh>
    <rPh sb="11" eb="12">
      <t>トシ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</si>
</sst>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_);[Red]\(#,##0\)"/>
    <numFmt numFmtId="177" formatCode="#,##0;&quot;△&quot;#,##0"/>
  </numFmts>
  <fonts count="20"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3"/>
      <name val="ＭＳ ゴシック"/>
      <family val="3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theme="0"/>
      <name val="ＭＳ 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明朝"/>
      <family val="1"/>
      <charset val="128"/>
    </font>
    <font>
      <sz val="5.5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Ｐ明朝"/>
      <family val="1"/>
      <charset val="128"/>
    </font>
    <font>
      <sz val="8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b/>
      <sz val="12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38" fontId="8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/>
    <xf numFmtId="38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16" fillId="0" borderId="0">
      <alignment vertical="center" wrapText="1"/>
    </xf>
    <xf numFmtId="0" fontId="8" fillId="0" borderId="0"/>
  </cellStyleXfs>
  <cellXfs count="309">
    <xf numFmtId="0" fontId="0" fillId="0" borderId="0" xfId="0"/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176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176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176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horizontal="right" vertical="center"/>
    </xf>
    <xf numFmtId="38" fontId="5" fillId="2" borderId="1" xfId="3" applyFont="1" applyFill="1" applyBorder="1" applyAlignment="1" applyProtection="1">
      <alignment horizontal="right" vertical="center" wrapText="1"/>
      <protection locked="0"/>
    </xf>
    <xf numFmtId="38" fontId="5" fillId="2" borderId="1" xfId="3" applyFont="1" applyFill="1" applyBorder="1" applyAlignment="1">
      <alignment horizontal="right" vertical="center"/>
    </xf>
    <xf numFmtId="38" fontId="5" fillId="2" borderId="3" xfId="3" applyFont="1" applyFill="1" applyBorder="1" applyAlignment="1" applyProtection="1">
      <alignment horizontal="right" vertical="center" wrapText="1"/>
      <protection locked="0"/>
    </xf>
    <xf numFmtId="0" fontId="5" fillId="0" borderId="1" xfId="1" applyFont="1" applyFill="1" applyBorder="1" applyAlignment="1">
      <alignment horizontal="distributed" vertical="center"/>
    </xf>
    <xf numFmtId="38" fontId="5" fillId="2" borderId="0" xfId="3" applyFont="1" applyFill="1" applyBorder="1" applyAlignment="1" applyProtection="1">
      <alignment horizontal="right" vertical="center" wrapText="1"/>
      <protection locked="0"/>
    </xf>
    <xf numFmtId="38" fontId="5" fillId="2" borderId="0" xfId="3" applyFont="1" applyFill="1" applyBorder="1" applyAlignment="1">
      <alignment horizontal="right" vertical="center"/>
    </xf>
    <xf numFmtId="38" fontId="5" fillId="2" borderId="2" xfId="3" applyFont="1" applyFill="1" applyBorder="1" applyAlignment="1" applyProtection="1">
      <alignment horizontal="right" vertical="center" wrapText="1"/>
      <protection locked="0"/>
    </xf>
    <xf numFmtId="0" fontId="5" fillId="0" borderId="0" xfId="1" applyFont="1" applyFill="1" applyBorder="1" applyAlignment="1">
      <alignment horizontal="distributed" vertical="center"/>
    </xf>
    <xf numFmtId="38" fontId="5" fillId="2" borderId="2" xfId="3" applyFont="1" applyFill="1" applyBorder="1" applyAlignment="1">
      <alignment horizontal="right" vertical="center"/>
    </xf>
    <xf numFmtId="38" fontId="5" fillId="0" borderId="0" xfId="3" applyFont="1" applyFill="1" applyBorder="1" applyAlignment="1" applyProtection="1">
      <alignment horizontal="right" vertical="center" wrapText="1"/>
      <protection locked="0"/>
    </xf>
    <xf numFmtId="38" fontId="5" fillId="0" borderId="2" xfId="3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2" xfId="1" applyNumberFormat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38" fontId="5" fillId="2" borderId="1" xfId="3" applyFont="1" applyFill="1" applyBorder="1" applyAlignment="1">
      <alignment horizontal="right" vertical="center" wrapText="1"/>
    </xf>
    <xf numFmtId="38" fontId="5" fillId="2" borderId="3" xfId="3" applyFont="1" applyFill="1" applyBorder="1" applyAlignment="1">
      <alignment horizontal="right" vertical="center" wrapText="1"/>
    </xf>
    <xf numFmtId="38" fontId="5" fillId="2" borderId="0" xfId="3" applyFont="1" applyFill="1" applyBorder="1" applyAlignment="1">
      <alignment horizontal="right" vertical="center" wrapText="1"/>
    </xf>
    <xf numFmtId="38" fontId="5" fillId="2" borderId="2" xfId="3" applyFont="1" applyFill="1" applyBorder="1" applyAlignment="1">
      <alignment horizontal="right" vertical="center" wrapText="1"/>
    </xf>
    <xf numFmtId="176" fontId="5" fillId="0" borderId="0" xfId="1" applyNumberFormat="1" applyFont="1" applyFill="1" applyBorder="1" applyAlignment="1">
      <alignment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38" fontId="5" fillId="0" borderId="1" xfId="5" applyFont="1" applyBorder="1" applyAlignment="1">
      <alignment horizontal="right" vertical="center"/>
    </xf>
    <xf numFmtId="38" fontId="5" fillId="0" borderId="1" xfId="5" applyFont="1" applyFill="1" applyBorder="1" applyAlignment="1">
      <alignment horizontal="right" vertical="center"/>
    </xf>
    <xf numFmtId="0" fontId="5" fillId="0" borderId="1" xfId="1" applyFont="1" applyBorder="1" applyAlignment="1">
      <alignment horizontal="distributed" vertical="center"/>
    </xf>
    <xf numFmtId="38" fontId="5" fillId="0" borderId="0" xfId="5" applyFont="1" applyAlignment="1">
      <alignment horizontal="right" vertical="center"/>
    </xf>
    <xf numFmtId="38" fontId="5" fillId="0" borderId="0" xfId="5" applyFont="1" applyFill="1" applyAlignment="1">
      <alignment horizontal="right" vertical="center"/>
    </xf>
    <xf numFmtId="0" fontId="5" fillId="0" borderId="0" xfId="1" applyFont="1" applyBorder="1" applyAlignment="1">
      <alignment horizontal="distributed" vertical="center"/>
    </xf>
    <xf numFmtId="0" fontId="5" fillId="0" borderId="11" xfId="1" applyFont="1" applyBorder="1" applyAlignment="1">
      <alignment horizontal="distributed" vertical="center"/>
    </xf>
    <xf numFmtId="0" fontId="5" fillId="0" borderId="0" xfId="1" applyFont="1" applyBorder="1" applyAlignment="1">
      <alignment horizontal="left" vertical="center"/>
    </xf>
    <xf numFmtId="3" fontId="5" fillId="0" borderId="0" xfId="1" applyNumberFormat="1" applyFont="1" applyBorder="1" applyAlignment="1">
      <alignment horizontal="right" vertical="center"/>
    </xf>
    <xf numFmtId="0" fontId="12" fillId="0" borderId="11" xfId="1" applyFont="1" applyBorder="1" applyAlignment="1">
      <alignment horizontal="distributed" vertical="center"/>
    </xf>
    <xf numFmtId="0" fontId="5" fillId="0" borderId="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4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38" fontId="5" fillId="0" borderId="0" xfId="5" applyFont="1" applyFill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38" fontId="5" fillId="2" borderId="1" xfId="5" applyFont="1" applyFill="1" applyBorder="1" applyAlignment="1">
      <alignment horizontal="right" vertical="center"/>
    </xf>
    <xf numFmtId="0" fontId="5" fillId="2" borderId="1" xfId="1" applyFont="1" applyFill="1" applyBorder="1" applyAlignment="1">
      <alignment horizontal="distributed" vertical="center"/>
    </xf>
    <xf numFmtId="38" fontId="5" fillId="2" borderId="0" xfId="5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distributed" vertical="center"/>
    </xf>
    <xf numFmtId="0" fontId="5" fillId="2" borderId="11" xfId="1" applyFont="1" applyFill="1" applyBorder="1" applyAlignment="1">
      <alignment horizontal="distributed" vertical="center"/>
    </xf>
    <xf numFmtId="0" fontId="5" fillId="2" borderId="0" xfId="1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distributed" vertical="center"/>
    </xf>
    <xf numFmtId="38" fontId="5" fillId="2" borderId="13" xfId="5" applyFont="1" applyFill="1" applyBorder="1" applyAlignment="1">
      <alignment horizontal="right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6" fontId="5" fillId="2" borderId="10" xfId="6" applyFont="1" applyFill="1" applyBorder="1" applyAlignment="1">
      <alignment horizontal="left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distributed" vertical="center"/>
    </xf>
    <xf numFmtId="3" fontId="5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distributed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2" borderId="0" xfId="7" applyFont="1" applyFill="1" applyBorder="1" applyAlignment="1">
      <alignment vertical="center"/>
    </xf>
    <xf numFmtId="0" fontId="4" fillId="2" borderId="0" xfId="7" applyFont="1" applyFill="1" applyBorder="1" applyAlignment="1">
      <alignment vertical="center"/>
    </xf>
    <xf numFmtId="3" fontId="5" fillId="2" borderId="1" xfId="5" applyNumberFormat="1" applyFont="1" applyFill="1" applyBorder="1" applyAlignment="1">
      <alignment horizontal="righ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  <protection locked="0"/>
    </xf>
    <xf numFmtId="0" fontId="5" fillId="2" borderId="6" xfId="7" applyFont="1" applyFill="1" applyBorder="1" applyAlignment="1">
      <alignment horizontal="distributed" vertical="center"/>
    </xf>
    <xf numFmtId="0" fontId="5" fillId="2" borderId="1" xfId="7" applyFont="1" applyFill="1" applyBorder="1" applyAlignment="1">
      <alignment vertical="center"/>
    </xf>
    <xf numFmtId="38" fontId="5" fillId="2" borderId="0" xfId="5" applyFont="1" applyFill="1" applyBorder="1" applyAlignment="1">
      <alignment vertical="center"/>
    </xf>
    <xf numFmtId="3" fontId="5" fillId="2" borderId="0" xfId="5" applyNumberFormat="1" applyFont="1" applyFill="1" applyBorder="1" applyAlignment="1" applyProtection="1">
      <alignment horizontal="right" vertical="center" wrapText="1"/>
      <protection locked="0"/>
    </xf>
    <xf numFmtId="0" fontId="5" fillId="2" borderId="11" xfId="7" applyFont="1" applyFill="1" applyBorder="1" applyAlignment="1">
      <alignment horizontal="distributed" vertical="center"/>
    </xf>
    <xf numFmtId="3" fontId="5" fillId="2" borderId="0" xfId="5" applyNumberFormat="1" applyFont="1" applyFill="1" applyBorder="1" applyAlignment="1">
      <alignment horizontal="right" vertical="center" wrapText="1"/>
    </xf>
    <xf numFmtId="177" fontId="5" fillId="2" borderId="11" xfId="7" applyNumberFormat="1" applyFont="1" applyFill="1" applyBorder="1" applyAlignment="1">
      <alignment vertical="center"/>
    </xf>
    <xf numFmtId="0" fontId="5" fillId="2" borderId="11" xfId="7" applyFont="1" applyFill="1" applyBorder="1" applyAlignment="1">
      <alignment horizontal="distributed" vertical="center" wrapText="1"/>
    </xf>
    <xf numFmtId="0" fontId="5" fillId="2" borderId="0" xfId="7" applyFont="1" applyFill="1" applyBorder="1" applyAlignment="1">
      <alignment horizontal="distributed" vertical="center"/>
    </xf>
    <xf numFmtId="3" fontId="5" fillId="2" borderId="0" xfId="7" applyNumberFormat="1" applyFont="1" applyFill="1" applyBorder="1" applyAlignment="1">
      <alignment horizontal="right" vertical="center"/>
    </xf>
    <xf numFmtId="0" fontId="5" fillId="2" borderId="11" xfId="7" applyFont="1" applyFill="1" applyBorder="1" applyAlignment="1">
      <alignment vertical="center"/>
    </xf>
    <xf numFmtId="3" fontId="5" fillId="2" borderId="13" xfId="5" applyNumberFormat="1" applyFont="1" applyFill="1" applyBorder="1" applyAlignment="1">
      <alignment horizontal="right" vertical="center" wrapText="1"/>
    </xf>
    <xf numFmtId="0" fontId="5" fillId="2" borderId="10" xfId="7" applyFont="1" applyFill="1" applyBorder="1" applyAlignment="1">
      <alignment horizontal="center" vertical="center"/>
    </xf>
    <xf numFmtId="0" fontId="4" fillId="2" borderId="0" xfId="7" applyFont="1" applyFill="1" applyBorder="1" applyAlignment="1">
      <alignment horizontal="left" vertical="center"/>
    </xf>
    <xf numFmtId="0" fontId="2" fillId="2" borderId="0" xfId="7" applyFont="1" applyFill="1" applyBorder="1" applyAlignment="1">
      <alignment vertical="center"/>
    </xf>
    <xf numFmtId="3" fontId="17" fillId="2" borderId="0" xfId="1" applyNumberFormat="1" applyFont="1" applyFill="1" applyAlignment="1">
      <alignment vertical="center"/>
    </xf>
    <xf numFmtId="3" fontId="15" fillId="2" borderId="0" xfId="1" applyNumberFormat="1" applyFont="1" applyFill="1" applyAlignment="1">
      <alignment vertical="center"/>
    </xf>
    <xf numFmtId="38" fontId="17" fillId="2" borderId="1" xfId="3" applyFont="1" applyFill="1" applyBorder="1" applyAlignment="1">
      <alignment horizontal="right" vertical="center"/>
    </xf>
    <xf numFmtId="3" fontId="17" fillId="2" borderId="1" xfId="1" applyNumberFormat="1" applyFont="1" applyFill="1" applyBorder="1" applyAlignment="1">
      <alignment horizontal="right" vertical="center"/>
    </xf>
    <xf numFmtId="38" fontId="17" fillId="0" borderId="1" xfId="3" applyFont="1" applyFill="1" applyBorder="1" applyAlignment="1">
      <alignment horizontal="right" vertical="center"/>
    </xf>
    <xf numFmtId="3" fontId="17" fillId="2" borderId="6" xfId="1" applyNumberFormat="1" applyFont="1" applyFill="1" applyBorder="1" applyAlignment="1">
      <alignment horizontal="distributed" vertical="center"/>
    </xf>
    <xf numFmtId="3" fontId="17" fillId="2" borderId="1" xfId="1" applyNumberFormat="1" applyFont="1" applyFill="1" applyBorder="1" applyAlignment="1">
      <alignment horizontal="distributed" vertical="center"/>
    </xf>
    <xf numFmtId="38" fontId="17" fillId="2" borderId="0" xfId="3" applyFont="1" applyFill="1" applyBorder="1" applyAlignment="1">
      <alignment horizontal="right" vertical="center"/>
    </xf>
    <xf numFmtId="3" fontId="17" fillId="2" borderId="0" xfId="1" applyNumberFormat="1" applyFont="1" applyFill="1" applyBorder="1" applyAlignment="1">
      <alignment horizontal="right" vertical="center"/>
    </xf>
    <xf numFmtId="38" fontId="17" fillId="0" borderId="0" xfId="3" applyFont="1" applyFill="1" applyBorder="1" applyAlignment="1">
      <alignment horizontal="right" vertical="center"/>
    </xf>
    <xf numFmtId="3" fontId="17" fillId="2" borderId="11" xfId="1" applyNumberFormat="1" applyFont="1" applyFill="1" applyBorder="1" applyAlignment="1">
      <alignment horizontal="distributed" vertical="center"/>
    </xf>
    <xf numFmtId="3" fontId="17" fillId="2" borderId="0" xfId="1" applyNumberFormat="1" applyFont="1" applyFill="1" applyBorder="1" applyAlignment="1">
      <alignment horizontal="distributed" vertical="center"/>
    </xf>
    <xf numFmtId="3" fontId="17" fillId="2" borderId="5" xfId="1" applyNumberFormat="1" applyFont="1" applyFill="1" applyBorder="1" applyAlignment="1">
      <alignment horizontal="center" vertical="center"/>
    </xf>
    <xf numFmtId="3" fontId="17" fillId="2" borderId="4" xfId="1" applyNumberFormat="1" applyFont="1" applyFill="1" applyBorder="1" applyAlignment="1">
      <alignment horizontal="center" vertical="center"/>
    </xf>
    <xf numFmtId="3" fontId="17" fillId="2" borderId="4" xfId="1" applyNumberFormat="1" applyFont="1" applyFill="1" applyBorder="1" applyAlignment="1">
      <alignment horizontal="center" vertical="center" wrapText="1"/>
    </xf>
    <xf numFmtId="3" fontId="17" fillId="2" borderId="8" xfId="1" applyNumberFormat="1" applyFont="1" applyFill="1" applyBorder="1" applyAlignment="1">
      <alignment horizontal="center" vertical="center"/>
    </xf>
    <xf numFmtId="3" fontId="17" fillId="2" borderId="12" xfId="1" applyNumberFormat="1" applyFont="1" applyFill="1" applyBorder="1" applyAlignment="1">
      <alignment horizontal="center" vertical="center"/>
    </xf>
    <xf numFmtId="3" fontId="17" fillId="2" borderId="10" xfId="1" applyNumberFormat="1" applyFont="1" applyFill="1" applyBorder="1" applyAlignment="1">
      <alignment horizontal="center" vertical="center"/>
    </xf>
    <xf numFmtId="3" fontId="15" fillId="2" borderId="0" xfId="1" applyNumberFormat="1" applyFont="1" applyFill="1" applyAlignment="1">
      <alignment horizontal="right" vertical="center"/>
    </xf>
    <xf numFmtId="3" fontId="18" fillId="2" borderId="0" xfId="1" applyNumberFormat="1" applyFont="1" applyFill="1" applyAlignment="1">
      <alignment vertical="center"/>
    </xf>
    <xf numFmtId="3" fontId="18" fillId="2" borderId="0" xfId="1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distributed" vertical="center"/>
    </xf>
    <xf numFmtId="3" fontId="5" fillId="2" borderId="0" xfId="0" applyNumberFormat="1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3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 vertical="center"/>
    </xf>
    <xf numFmtId="0" fontId="4" fillId="2" borderId="0" xfId="8" applyFont="1" applyFill="1" applyBorder="1" applyAlignment="1">
      <alignment vertical="center"/>
    </xf>
    <xf numFmtId="0" fontId="5" fillId="2" borderId="6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distributed" vertical="center" wrapText="1"/>
    </xf>
    <xf numFmtId="0" fontId="5" fillId="2" borderId="11" xfId="0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distributed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5" xfId="0" applyNumberFormat="1" applyFont="1" applyFill="1" applyBorder="1" applyAlignment="1">
      <alignment horizontal="center" vertical="center" wrapText="1"/>
    </xf>
    <xf numFmtId="0" fontId="5" fillId="2" borderId="21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left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right" vertical="center" wrapText="1"/>
    </xf>
    <xf numFmtId="3" fontId="5" fillId="2" borderId="10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vertical="center"/>
    </xf>
    <xf numFmtId="38" fontId="5" fillId="2" borderId="1" xfId="2" applyFont="1" applyFill="1" applyBorder="1" applyAlignment="1">
      <alignment horizontal="right" vertical="center"/>
    </xf>
    <xf numFmtId="0" fontId="5" fillId="2" borderId="6" xfId="0" applyNumberFormat="1" applyFont="1" applyFill="1" applyBorder="1" applyAlignment="1">
      <alignment horizontal="distributed" vertical="center" wrapText="1"/>
    </xf>
    <xf numFmtId="0" fontId="5" fillId="2" borderId="1" xfId="0" applyNumberFormat="1" applyFont="1" applyFill="1" applyBorder="1" applyAlignment="1">
      <alignment vertical="center"/>
    </xf>
    <xf numFmtId="38" fontId="5" fillId="2" borderId="0" xfId="2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horizontal="right" vertical="center"/>
    </xf>
    <xf numFmtId="0" fontId="5" fillId="2" borderId="11" xfId="0" applyNumberFormat="1" applyFont="1" applyFill="1" applyBorder="1" applyAlignment="1">
      <alignment horizontal="distributed" vertical="center" wrapText="1"/>
    </xf>
    <xf numFmtId="0" fontId="5" fillId="2" borderId="0" xfId="0" applyFont="1" applyFill="1" applyBorder="1" applyAlignment="1">
      <alignment horizontal="right" vertical="center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distributed" vertical="center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" fontId="17" fillId="2" borderId="0" xfId="1" applyNumberFormat="1" applyFont="1" applyFill="1" applyBorder="1" applyAlignment="1">
      <alignment horizontal="distributed" vertical="center"/>
    </xf>
    <xf numFmtId="3" fontId="17" fillId="2" borderId="11" xfId="1" applyNumberFormat="1" applyFont="1" applyFill="1" applyBorder="1" applyAlignment="1">
      <alignment horizontal="distributed" vertical="center"/>
    </xf>
    <xf numFmtId="3" fontId="17" fillId="2" borderId="7" xfId="1" applyNumberFormat="1" applyFont="1" applyFill="1" applyBorder="1" applyAlignment="1">
      <alignment horizontal="center" vertical="center"/>
    </xf>
    <xf numFmtId="3" fontId="17" fillId="2" borderId="9" xfId="1" applyNumberFormat="1" applyFont="1" applyFill="1" applyBorder="1" applyAlignment="1">
      <alignment horizontal="center" vertical="center"/>
    </xf>
    <xf numFmtId="3" fontId="17" fillId="2" borderId="10" xfId="1" applyNumberFormat="1" applyFont="1" applyFill="1" applyBorder="1" applyAlignment="1">
      <alignment horizontal="center" vertical="center"/>
    </xf>
    <xf numFmtId="3" fontId="17" fillId="2" borderId="8" xfId="1" applyNumberFormat="1" applyFont="1" applyFill="1" applyBorder="1" applyAlignment="1">
      <alignment horizontal="center" vertical="center"/>
    </xf>
    <xf numFmtId="3" fontId="17" fillId="2" borderId="4" xfId="1" applyNumberFormat="1" applyFont="1" applyFill="1" applyBorder="1" applyAlignment="1">
      <alignment horizontal="center" vertical="center"/>
    </xf>
    <xf numFmtId="3" fontId="17" fillId="2" borderId="5" xfId="1" applyNumberFormat="1" applyFont="1" applyFill="1" applyBorder="1" applyAlignment="1">
      <alignment horizontal="center" vertical="center"/>
    </xf>
    <xf numFmtId="3" fontId="17" fillId="2" borderId="13" xfId="1" applyNumberFormat="1" applyFont="1" applyFill="1" applyBorder="1" applyAlignment="1">
      <alignment horizontal="distributed" vertical="center"/>
    </xf>
    <xf numFmtId="3" fontId="17" fillId="2" borderId="14" xfId="1" applyNumberFormat="1" applyFont="1" applyFill="1" applyBorder="1" applyAlignment="1">
      <alignment horizontal="distributed" vertical="center"/>
    </xf>
    <xf numFmtId="3" fontId="18" fillId="2" borderId="0" xfId="1" applyNumberFormat="1" applyFont="1" applyFill="1" applyAlignment="1">
      <alignment horizontal="left" vertical="center"/>
    </xf>
    <xf numFmtId="3" fontId="18" fillId="2" borderId="0" xfId="1" applyNumberFormat="1" applyFont="1" applyFill="1" applyAlignment="1">
      <alignment horizontal="right" vertical="center"/>
    </xf>
    <xf numFmtId="3" fontId="17" fillId="2" borderId="20" xfId="1" applyNumberFormat="1" applyFont="1" applyFill="1" applyBorder="1" applyAlignment="1">
      <alignment horizontal="center" vertical="center"/>
    </xf>
    <xf numFmtId="3" fontId="17" fillId="2" borderId="19" xfId="1" applyNumberFormat="1" applyFont="1" applyFill="1" applyBorder="1" applyAlignment="1">
      <alignment horizontal="center" vertical="center"/>
    </xf>
    <xf numFmtId="3" fontId="17" fillId="2" borderId="12" xfId="1" applyNumberFormat="1" applyFont="1" applyFill="1" applyBorder="1" applyAlignment="1">
      <alignment horizontal="left" vertical="center"/>
    </xf>
    <xf numFmtId="0" fontId="5" fillId="2" borderId="0" xfId="7" applyFont="1" applyFill="1" applyBorder="1" applyAlignment="1">
      <alignment horizontal="distributed" vertical="center" wrapText="1"/>
    </xf>
    <xf numFmtId="0" fontId="5" fillId="2" borderId="11" xfId="7" applyFont="1" applyFill="1" applyBorder="1" applyAlignment="1">
      <alignment horizontal="distributed" vertical="center" wrapText="1"/>
    </xf>
    <xf numFmtId="0" fontId="5" fillId="2" borderId="13" xfId="7" applyFont="1" applyFill="1" applyBorder="1" applyAlignment="1">
      <alignment horizontal="distributed" vertical="center" wrapText="1"/>
    </xf>
    <xf numFmtId="0" fontId="5" fillId="2" borderId="14" xfId="7" applyFont="1" applyFill="1" applyBorder="1" applyAlignment="1">
      <alignment horizontal="distributed" vertical="center" wrapText="1"/>
    </xf>
    <xf numFmtId="0" fontId="5" fillId="2" borderId="12" xfId="7" applyFont="1" applyFill="1" applyBorder="1" applyAlignment="1">
      <alignment horizontal="center" vertical="center"/>
    </xf>
    <xf numFmtId="0" fontId="5" fillId="2" borderId="7" xfId="7" applyFont="1" applyFill="1" applyBorder="1" applyAlignment="1">
      <alignment horizontal="center" vertical="center"/>
    </xf>
    <xf numFmtId="0" fontId="2" fillId="2" borderId="0" xfId="7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distributed" vertical="center"/>
    </xf>
    <xf numFmtId="0" fontId="5" fillId="0" borderId="11" xfId="0" applyNumberFormat="1" applyFont="1" applyFill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distributed" vertical="center"/>
    </xf>
    <xf numFmtId="0" fontId="5" fillId="0" borderId="14" xfId="0" applyNumberFormat="1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5" fillId="2" borderId="0" xfId="1" applyFont="1" applyFill="1" applyBorder="1" applyAlignment="1">
      <alignment horizontal="distributed" vertical="center"/>
    </xf>
    <xf numFmtId="0" fontId="5" fillId="2" borderId="11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11" xfId="1" applyFont="1" applyFill="1" applyBorder="1" applyAlignment="1">
      <alignment horizontal="distributed"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Alignment="1">
      <alignment horizontal="left" vertical="center"/>
    </xf>
    <xf numFmtId="0" fontId="13" fillId="2" borderId="0" xfId="1" applyFont="1" applyFill="1" applyBorder="1" applyAlignment="1">
      <alignment horizontal="distributed" vertical="center"/>
    </xf>
    <xf numFmtId="0" fontId="13" fillId="2" borderId="11" xfId="1" applyFont="1" applyFill="1" applyBorder="1" applyAlignment="1">
      <alignment horizontal="distributed" vertical="center"/>
    </xf>
    <xf numFmtId="0" fontId="14" fillId="2" borderId="0" xfId="1" applyFont="1" applyFill="1" applyBorder="1" applyAlignment="1">
      <alignment horizontal="distributed" vertical="center"/>
    </xf>
    <xf numFmtId="0" fontId="14" fillId="2" borderId="11" xfId="1" applyFont="1" applyFill="1" applyBorder="1" applyAlignment="1">
      <alignment horizontal="distributed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6" fontId="5" fillId="2" borderId="7" xfId="6" applyFont="1" applyFill="1" applyBorder="1" applyAlignment="1">
      <alignment horizontal="center" vertical="center"/>
    </xf>
    <xf numFmtId="6" fontId="5" fillId="2" borderId="10" xfId="6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distributed" vertical="center"/>
    </xf>
    <xf numFmtId="0" fontId="5" fillId="2" borderId="14" xfId="1" applyFont="1" applyFill="1" applyBorder="1" applyAlignment="1">
      <alignment horizontal="distributed" vertical="center"/>
    </xf>
    <xf numFmtId="6" fontId="5" fillId="2" borderId="9" xfId="6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distributed" vertical="center"/>
    </xf>
    <xf numFmtId="0" fontId="5" fillId="2" borderId="6" xfId="1" applyFont="1" applyFill="1" applyBorder="1" applyAlignment="1">
      <alignment horizontal="distributed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Border="1" applyAlignment="1">
      <alignment horizontal="distributed" vertical="center"/>
    </xf>
    <xf numFmtId="0" fontId="5" fillId="0" borderId="11" xfId="1" applyFont="1" applyBorder="1" applyAlignment="1">
      <alignment horizontal="distributed" vertical="center"/>
    </xf>
    <xf numFmtId="0" fontId="2" fillId="0" borderId="0" xfId="1" applyFont="1" applyAlignment="1">
      <alignment horizontal="center" vertical="center"/>
    </xf>
    <xf numFmtId="0" fontId="5" fillId="0" borderId="13" xfId="1" applyFont="1" applyBorder="1" applyAlignment="1">
      <alignment horizontal="distributed" vertical="center"/>
    </xf>
    <xf numFmtId="0" fontId="5" fillId="0" borderId="14" xfId="1" applyFont="1" applyBorder="1" applyAlignment="1">
      <alignment horizontal="distributed" vertical="center"/>
    </xf>
    <xf numFmtId="0" fontId="5" fillId="0" borderId="18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" xfId="1" applyFont="1" applyBorder="1" applyAlignment="1">
      <alignment horizontal="distributed" vertical="center"/>
    </xf>
    <xf numFmtId="0" fontId="5" fillId="0" borderId="6" xfId="1" applyFont="1" applyBorder="1" applyAlignment="1">
      <alignment horizontal="distributed" vertical="center"/>
    </xf>
    <xf numFmtId="0" fontId="5" fillId="0" borderId="1" xfId="1" applyFont="1" applyFill="1" applyBorder="1" applyAlignment="1">
      <alignment horizontal="distributed" vertical="center" wrapText="1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distributed" vertical="center" wrapText="1"/>
    </xf>
    <xf numFmtId="0" fontId="5" fillId="0" borderId="11" xfId="1" applyFont="1" applyFill="1" applyBorder="1" applyAlignment="1">
      <alignment horizontal="distributed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distributed" vertical="center"/>
    </xf>
    <xf numFmtId="49" fontId="5" fillId="0" borderId="0" xfId="1" applyNumberFormat="1" applyFont="1" applyFill="1" applyBorder="1" applyAlignment="1">
      <alignment horizontal="left" vertical="center"/>
    </xf>
    <xf numFmtId="0" fontId="5" fillId="0" borderId="0" xfId="4" applyFont="1" applyFill="1" applyBorder="1" applyAlignment="1">
      <alignment horizontal="distributed" vertical="center" wrapText="1"/>
    </xf>
    <xf numFmtId="0" fontId="5" fillId="0" borderId="0" xfId="4" quotePrefix="1" applyFont="1" applyFill="1" applyBorder="1" applyAlignment="1">
      <alignment horizontal="distributed" vertical="center" wrapText="1"/>
    </xf>
    <xf numFmtId="0" fontId="5" fillId="0" borderId="1" xfId="4" applyFont="1" applyFill="1" applyBorder="1" applyAlignment="1">
      <alignment horizontal="distributed" vertical="center"/>
    </xf>
    <xf numFmtId="0" fontId="5" fillId="0" borderId="11" xfId="4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/>
    </xf>
    <xf numFmtId="0" fontId="5" fillId="0" borderId="11" xfId="1" applyFont="1" applyFill="1" applyBorder="1" applyAlignment="1">
      <alignment horizontal="distributed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</cellXfs>
  <cellStyles count="9">
    <cellStyle name="桁区切り" xfId="2" builtinId="6"/>
    <cellStyle name="桁区切り 2" xfId="3"/>
    <cellStyle name="桁区切り 3" xfId="5"/>
    <cellStyle name="通貨 2" xfId="6"/>
    <cellStyle name="標準" xfId="0" builtinId="0"/>
    <cellStyle name="標準 2" xfId="1"/>
    <cellStyle name="標準 3" xfId="7"/>
    <cellStyle name="標準_Sheet1" xfId="8"/>
    <cellStyle name="標準_Sheet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2" name="Line 19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3" name="Line 20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4" name="Line 21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5" name="Line 22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6" name="Line 23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7" name="Line 24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8" name="Line 25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9" name="Line 26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0" name="Line 27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1" name="Line 28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2" name="Line 29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3" name="Line 30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4" name="Line 31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5" name="Line 32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6" name="Line 33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7" name="Line 34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8" name="Line 35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9" name="Line 36"/>
        <xdr:cNvSpPr>
          <a:spLocks noChangeShapeType="1"/>
        </xdr:cNvSpPr>
      </xdr:nvSpPr>
      <xdr:spPr bwMode="auto">
        <a:xfrm>
          <a:off x="1371600" y="377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20" name="Line 37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21" name="Line 38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22" name="Line 39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23" name="Line 40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24" name="Line 41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25" name="Line 42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26" name="Line 43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27" name="Line 44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28" name="Line 45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29" name="Line 46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30" name="Line 47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31" name="Line 48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32" name="Line 49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33" name="Line 50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34" name="Line 51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35" name="Line 52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36" name="Line 53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37" name="Line 54"/>
        <xdr:cNvSpPr>
          <a:spLocks noChangeShapeType="1"/>
        </xdr:cNvSpPr>
      </xdr:nvSpPr>
      <xdr:spPr bwMode="auto">
        <a:xfrm>
          <a:off x="1371600" y="840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showGridLines="0" tabSelected="1" zoomScale="85" zoomScaleNormal="85" zoomScaleSheetLayoutView="100" workbookViewId="0">
      <pane xSplit="2" ySplit="4" topLeftCell="C5" activePane="bottomRight" state="frozen"/>
      <selection activeCell="A4" sqref="A4:J50"/>
      <selection pane="topRight" activeCell="A4" sqref="A4:J50"/>
      <selection pane="bottomLeft" activeCell="A4" sqref="A4:J50"/>
      <selection pane="bottomRight" sqref="A1:H1"/>
    </sheetView>
  </sheetViews>
  <sheetFormatPr defaultColWidth="9.125" defaultRowHeight="13.9" customHeight="1"/>
  <cols>
    <col min="1" max="1" width="2.625" style="75" customWidth="1"/>
    <col min="2" max="2" width="21.5" style="75" customWidth="1"/>
    <col min="3" max="8" width="12.375" style="75" customWidth="1"/>
    <col min="9" max="9" width="0.5" style="75" customWidth="1"/>
    <col min="10" max="12" width="13.5" style="75" customWidth="1"/>
    <col min="13" max="13" width="13.5" style="145" customWidth="1"/>
    <col min="14" max="15" width="13.5" style="75" customWidth="1"/>
    <col min="16" max="16" width="13.75" style="145" customWidth="1"/>
    <col min="17" max="17" width="9.125" style="75"/>
    <col min="18" max="18" width="9.75" style="75" bestFit="1" customWidth="1"/>
    <col min="19" max="16384" width="9.125" style="75"/>
  </cols>
  <sheetData>
    <row r="1" spans="1:16" s="173" customFormat="1" ht="19.899999999999999" customHeight="1">
      <c r="A1" s="195" t="s">
        <v>403</v>
      </c>
      <c r="B1" s="195"/>
      <c r="C1" s="195"/>
      <c r="D1" s="195"/>
      <c r="E1" s="195"/>
      <c r="F1" s="195"/>
      <c r="G1" s="195"/>
      <c r="H1" s="195"/>
      <c r="I1" s="174"/>
      <c r="J1" s="192" t="s">
        <v>402</v>
      </c>
      <c r="K1" s="192"/>
      <c r="L1" s="192"/>
      <c r="M1" s="192"/>
      <c r="N1" s="192"/>
      <c r="O1" s="192"/>
      <c r="P1" s="192"/>
    </row>
    <row r="2" spans="1:16" s="170" customFormat="1" ht="13.9" customHeight="1" thickBot="1">
      <c r="A2" s="154" t="s">
        <v>140</v>
      </c>
      <c r="F2" s="172"/>
      <c r="G2" s="172"/>
      <c r="I2" s="172"/>
      <c r="J2" s="172"/>
      <c r="K2" s="172"/>
      <c r="M2" s="171"/>
      <c r="N2" s="172"/>
      <c r="P2" s="171"/>
    </row>
    <row r="3" spans="1:16" ht="13.9" customHeight="1">
      <c r="A3" s="188" t="s">
        <v>401</v>
      </c>
      <c r="B3" s="189"/>
      <c r="C3" s="197" t="s">
        <v>383</v>
      </c>
      <c r="D3" s="196"/>
      <c r="E3" s="193"/>
      <c r="F3" s="196" t="s">
        <v>400</v>
      </c>
      <c r="G3" s="196"/>
      <c r="H3" s="193"/>
      <c r="I3" s="185"/>
      <c r="J3" s="193" t="s">
        <v>399</v>
      </c>
      <c r="K3" s="194"/>
      <c r="L3" s="194"/>
      <c r="M3" s="194" t="s">
        <v>398</v>
      </c>
      <c r="N3" s="194"/>
      <c r="O3" s="194"/>
      <c r="P3" s="167" t="s">
        <v>379</v>
      </c>
    </row>
    <row r="4" spans="1:16" ht="13.9" customHeight="1">
      <c r="A4" s="190"/>
      <c r="B4" s="191"/>
      <c r="C4" s="184" t="s">
        <v>341</v>
      </c>
      <c r="D4" s="161" t="s">
        <v>343</v>
      </c>
      <c r="E4" s="161" t="s">
        <v>342</v>
      </c>
      <c r="F4" s="184" t="s">
        <v>341</v>
      </c>
      <c r="G4" s="161" t="s">
        <v>343</v>
      </c>
      <c r="H4" s="161" t="s">
        <v>342</v>
      </c>
      <c r="I4" s="183"/>
      <c r="J4" s="165" t="s">
        <v>341</v>
      </c>
      <c r="K4" s="161" t="s">
        <v>343</v>
      </c>
      <c r="L4" s="161" t="s">
        <v>342</v>
      </c>
      <c r="M4" s="183" t="s">
        <v>341</v>
      </c>
      <c r="N4" s="161" t="s">
        <v>343</v>
      </c>
      <c r="O4" s="161" t="s">
        <v>342</v>
      </c>
      <c r="P4" s="183" t="s">
        <v>341</v>
      </c>
    </row>
    <row r="5" spans="1:16" ht="16.899999999999999" customHeight="1">
      <c r="A5" s="186" t="s">
        <v>397</v>
      </c>
      <c r="B5" s="187"/>
      <c r="C5" s="179">
        <v>464900000</v>
      </c>
      <c r="D5" s="179">
        <v>488544772</v>
      </c>
      <c r="E5" s="179">
        <v>461898018</v>
      </c>
      <c r="F5" s="179">
        <v>456000000</v>
      </c>
      <c r="G5" s="179">
        <v>477380281</v>
      </c>
      <c r="H5" s="179">
        <v>458539341</v>
      </c>
      <c r="I5" s="82"/>
      <c r="J5" s="179">
        <v>468920000</v>
      </c>
      <c r="K5" s="179">
        <v>492708821</v>
      </c>
      <c r="L5" s="179">
        <v>460865839</v>
      </c>
      <c r="M5" s="179">
        <v>530100000</v>
      </c>
      <c r="N5" s="179">
        <v>558052428</v>
      </c>
      <c r="O5" s="179">
        <v>531124517</v>
      </c>
      <c r="P5" s="179">
        <v>554450000</v>
      </c>
    </row>
    <row r="6" spans="1:16" ht="16.899999999999999" customHeight="1">
      <c r="B6" s="181" t="s">
        <v>274</v>
      </c>
      <c r="C6" s="179">
        <v>221513304</v>
      </c>
      <c r="D6" s="179">
        <v>224113304</v>
      </c>
      <c r="E6" s="179">
        <v>225182240</v>
      </c>
      <c r="F6" s="179">
        <v>223101055</v>
      </c>
      <c r="G6" s="179">
        <v>223701055</v>
      </c>
      <c r="H6" s="179">
        <v>225902310</v>
      </c>
      <c r="I6" s="82"/>
      <c r="J6" s="179">
        <v>226744261</v>
      </c>
      <c r="K6" s="179">
        <v>228244261</v>
      </c>
      <c r="L6" s="179">
        <v>230091060</v>
      </c>
      <c r="M6" s="179">
        <v>231449903</v>
      </c>
      <c r="N6" s="179">
        <v>232019903</v>
      </c>
      <c r="O6" s="179">
        <v>233980906</v>
      </c>
      <c r="P6" s="179">
        <v>260388003</v>
      </c>
    </row>
    <row r="7" spans="1:16" ht="16.899999999999999" customHeight="1">
      <c r="B7" s="181" t="s">
        <v>273</v>
      </c>
      <c r="C7" s="179">
        <v>2955701</v>
      </c>
      <c r="D7" s="179">
        <v>2955701</v>
      </c>
      <c r="E7" s="179">
        <v>2859207</v>
      </c>
      <c r="F7" s="179">
        <v>2740501</v>
      </c>
      <c r="G7" s="179">
        <v>2740501</v>
      </c>
      <c r="H7" s="179">
        <v>3011227</v>
      </c>
      <c r="I7" s="82"/>
      <c r="J7" s="179">
        <v>2849001</v>
      </c>
      <c r="K7" s="179">
        <v>2849001</v>
      </c>
      <c r="L7" s="179">
        <v>2949932</v>
      </c>
      <c r="M7" s="179">
        <v>2809001</v>
      </c>
      <c r="N7" s="179">
        <v>2959001</v>
      </c>
      <c r="O7" s="179">
        <v>2925754</v>
      </c>
      <c r="P7" s="179">
        <v>2944001</v>
      </c>
    </row>
    <row r="8" spans="1:16" ht="16.899999999999999" customHeight="1">
      <c r="B8" s="181" t="s">
        <v>272</v>
      </c>
      <c r="C8" s="179">
        <v>417000</v>
      </c>
      <c r="D8" s="179">
        <v>417000</v>
      </c>
      <c r="E8" s="179">
        <v>358598</v>
      </c>
      <c r="F8" s="179">
        <v>366000</v>
      </c>
      <c r="G8" s="179">
        <v>366000</v>
      </c>
      <c r="H8" s="179">
        <v>313895</v>
      </c>
      <c r="I8" s="82"/>
      <c r="J8" s="179">
        <v>315000</v>
      </c>
      <c r="K8" s="179">
        <v>315000</v>
      </c>
      <c r="L8" s="179">
        <v>202633</v>
      </c>
      <c r="M8" s="179">
        <v>164000</v>
      </c>
      <c r="N8" s="179">
        <v>314000</v>
      </c>
      <c r="O8" s="179">
        <v>329506</v>
      </c>
      <c r="P8" s="179">
        <v>271000</v>
      </c>
    </row>
    <row r="9" spans="1:16" ht="16.899999999999999" customHeight="1">
      <c r="B9" s="181" t="s">
        <v>396</v>
      </c>
      <c r="C9" s="179">
        <v>656000</v>
      </c>
      <c r="D9" s="179">
        <v>656000</v>
      </c>
      <c r="E9" s="179">
        <v>1628786</v>
      </c>
      <c r="F9" s="179">
        <v>1276000</v>
      </c>
      <c r="G9" s="179">
        <v>1276000</v>
      </c>
      <c r="H9" s="179">
        <v>1273420</v>
      </c>
      <c r="I9" s="82"/>
      <c r="J9" s="179">
        <v>1739000</v>
      </c>
      <c r="K9" s="179">
        <v>1739000</v>
      </c>
      <c r="L9" s="179">
        <v>845491</v>
      </c>
      <c r="M9" s="179">
        <v>1280000</v>
      </c>
      <c r="N9" s="179">
        <v>1280000</v>
      </c>
      <c r="O9" s="179">
        <v>1134561</v>
      </c>
      <c r="P9" s="179">
        <v>880000</v>
      </c>
    </row>
    <row r="10" spans="1:16" ht="16.899999999999999" customHeight="1">
      <c r="B10" s="181" t="s">
        <v>395</v>
      </c>
      <c r="C10" s="179">
        <v>129000</v>
      </c>
      <c r="D10" s="179">
        <v>129000</v>
      </c>
      <c r="E10" s="179">
        <v>998472</v>
      </c>
      <c r="F10" s="179">
        <v>1400000</v>
      </c>
      <c r="G10" s="179">
        <v>1400000</v>
      </c>
      <c r="H10" s="179">
        <v>1291743</v>
      </c>
      <c r="I10" s="82"/>
      <c r="J10" s="179">
        <v>1300000</v>
      </c>
      <c r="K10" s="179">
        <v>1300000</v>
      </c>
      <c r="L10" s="179">
        <v>516498</v>
      </c>
      <c r="M10" s="179">
        <v>1292000</v>
      </c>
      <c r="N10" s="179">
        <v>1292000</v>
      </c>
      <c r="O10" s="179">
        <v>1242215</v>
      </c>
      <c r="P10" s="179">
        <v>1080000</v>
      </c>
    </row>
    <row r="11" spans="1:16" ht="16.899999999999999" customHeight="1">
      <c r="B11" s="181" t="s">
        <v>269</v>
      </c>
      <c r="C11" s="179" t="s">
        <v>21</v>
      </c>
      <c r="D11" s="179" t="s">
        <v>21</v>
      </c>
      <c r="E11" s="179" t="s">
        <v>21</v>
      </c>
      <c r="F11" s="179" t="s">
        <v>21</v>
      </c>
      <c r="G11" s="179" t="s">
        <v>21</v>
      </c>
      <c r="H11" s="179" t="s">
        <v>21</v>
      </c>
      <c r="I11" s="82"/>
      <c r="J11" s="179" t="s">
        <v>21</v>
      </c>
      <c r="K11" s="179" t="s">
        <v>21</v>
      </c>
      <c r="L11" s="179" t="s">
        <v>21</v>
      </c>
      <c r="M11" s="179">
        <v>284000</v>
      </c>
      <c r="N11" s="179">
        <v>284000</v>
      </c>
      <c r="O11" s="179">
        <v>261883</v>
      </c>
      <c r="P11" s="179">
        <v>278000</v>
      </c>
    </row>
    <row r="12" spans="1:16" ht="16.899999999999999" customHeight="1">
      <c r="B12" s="181" t="s">
        <v>394</v>
      </c>
      <c r="C12" s="179" t="s">
        <v>21</v>
      </c>
      <c r="D12" s="179" t="s">
        <v>21</v>
      </c>
      <c r="E12" s="179" t="s">
        <v>21</v>
      </c>
      <c r="F12" s="179" t="s">
        <v>21</v>
      </c>
      <c r="G12" s="179" t="s">
        <v>21</v>
      </c>
      <c r="H12" s="179" t="s">
        <v>21</v>
      </c>
      <c r="I12" s="82"/>
      <c r="J12" s="179" t="s">
        <v>21</v>
      </c>
      <c r="K12" s="179" t="s">
        <v>21</v>
      </c>
      <c r="L12" s="179" t="s">
        <v>21</v>
      </c>
      <c r="M12" s="179">
        <v>30371000</v>
      </c>
      <c r="N12" s="179">
        <v>30094203</v>
      </c>
      <c r="O12" s="179">
        <v>30094203</v>
      </c>
      <c r="P12" s="179">
        <v>4050000</v>
      </c>
    </row>
    <row r="13" spans="1:16" ht="16.899999999999999" customHeight="1">
      <c r="B13" s="181" t="s">
        <v>267</v>
      </c>
      <c r="C13" s="179">
        <v>14282000</v>
      </c>
      <c r="D13" s="179">
        <v>14282000</v>
      </c>
      <c r="E13" s="179">
        <v>12823075</v>
      </c>
      <c r="F13" s="179">
        <v>17613000</v>
      </c>
      <c r="G13" s="179">
        <v>20113000</v>
      </c>
      <c r="H13" s="179">
        <v>20770695</v>
      </c>
      <c r="I13" s="82"/>
      <c r="J13" s="179">
        <v>18700000</v>
      </c>
      <c r="K13" s="179">
        <v>18700000</v>
      </c>
      <c r="L13" s="179">
        <v>18924681</v>
      </c>
      <c r="M13" s="179">
        <v>18761000</v>
      </c>
      <c r="N13" s="179">
        <v>20061000</v>
      </c>
      <c r="O13" s="179">
        <v>20343628</v>
      </c>
      <c r="P13" s="179">
        <v>22721000</v>
      </c>
    </row>
    <row r="14" spans="1:16" ht="16.899999999999999" customHeight="1">
      <c r="B14" s="181" t="s">
        <v>266</v>
      </c>
      <c r="C14" s="179">
        <v>73000</v>
      </c>
      <c r="D14" s="179">
        <v>73000</v>
      </c>
      <c r="E14" s="179">
        <v>70487</v>
      </c>
      <c r="F14" s="179">
        <v>67000</v>
      </c>
      <c r="G14" s="179">
        <v>67000</v>
      </c>
      <c r="H14" s="179">
        <v>71815</v>
      </c>
      <c r="I14" s="82"/>
      <c r="J14" s="179">
        <v>74000</v>
      </c>
      <c r="K14" s="179">
        <v>74000</v>
      </c>
      <c r="L14" s="179">
        <v>69726</v>
      </c>
      <c r="M14" s="179">
        <v>71000</v>
      </c>
      <c r="N14" s="179">
        <v>71000</v>
      </c>
      <c r="O14" s="179">
        <v>67341</v>
      </c>
      <c r="P14" s="179">
        <v>69000</v>
      </c>
    </row>
    <row r="15" spans="1:16" ht="16.899999999999999" customHeight="1">
      <c r="B15" s="181" t="s">
        <v>265</v>
      </c>
      <c r="C15" s="179">
        <v>1</v>
      </c>
      <c r="D15" s="179">
        <v>1</v>
      </c>
      <c r="E15" s="179" t="s">
        <v>21</v>
      </c>
      <c r="F15" s="179" t="s">
        <v>21</v>
      </c>
      <c r="G15" s="179" t="s">
        <v>21</v>
      </c>
      <c r="H15" s="179" t="s">
        <v>21</v>
      </c>
      <c r="I15" s="182"/>
      <c r="J15" s="179" t="s">
        <v>21</v>
      </c>
      <c r="K15" s="179" t="s">
        <v>21</v>
      </c>
      <c r="L15" s="179" t="s">
        <v>21</v>
      </c>
      <c r="M15" s="179" t="s">
        <v>21</v>
      </c>
      <c r="N15" s="179" t="s">
        <v>21</v>
      </c>
      <c r="O15" s="179" t="s">
        <v>21</v>
      </c>
      <c r="P15" s="179" t="s">
        <v>21</v>
      </c>
    </row>
    <row r="16" spans="1:16" ht="16.899999999999999" customHeight="1">
      <c r="B16" s="181" t="s">
        <v>264</v>
      </c>
      <c r="C16" s="179">
        <v>683001</v>
      </c>
      <c r="D16" s="179">
        <v>683001</v>
      </c>
      <c r="E16" s="179">
        <v>614261</v>
      </c>
      <c r="F16" s="179">
        <v>596001</v>
      </c>
      <c r="G16" s="179">
        <v>596001</v>
      </c>
      <c r="H16" s="179">
        <v>997464</v>
      </c>
      <c r="I16" s="82"/>
      <c r="J16" s="179">
        <v>836001</v>
      </c>
      <c r="K16" s="179">
        <v>836001</v>
      </c>
      <c r="L16" s="179">
        <v>1035617</v>
      </c>
      <c r="M16" s="179">
        <v>909001</v>
      </c>
      <c r="N16" s="179">
        <v>1309001</v>
      </c>
      <c r="O16" s="179">
        <v>1357601</v>
      </c>
      <c r="P16" s="179">
        <v>1509001</v>
      </c>
    </row>
    <row r="17" spans="1:19" ht="16.899999999999999" customHeight="1">
      <c r="B17" s="181" t="s">
        <v>393</v>
      </c>
      <c r="C17" s="179">
        <v>5889001</v>
      </c>
      <c r="D17" s="179">
        <v>5889001</v>
      </c>
      <c r="E17" s="179">
        <v>6027583</v>
      </c>
      <c r="F17" s="179">
        <v>6134001</v>
      </c>
      <c r="G17" s="179">
        <v>6134001</v>
      </c>
      <c r="H17" s="179">
        <v>6120435</v>
      </c>
      <c r="I17" s="82"/>
      <c r="J17" s="179">
        <v>6060001</v>
      </c>
      <c r="K17" s="179">
        <v>6060001</v>
      </c>
      <c r="L17" s="179">
        <v>6299946</v>
      </c>
      <c r="M17" s="179">
        <v>6234001</v>
      </c>
      <c r="N17" s="179">
        <v>6434001</v>
      </c>
      <c r="O17" s="179">
        <v>6441423</v>
      </c>
      <c r="P17" s="179">
        <v>6578001</v>
      </c>
    </row>
    <row r="18" spans="1:19" ht="16.899999999999999" customHeight="1">
      <c r="B18" s="181" t="s">
        <v>392</v>
      </c>
      <c r="C18" s="179">
        <v>915000</v>
      </c>
      <c r="D18" s="179">
        <v>904483</v>
      </c>
      <c r="E18" s="179">
        <v>904483</v>
      </c>
      <c r="F18" s="179">
        <v>899000</v>
      </c>
      <c r="G18" s="179">
        <v>892117</v>
      </c>
      <c r="H18" s="179">
        <v>892117</v>
      </c>
      <c r="I18" s="82"/>
      <c r="J18" s="179">
        <v>925000</v>
      </c>
      <c r="K18" s="179">
        <v>927671</v>
      </c>
      <c r="L18" s="179">
        <v>927671</v>
      </c>
      <c r="M18" s="179">
        <v>1028000</v>
      </c>
      <c r="N18" s="179">
        <v>1325871</v>
      </c>
      <c r="O18" s="179">
        <v>1325871</v>
      </c>
      <c r="P18" s="179">
        <v>1541000</v>
      </c>
    </row>
    <row r="19" spans="1:19" ht="16.899999999999999" customHeight="1">
      <c r="B19" s="181" t="s">
        <v>261</v>
      </c>
      <c r="C19" s="179">
        <v>6007000</v>
      </c>
      <c r="D19" s="179">
        <v>6007000</v>
      </c>
      <c r="E19" s="179">
        <v>6593509</v>
      </c>
      <c r="F19" s="179">
        <v>5767000</v>
      </c>
      <c r="G19" s="179">
        <v>5866934</v>
      </c>
      <c r="H19" s="179">
        <v>6275602</v>
      </c>
      <c r="I19" s="82"/>
      <c r="J19" s="179">
        <v>5645000</v>
      </c>
      <c r="K19" s="179">
        <v>5486327</v>
      </c>
      <c r="L19" s="179">
        <v>5793916</v>
      </c>
      <c r="M19" s="179">
        <v>6777000</v>
      </c>
      <c r="N19" s="179">
        <v>7341378</v>
      </c>
      <c r="O19" s="179">
        <v>7559520</v>
      </c>
      <c r="P19" s="179">
        <v>6218000</v>
      </c>
    </row>
    <row r="20" spans="1:19" ht="16.899999999999999" customHeight="1">
      <c r="B20" s="181" t="s">
        <v>260</v>
      </c>
      <c r="C20" s="179">
        <v>424000</v>
      </c>
      <c r="D20" s="179">
        <v>424000</v>
      </c>
      <c r="E20" s="179">
        <v>358500</v>
      </c>
      <c r="F20" s="179">
        <v>397000</v>
      </c>
      <c r="G20" s="179">
        <v>397000</v>
      </c>
      <c r="H20" s="179">
        <v>374550</v>
      </c>
      <c r="I20" s="82"/>
      <c r="J20" s="179">
        <v>356000</v>
      </c>
      <c r="K20" s="179">
        <v>356000</v>
      </c>
      <c r="L20" s="179">
        <v>353151</v>
      </c>
      <c r="M20" s="179">
        <v>346000</v>
      </c>
      <c r="N20" s="179">
        <v>346000</v>
      </c>
      <c r="O20" s="179">
        <v>340433</v>
      </c>
      <c r="P20" s="179">
        <v>330000</v>
      </c>
    </row>
    <row r="21" spans="1:19" ht="16.899999999999999" customHeight="1">
      <c r="B21" s="181" t="s">
        <v>259</v>
      </c>
      <c r="C21" s="179">
        <v>4527057</v>
      </c>
      <c r="D21" s="179">
        <v>4517149</v>
      </c>
      <c r="E21" s="179">
        <v>4692591</v>
      </c>
      <c r="F21" s="179">
        <v>2975203</v>
      </c>
      <c r="G21" s="179">
        <v>2835657</v>
      </c>
      <c r="H21" s="179">
        <v>3100000</v>
      </c>
      <c r="I21" s="82"/>
      <c r="J21" s="179">
        <v>3209543</v>
      </c>
      <c r="K21" s="179">
        <v>3212569</v>
      </c>
      <c r="L21" s="179">
        <v>3431708</v>
      </c>
      <c r="M21" s="179">
        <v>3966867</v>
      </c>
      <c r="N21" s="179">
        <v>3815718</v>
      </c>
      <c r="O21" s="179">
        <v>3916835</v>
      </c>
      <c r="P21" s="179">
        <v>4583071</v>
      </c>
    </row>
    <row r="22" spans="1:19" ht="16.899999999999999" customHeight="1">
      <c r="B22" s="181" t="s">
        <v>391</v>
      </c>
      <c r="C22" s="179">
        <v>6385331</v>
      </c>
      <c r="D22" s="179">
        <v>6163139</v>
      </c>
      <c r="E22" s="179">
        <v>6211201</v>
      </c>
      <c r="F22" s="179">
        <v>8614722</v>
      </c>
      <c r="G22" s="179">
        <v>8454407</v>
      </c>
      <c r="H22" s="179">
        <v>8243964</v>
      </c>
      <c r="I22" s="82"/>
      <c r="J22" s="179">
        <v>8743260</v>
      </c>
      <c r="K22" s="179">
        <v>8618289</v>
      </c>
      <c r="L22" s="179">
        <v>8388652</v>
      </c>
      <c r="M22" s="179">
        <v>8542045</v>
      </c>
      <c r="N22" s="179">
        <v>8519162</v>
      </c>
      <c r="O22" s="179">
        <v>8358305</v>
      </c>
      <c r="P22" s="179">
        <v>8469876</v>
      </c>
    </row>
    <row r="23" spans="1:19" ht="16.899999999999999" customHeight="1">
      <c r="B23" s="181" t="s">
        <v>256</v>
      </c>
      <c r="C23" s="179">
        <v>81388725</v>
      </c>
      <c r="D23" s="179">
        <v>80936289</v>
      </c>
      <c r="E23" s="179">
        <v>73814719</v>
      </c>
      <c r="F23" s="179">
        <v>72671461</v>
      </c>
      <c r="G23" s="179">
        <v>79719076</v>
      </c>
      <c r="H23" s="179">
        <v>75011321</v>
      </c>
      <c r="I23" s="82"/>
      <c r="J23" s="179">
        <v>78848177</v>
      </c>
      <c r="K23" s="179">
        <v>80468633</v>
      </c>
      <c r="L23" s="179">
        <v>74482532</v>
      </c>
      <c r="M23" s="179">
        <v>90647325</v>
      </c>
      <c r="N23" s="179">
        <v>91730464</v>
      </c>
      <c r="O23" s="179">
        <v>86539886</v>
      </c>
      <c r="P23" s="179">
        <v>94900269</v>
      </c>
    </row>
    <row r="24" spans="1:19" ht="16.899999999999999" customHeight="1">
      <c r="B24" s="181" t="s">
        <v>254</v>
      </c>
      <c r="C24" s="179">
        <v>16071020</v>
      </c>
      <c r="D24" s="179">
        <v>17210957</v>
      </c>
      <c r="E24" s="179">
        <v>16223579</v>
      </c>
      <c r="F24" s="179">
        <v>18423063</v>
      </c>
      <c r="G24" s="179">
        <v>18807264</v>
      </c>
      <c r="H24" s="179">
        <v>18052874</v>
      </c>
      <c r="I24" s="82"/>
      <c r="J24" s="179">
        <v>18933492</v>
      </c>
      <c r="K24" s="179">
        <v>20132975</v>
      </c>
      <c r="L24" s="179">
        <v>19305340</v>
      </c>
      <c r="M24" s="179">
        <v>19608891</v>
      </c>
      <c r="N24" s="179">
        <v>20609935</v>
      </c>
      <c r="O24" s="179">
        <v>20457795</v>
      </c>
      <c r="P24" s="179">
        <v>21754611</v>
      </c>
    </row>
    <row r="25" spans="1:19" ht="16.899999999999999" customHeight="1">
      <c r="B25" s="181" t="s">
        <v>253</v>
      </c>
      <c r="C25" s="179">
        <v>1095765</v>
      </c>
      <c r="D25" s="179">
        <v>971415</v>
      </c>
      <c r="E25" s="179">
        <v>918811</v>
      </c>
      <c r="F25" s="179">
        <v>1285403</v>
      </c>
      <c r="G25" s="179">
        <v>1100714</v>
      </c>
      <c r="H25" s="179">
        <v>909015</v>
      </c>
      <c r="I25" s="82"/>
      <c r="J25" s="179">
        <v>1298435</v>
      </c>
      <c r="K25" s="179">
        <v>1131377</v>
      </c>
      <c r="L25" s="179">
        <v>999021</v>
      </c>
      <c r="M25" s="179">
        <v>1533462</v>
      </c>
      <c r="N25" s="179">
        <v>1146291</v>
      </c>
      <c r="O25" s="179">
        <v>1077425</v>
      </c>
      <c r="P25" s="179">
        <v>1236996</v>
      </c>
    </row>
    <row r="26" spans="1:19" ht="16.899999999999999" customHeight="1">
      <c r="B26" s="181" t="s">
        <v>252</v>
      </c>
      <c r="C26" s="179">
        <v>219761</v>
      </c>
      <c r="D26" s="179">
        <v>220570</v>
      </c>
      <c r="E26" s="179">
        <v>213472</v>
      </c>
      <c r="F26" s="179">
        <v>227001</v>
      </c>
      <c r="G26" s="179">
        <v>228752</v>
      </c>
      <c r="H26" s="179">
        <v>209881</v>
      </c>
      <c r="I26" s="82"/>
      <c r="J26" s="179">
        <v>240001</v>
      </c>
      <c r="K26" s="179">
        <v>230524</v>
      </c>
      <c r="L26" s="179">
        <v>224922</v>
      </c>
      <c r="M26" s="179">
        <v>224001</v>
      </c>
      <c r="N26" s="179">
        <v>224001</v>
      </c>
      <c r="O26" s="179">
        <v>217222</v>
      </c>
      <c r="P26" s="179">
        <v>229137</v>
      </c>
    </row>
    <row r="27" spans="1:19" ht="16.899999999999999" customHeight="1">
      <c r="B27" s="181" t="s">
        <v>251</v>
      </c>
      <c r="C27" s="179">
        <v>11079620</v>
      </c>
      <c r="D27" s="179">
        <v>6549538</v>
      </c>
      <c r="E27" s="179">
        <v>719183</v>
      </c>
      <c r="F27" s="179">
        <v>8079422</v>
      </c>
      <c r="G27" s="179">
        <v>7807213</v>
      </c>
      <c r="H27" s="179">
        <v>57710</v>
      </c>
      <c r="I27" s="82"/>
      <c r="J27" s="179">
        <v>13875539</v>
      </c>
      <c r="K27" s="179">
        <v>8883240</v>
      </c>
      <c r="L27" s="179">
        <v>1620739</v>
      </c>
      <c r="M27" s="179">
        <v>15398126</v>
      </c>
      <c r="N27" s="179">
        <v>10934696</v>
      </c>
      <c r="O27" s="179">
        <v>2347381</v>
      </c>
      <c r="P27" s="179">
        <v>16363517</v>
      </c>
    </row>
    <row r="28" spans="1:19" ht="16.899999999999999" customHeight="1">
      <c r="B28" s="181" t="s">
        <v>250</v>
      </c>
      <c r="C28" s="179">
        <v>1</v>
      </c>
      <c r="D28" s="179">
        <v>15042370</v>
      </c>
      <c r="E28" s="179">
        <v>15042370</v>
      </c>
      <c r="F28" s="179">
        <v>1</v>
      </c>
      <c r="G28" s="179">
        <v>11522538</v>
      </c>
      <c r="H28" s="179">
        <v>11522538</v>
      </c>
      <c r="I28" s="182"/>
      <c r="J28" s="179">
        <v>1</v>
      </c>
      <c r="K28" s="179">
        <v>10554613</v>
      </c>
      <c r="L28" s="179">
        <v>10554613</v>
      </c>
      <c r="M28" s="179">
        <v>1</v>
      </c>
      <c r="N28" s="179">
        <v>9680884</v>
      </c>
      <c r="O28" s="179">
        <v>9680883</v>
      </c>
      <c r="P28" s="179">
        <v>1</v>
      </c>
    </row>
    <row r="29" spans="1:19" ht="16.899999999999999" customHeight="1">
      <c r="B29" s="181" t="s">
        <v>249</v>
      </c>
      <c r="C29" s="179">
        <v>30917812</v>
      </c>
      <c r="D29" s="179">
        <v>30877715</v>
      </c>
      <c r="E29" s="179">
        <v>31584352</v>
      </c>
      <c r="F29" s="179">
        <v>31198266</v>
      </c>
      <c r="G29" s="179">
        <v>31455417</v>
      </c>
      <c r="H29" s="179">
        <v>31970831</v>
      </c>
      <c r="I29" s="82"/>
      <c r="J29" s="179">
        <v>30346688</v>
      </c>
      <c r="K29" s="179">
        <v>29928779</v>
      </c>
      <c r="L29" s="179">
        <v>30965530</v>
      </c>
      <c r="M29" s="179">
        <v>29765076</v>
      </c>
      <c r="N29" s="179">
        <v>29630643</v>
      </c>
      <c r="O29" s="179">
        <v>30182764</v>
      </c>
      <c r="P29" s="179">
        <v>30062916</v>
      </c>
    </row>
    <row r="30" spans="1:19" ht="16.899999999999999" customHeight="1">
      <c r="B30" s="181" t="s">
        <v>390</v>
      </c>
      <c r="C30" s="179">
        <v>59270900</v>
      </c>
      <c r="D30" s="179">
        <v>69522139</v>
      </c>
      <c r="E30" s="179">
        <v>54058539</v>
      </c>
      <c r="F30" s="179">
        <v>52168900</v>
      </c>
      <c r="G30" s="179">
        <v>51899634</v>
      </c>
      <c r="H30" s="179">
        <v>42165934</v>
      </c>
      <c r="I30" s="82"/>
      <c r="J30" s="179">
        <v>47881600</v>
      </c>
      <c r="K30" s="179">
        <v>62660560</v>
      </c>
      <c r="L30" s="179">
        <v>42882460</v>
      </c>
      <c r="M30" s="179">
        <v>58638300</v>
      </c>
      <c r="N30" s="179">
        <v>76629276</v>
      </c>
      <c r="O30" s="179">
        <v>60941176</v>
      </c>
      <c r="P30" s="179">
        <v>67992600</v>
      </c>
    </row>
    <row r="31" spans="1:19" ht="16.899999999999999" customHeight="1">
      <c r="A31" s="186" t="s">
        <v>389</v>
      </c>
      <c r="B31" s="187"/>
      <c r="C31" s="179">
        <v>464900000</v>
      </c>
      <c r="D31" s="179">
        <v>488544772</v>
      </c>
      <c r="E31" s="179">
        <v>450375480</v>
      </c>
      <c r="F31" s="179">
        <v>456000000</v>
      </c>
      <c r="G31" s="179">
        <v>477380281</v>
      </c>
      <c r="H31" s="179">
        <v>447984728</v>
      </c>
      <c r="I31" s="82"/>
      <c r="J31" s="179">
        <v>468920000</v>
      </c>
      <c r="K31" s="179">
        <v>492708821</v>
      </c>
      <c r="L31" s="179">
        <v>451184956</v>
      </c>
      <c r="M31" s="179">
        <v>530100000</v>
      </c>
      <c r="N31" s="179">
        <v>558052428</v>
      </c>
      <c r="O31" s="179">
        <v>522806492</v>
      </c>
      <c r="P31" s="179">
        <v>554450000</v>
      </c>
    </row>
    <row r="32" spans="1:19" s="175" customFormat="1" ht="16.899999999999999" customHeight="1">
      <c r="B32" s="181" t="s">
        <v>245</v>
      </c>
      <c r="C32" s="179">
        <v>1682857</v>
      </c>
      <c r="D32" s="179">
        <v>1693221</v>
      </c>
      <c r="E32" s="179">
        <v>1626798</v>
      </c>
      <c r="F32" s="179">
        <v>1776207</v>
      </c>
      <c r="G32" s="179">
        <v>1749207</v>
      </c>
      <c r="H32" s="179">
        <v>1688037</v>
      </c>
      <c r="I32" s="82"/>
      <c r="J32" s="179">
        <v>1684435</v>
      </c>
      <c r="K32" s="179">
        <v>1682624</v>
      </c>
      <c r="L32" s="179">
        <v>1642435</v>
      </c>
      <c r="M32" s="179">
        <v>1692764</v>
      </c>
      <c r="N32" s="179">
        <v>1684348</v>
      </c>
      <c r="O32" s="179">
        <v>1642358</v>
      </c>
      <c r="P32" s="179">
        <v>1710797</v>
      </c>
      <c r="Q32" s="75"/>
      <c r="R32" s="75"/>
      <c r="S32" s="75"/>
    </row>
    <row r="33" spans="1:19" s="175" customFormat="1" ht="16.899999999999999" customHeight="1">
      <c r="B33" s="181" t="s">
        <v>244</v>
      </c>
      <c r="C33" s="179">
        <v>42844028</v>
      </c>
      <c r="D33" s="179">
        <v>47427735</v>
      </c>
      <c r="E33" s="179">
        <v>44525923</v>
      </c>
      <c r="F33" s="179">
        <v>43795726</v>
      </c>
      <c r="G33" s="179">
        <v>47289756</v>
      </c>
      <c r="H33" s="179">
        <v>45380356</v>
      </c>
      <c r="I33" s="82"/>
      <c r="J33" s="179">
        <v>42920160</v>
      </c>
      <c r="K33" s="179">
        <v>43244316</v>
      </c>
      <c r="L33" s="179">
        <v>40975527</v>
      </c>
      <c r="M33" s="179">
        <v>44597560</v>
      </c>
      <c r="N33" s="179">
        <v>47166889</v>
      </c>
      <c r="O33" s="179">
        <v>44008069</v>
      </c>
      <c r="P33" s="179">
        <v>55306102</v>
      </c>
      <c r="Q33" s="75"/>
      <c r="R33" s="75"/>
      <c r="S33" s="75"/>
    </row>
    <row r="34" spans="1:19" s="175" customFormat="1" ht="16.899999999999999" customHeight="1">
      <c r="B34" s="181" t="s">
        <v>243</v>
      </c>
      <c r="C34" s="179">
        <v>168764157</v>
      </c>
      <c r="D34" s="179">
        <v>171367392</v>
      </c>
      <c r="E34" s="179">
        <v>167427576</v>
      </c>
      <c r="F34" s="179">
        <v>169170396</v>
      </c>
      <c r="G34" s="179">
        <v>181176255</v>
      </c>
      <c r="H34" s="179">
        <v>176544486</v>
      </c>
      <c r="I34" s="82"/>
      <c r="J34" s="179">
        <v>185490419</v>
      </c>
      <c r="K34" s="179">
        <v>191693584</v>
      </c>
      <c r="L34" s="179">
        <v>183749893</v>
      </c>
      <c r="M34" s="179">
        <v>191414313</v>
      </c>
      <c r="N34" s="179">
        <v>198204997</v>
      </c>
      <c r="O34" s="179">
        <v>192525119</v>
      </c>
      <c r="P34" s="179">
        <v>194869792</v>
      </c>
      <c r="Q34" s="75"/>
      <c r="R34" s="75"/>
      <c r="S34" s="75"/>
    </row>
    <row r="35" spans="1:19" s="175" customFormat="1" ht="16.899999999999999" customHeight="1">
      <c r="B35" s="181" t="s">
        <v>242</v>
      </c>
      <c r="C35" s="179">
        <v>51529695</v>
      </c>
      <c r="D35" s="179">
        <v>52849527</v>
      </c>
      <c r="E35" s="179">
        <v>50357913</v>
      </c>
      <c r="F35" s="179">
        <v>37698861</v>
      </c>
      <c r="G35" s="179">
        <v>37555764</v>
      </c>
      <c r="H35" s="179">
        <v>35741389</v>
      </c>
      <c r="I35" s="82"/>
      <c r="J35" s="179">
        <v>37465088</v>
      </c>
      <c r="K35" s="179">
        <v>38148658</v>
      </c>
      <c r="L35" s="179">
        <v>36223998</v>
      </c>
      <c r="M35" s="179">
        <v>36946883</v>
      </c>
      <c r="N35" s="179">
        <v>37443448</v>
      </c>
      <c r="O35" s="179">
        <v>35914015</v>
      </c>
      <c r="P35" s="179">
        <v>39890000</v>
      </c>
      <c r="Q35" s="75"/>
      <c r="R35" s="75"/>
      <c r="S35" s="75"/>
    </row>
    <row r="36" spans="1:19" s="175" customFormat="1" ht="16.899999999999999" customHeight="1">
      <c r="B36" s="181" t="s">
        <v>241</v>
      </c>
      <c r="C36" s="179">
        <v>610783</v>
      </c>
      <c r="D36" s="179">
        <v>570826</v>
      </c>
      <c r="E36" s="179">
        <v>521040</v>
      </c>
      <c r="F36" s="179">
        <v>422729</v>
      </c>
      <c r="G36" s="179">
        <v>415990</v>
      </c>
      <c r="H36" s="179">
        <v>391987</v>
      </c>
      <c r="I36" s="82"/>
      <c r="J36" s="179">
        <v>406178</v>
      </c>
      <c r="K36" s="179">
        <v>368025</v>
      </c>
      <c r="L36" s="179">
        <v>358208</v>
      </c>
      <c r="M36" s="179">
        <v>397926</v>
      </c>
      <c r="N36" s="179">
        <v>347109</v>
      </c>
      <c r="O36" s="179">
        <v>334681</v>
      </c>
      <c r="P36" s="179">
        <v>283449</v>
      </c>
      <c r="Q36" s="75"/>
      <c r="R36" s="75"/>
      <c r="S36" s="75"/>
    </row>
    <row r="37" spans="1:19" s="175" customFormat="1" ht="16.899999999999999" customHeight="1">
      <c r="B37" s="181" t="s">
        <v>240</v>
      </c>
      <c r="C37" s="179">
        <v>1322029</v>
      </c>
      <c r="D37" s="179">
        <v>2050021</v>
      </c>
      <c r="E37" s="179">
        <v>1632668</v>
      </c>
      <c r="F37" s="179">
        <v>1453260</v>
      </c>
      <c r="G37" s="179">
        <v>1683692</v>
      </c>
      <c r="H37" s="179">
        <v>1493333</v>
      </c>
      <c r="I37" s="82"/>
      <c r="J37" s="179">
        <v>1820993</v>
      </c>
      <c r="K37" s="179">
        <v>1800052</v>
      </c>
      <c r="L37" s="179">
        <v>1583364</v>
      </c>
      <c r="M37" s="179">
        <v>1732430</v>
      </c>
      <c r="N37" s="179">
        <v>1838802</v>
      </c>
      <c r="O37" s="179">
        <v>1648262</v>
      </c>
      <c r="P37" s="179">
        <v>1555428</v>
      </c>
      <c r="Q37" s="75"/>
      <c r="R37" s="75"/>
      <c r="S37" s="75"/>
    </row>
    <row r="38" spans="1:19" s="175" customFormat="1" ht="16.899999999999999" customHeight="1">
      <c r="B38" s="181" t="s">
        <v>239</v>
      </c>
      <c r="C38" s="179">
        <v>16291524</v>
      </c>
      <c r="D38" s="179">
        <v>17311213</v>
      </c>
      <c r="E38" s="179">
        <v>15858980</v>
      </c>
      <c r="F38" s="179">
        <v>15973657</v>
      </c>
      <c r="G38" s="179">
        <v>17357447</v>
      </c>
      <c r="H38" s="179">
        <v>17077494</v>
      </c>
      <c r="I38" s="82"/>
      <c r="J38" s="179">
        <v>15981900</v>
      </c>
      <c r="K38" s="179">
        <v>15869824</v>
      </c>
      <c r="L38" s="179">
        <v>15715376</v>
      </c>
      <c r="M38" s="179">
        <v>15490834</v>
      </c>
      <c r="N38" s="179">
        <v>15344883</v>
      </c>
      <c r="O38" s="179">
        <v>15251031</v>
      </c>
      <c r="P38" s="179">
        <v>15222574</v>
      </c>
      <c r="Q38" s="75"/>
      <c r="R38" s="75"/>
      <c r="S38" s="75"/>
    </row>
    <row r="39" spans="1:19" s="175" customFormat="1" ht="16.899999999999999" customHeight="1">
      <c r="B39" s="181" t="s">
        <v>238</v>
      </c>
      <c r="C39" s="179">
        <v>82891080</v>
      </c>
      <c r="D39" s="179">
        <v>90439755</v>
      </c>
      <c r="E39" s="179">
        <v>68843249</v>
      </c>
      <c r="F39" s="179">
        <v>82740412</v>
      </c>
      <c r="G39" s="179">
        <v>86405404</v>
      </c>
      <c r="H39" s="179">
        <v>68651929</v>
      </c>
      <c r="I39" s="82"/>
      <c r="J39" s="179">
        <v>79342185</v>
      </c>
      <c r="K39" s="179">
        <v>90434334</v>
      </c>
      <c r="L39" s="179">
        <v>66551382</v>
      </c>
      <c r="M39" s="179">
        <v>75940932</v>
      </c>
      <c r="N39" s="179">
        <v>91154677</v>
      </c>
      <c r="O39" s="179">
        <v>74625932</v>
      </c>
      <c r="P39" s="179">
        <v>78643192</v>
      </c>
      <c r="Q39" s="75"/>
      <c r="R39" s="75"/>
      <c r="S39" s="75"/>
    </row>
    <row r="40" spans="1:19" s="175" customFormat="1" ht="16.899999999999999" customHeight="1">
      <c r="B40" s="181" t="s">
        <v>237</v>
      </c>
      <c r="C40" s="179">
        <v>16866460</v>
      </c>
      <c r="D40" s="179">
        <v>17719970</v>
      </c>
      <c r="E40" s="179">
        <v>15575647</v>
      </c>
      <c r="F40" s="179">
        <v>16287545</v>
      </c>
      <c r="G40" s="179">
        <v>17884840</v>
      </c>
      <c r="H40" s="179">
        <v>17500899</v>
      </c>
      <c r="I40" s="82"/>
      <c r="J40" s="179">
        <v>15874197</v>
      </c>
      <c r="K40" s="179">
        <v>16906113</v>
      </c>
      <c r="L40" s="179">
        <v>16381990</v>
      </c>
      <c r="M40" s="179">
        <v>17120953</v>
      </c>
      <c r="N40" s="179">
        <v>17276688</v>
      </c>
      <c r="O40" s="179">
        <v>16014439</v>
      </c>
      <c r="P40" s="179">
        <v>17788217</v>
      </c>
      <c r="Q40" s="75"/>
      <c r="R40" s="75"/>
      <c r="S40" s="75"/>
    </row>
    <row r="41" spans="1:19" s="175" customFormat="1" ht="16.899999999999999" customHeight="1">
      <c r="B41" s="181" t="s">
        <v>236</v>
      </c>
      <c r="C41" s="179">
        <v>33733959</v>
      </c>
      <c r="D41" s="179">
        <v>38910801</v>
      </c>
      <c r="E41" s="179">
        <v>36077488</v>
      </c>
      <c r="F41" s="179">
        <v>39623874</v>
      </c>
      <c r="G41" s="179">
        <v>40063462</v>
      </c>
      <c r="H41" s="179">
        <v>37949036</v>
      </c>
      <c r="I41" s="82"/>
      <c r="J41" s="179">
        <v>38607491</v>
      </c>
      <c r="K41" s="179">
        <v>44111914</v>
      </c>
      <c r="L41" s="179">
        <v>39767645</v>
      </c>
      <c r="M41" s="179">
        <v>94148850</v>
      </c>
      <c r="N41" s="179">
        <v>97280066</v>
      </c>
      <c r="O41" s="179">
        <v>90809608</v>
      </c>
      <c r="P41" s="179">
        <v>97544615</v>
      </c>
      <c r="Q41" s="75"/>
      <c r="R41" s="75"/>
      <c r="S41" s="75"/>
    </row>
    <row r="42" spans="1:19" s="175" customFormat="1" ht="16.899999999999999" customHeight="1">
      <c r="B42" s="181" t="s">
        <v>235</v>
      </c>
      <c r="C42" s="179">
        <v>5</v>
      </c>
      <c r="D42" s="179">
        <v>5</v>
      </c>
      <c r="E42" s="179" t="s">
        <v>21</v>
      </c>
      <c r="F42" s="179">
        <v>5</v>
      </c>
      <c r="G42" s="179">
        <v>5</v>
      </c>
      <c r="H42" s="179" t="s">
        <v>21</v>
      </c>
      <c r="I42" s="180"/>
      <c r="J42" s="179">
        <v>5</v>
      </c>
      <c r="K42" s="179">
        <v>5</v>
      </c>
      <c r="L42" s="179" t="s">
        <v>21</v>
      </c>
      <c r="M42" s="179">
        <v>5</v>
      </c>
      <c r="N42" s="179">
        <v>5</v>
      </c>
      <c r="O42" s="179" t="s">
        <v>21</v>
      </c>
      <c r="P42" s="179">
        <v>5</v>
      </c>
      <c r="Q42" s="75"/>
      <c r="R42" s="75"/>
      <c r="S42" s="75"/>
    </row>
    <row r="43" spans="1:19" s="175" customFormat="1" ht="16.899999999999999" customHeight="1">
      <c r="B43" s="181" t="s">
        <v>234</v>
      </c>
      <c r="C43" s="179">
        <v>48163423</v>
      </c>
      <c r="D43" s="179">
        <v>48014306</v>
      </c>
      <c r="E43" s="179">
        <v>47928198</v>
      </c>
      <c r="F43" s="179">
        <v>46857328</v>
      </c>
      <c r="G43" s="179">
        <v>45610459</v>
      </c>
      <c r="H43" s="179">
        <v>45565782</v>
      </c>
      <c r="I43" s="82"/>
      <c r="J43" s="179">
        <v>49126949</v>
      </c>
      <c r="K43" s="179">
        <v>48290548</v>
      </c>
      <c r="L43" s="179">
        <v>48235138</v>
      </c>
      <c r="M43" s="179">
        <v>50416550</v>
      </c>
      <c r="N43" s="179">
        <v>50112344</v>
      </c>
      <c r="O43" s="179">
        <v>50032978</v>
      </c>
      <c r="P43" s="179">
        <v>51435829</v>
      </c>
      <c r="Q43" s="75"/>
      <c r="R43" s="75"/>
      <c r="S43" s="75"/>
    </row>
    <row r="44" spans="1:19" s="175" customFormat="1" ht="16.899999999999999" customHeight="1">
      <c r="B44" s="181" t="s">
        <v>233</v>
      </c>
      <c r="C44" s="179" t="s">
        <v>21</v>
      </c>
      <c r="D44" s="179" t="s">
        <v>21</v>
      </c>
      <c r="E44" s="179" t="s">
        <v>21</v>
      </c>
      <c r="F44" s="179" t="s">
        <v>21</v>
      </c>
      <c r="G44" s="179" t="s">
        <v>21</v>
      </c>
      <c r="H44" s="179" t="s">
        <v>21</v>
      </c>
      <c r="I44" s="180"/>
      <c r="J44" s="179" t="s">
        <v>21</v>
      </c>
      <c r="K44" s="179" t="s">
        <v>21</v>
      </c>
      <c r="L44" s="179" t="s">
        <v>21</v>
      </c>
      <c r="M44" s="179" t="s">
        <v>21</v>
      </c>
      <c r="N44" s="179" t="s">
        <v>21</v>
      </c>
      <c r="O44" s="179" t="s">
        <v>21</v>
      </c>
      <c r="P44" s="179" t="s">
        <v>21</v>
      </c>
      <c r="Q44" s="75"/>
      <c r="R44" s="75"/>
      <c r="S44" s="75"/>
    </row>
    <row r="45" spans="1:19" s="175" customFormat="1" ht="16.899999999999999" customHeight="1" thickBot="1">
      <c r="A45" s="178"/>
      <c r="B45" s="177" t="s">
        <v>388</v>
      </c>
      <c r="C45" s="176">
        <v>200000</v>
      </c>
      <c r="D45" s="176">
        <v>190000</v>
      </c>
      <c r="E45" s="176" t="s">
        <v>21</v>
      </c>
      <c r="F45" s="176">
        <v>200000</v>
      </c>
      <c r="G45" s="176">
        <v>188000</v>
      </c>
      <c r="H45" s="176" t="s">
        <v>21</v>
      </c>
      <c r="I45" s="77"/>
      <c r="J45" s="176">
        <v>200000</v>
      </c>
      <c r="K45" s="176">
        <v>158824</v>
      </c>
      <c r="L45" s="176" t="s">
        <v>21</v>
      </c>
      <c r="M45" s="176">
        <v>200000</v>
      </c>
      <c r="N45" s="176">
        <v>198172</v>
      </c>
      <c r="O45" s="176" t="s">
        <v>21</v>
      </c>
      <c r="P45" s="176">
        <v>200000</v>
      </c>
      <c r="Q45" s="75"/>
      <c r="R45" s="75"/>
      <c r="S45" s="75"/>
    </row>
    <row r="46" spans="1:19" s="154" customFormat="1" ht="13.9" customHeight="1">
      <c r="A46" s="156" t="s">
        <v>387</v>
      </c>
      <c r="H46" s="76"/>
      <c r="L46" s="76"/>
      <c r="M46" s="153"/>
      <c r="O46" s="76"/>
      <c r="P46" s="153"/>
      <c r="Q46" s="75"/>
      <c r="R46" s="75"/>
    </row>
    <row r="48" spans="1:19" ht="13.9" customHeight="1"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N48" s="145"/>
      <c r="O48" s="145"/>
    </row>
    <row r="49" spans="3:17" ht="13.9" customHeight="1"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N49" s="145"/>
      <c r="O49" s="145"/>
      <c r="Q49" s="154"/>
    </row>
  </sheetData>
  <mergeCells count="9">
    <mergeCell ref="A31:B31"/>
    <mergeCell ref="A3:B4"/>
    <mergeCell ref="J1:P1"/>
    <mergeCell ref="J3:L3"/>
    <mergeCell ref="A5:B5"/>
    <mergeCell ref="M3:O3"/>
    <mergeCell ref="A1:H1"/>
    <mergeCell ref="F3:H3"/>
    <mergeCell ref="C3:E3"/>
  </mergeCells>
  <phoneticPr fontId="9"/>
  <pageMargins left="0.78740157480314965" right="0.55118110236220474" top="0.98425196850393704" bottom="0.98425196850393704" header="0.51181102362204722" footer="0.51181102362204722"/>
  <pageSetup paperSize="8" scale="99" orientation="landscape" horizontalDpi="300" verticalDpi="300" r:id="rId1"/>
  <headerFooter alignWithMargins="0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zoomScaleNormal="100" zoomScaleSheetLayoutView="100" workbookViewId="0">
      <selection sqref="A1:J1"/>
    </sheetView>
  </sheetViews>
  <sheetFormatPr defaultColWidth="9" defaultRowHeight="13.9" customHeight="1"/>
  <cols>
    <col min="1" max="3" width="2.5" style="12" customWidth="1"/>
    <col min="4" max="4" width="4.25" style="12" customWidth="1"/>
    <col min="5" max="5" width="16.625" style="12" customWidth="1"/>
    <col min="6" max="8" width="13.375" style="12" customWidth="1"/>
    <col min="9" max="10" width="13.125" style="12" customWidth="1"/>
    <col min="11" max="16384" width="9" style="12"/>
  </cols>
  <sheetData>
    <row r="1" spans="1:13" s="31" customFormat="1" ht="19.899999999999999" customHeight="1">
      <c r="A1" s="291" t="s">
        <v>69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13" s="13" customFormat="1" ht="13.9" customHeight="1" thickBot="1">
      <c r="I2" s="30"/>
      <c r="J2" s="30" t="s">
        <v>68</v>
      </c>
    </row>
    <row r="3" spans="1:13" s="14" customFormat="1" ht="15" customHeight="1">
      <c r="A3" s="266" t="s">
        <v>67</v>
      </c>
      <c r="B3" s="267"/>
      <c r="C3" s="267"/>
      <c r="D3" s="267"/>
      <c r="E3" s="267"/>
      <c r="F3" s="287" t="s">
        <v>65</v>
      </c>
      <c r="G3" s="287" t="s">
        <v>64</v>
      </c>
      <c r="H3" s="287" t="s">
        <v>63</v>
      </c>
      <c r="I3" s="289" t="s">
        <v>62</v>
      </c>
      <c r="J3" s="290"/>
    </row>
    <row r="4" spans="1:13" s="14" customFormat="1" ht="15" customHeight="1">
      <c r="A4" s="268"/>
      <c r="B4" s="269"/>
      <c r="C4" s="269"/>
      <c r="D4" s="269"/>
      <c r="E4" s="269"/>
      <c r="F4" s="269"/>
      <c r="G4" s="269"/>
      <c r="H4" s="269"/>
      <c r="I4" s="29" t="s">
        <v>61</v>
      </c>
      <c r="J4" s="29" t="s">
        <v>60</v>
      </c>
    </row>
    <row r="5" spans="1:13" s="14" customFormat="1" ht="10.9" customHeight="1">
      <c r="A5" s="247" t="s">
        <v>59</v>
      </c>
      <c r="B5" s="247"/>
      <c r="C5" s="247"/>
      <c r="D5" s="247"/>
      <c r="E5" s="247"/>
      <c r="F5" s="28"/>
      <c r="G5" s="27"/>
      <c r="H5" s="27"/>
      <c r="I5" s="27"/>
      <c r="J5" s="27"/>
    </row>
    <row r="6" spans="1:13" s="14" customFormat="1" ht="10.9" customHeight="1">
      <c r="A6" s="23"/>
      <c r="B6" s="284" t="s">
        <v>43</v>
      </c>
      <c r="C6" s="284"/>
      <c r="D6" s="284"/>
      <c r="E6" s="23" t="s">
        <v>38</v>
      </c>
      <c r="F6" s="26">
        <v>692710</v>
      </c>
      <c r="G6" s="15">
        <v>147380255</v>
      </c>
      <c r="H6" s="15">
        <v>7896851456</v>
      </c>
      <c r="I6" s="15">
        <v>53581</v>
      </c>
      <c r="J6" s="15" t="s">
        <v>21</v>
      </c>
      <c r="L6" s="15"/>
    </row>
    <row r="7" spans="1:13" s="14" customFormat="1" ht="10.9" customHeight="1">
      <c r="A7" s="23"/>
      <c r="B7" s="293" t="s">
        <v>58</v>
      </c>
      <c r="C7" s="293"/>
      <c r="D7" s="293"/>
      <c r="E7" s="23" t="s">
        <v>38</v>
      </c>
      <c r="F7" s="26">
        <v>695786</v>
      </c>
      <c r="G7" s="15">
        <v>147187837</v>
      </c>
      <c r="H7" s="15">
        <v>8081293302</v>
      </c>
      <c r="I7" s="15">
        <v>54905</v>
      </c>
      <c r="J7" s="15" t="s">
        <v>21</v>
      </c>
      <c r="L7" s="15"/>
    </row>
    <row r="8" spans="1:13" s="14" customFormat="1" ht="10.9" customHeight="1">
      <c r="A8" s="23"/>
      <c r="B8" s="293" t="s">
        <v>57</v>
      </c>
      <c r="C8" s="293"/>
      <c r="D8" s="293"/>
      <c r="E8" s="23" t="s">
        <v>38</v>
      </c>
      <c r="F8" s="26">
        <v>699253</v>
      </c>
      <c r="G8" s="15">
        <v>147022544</v>
      </c>
      <c r="H8" s="15">
        <v>8094673577</v>
      </c>
      <c r="I8" s="15">
        <v>55057</v>
      </c>
      <c r="J8" s="15" t="s">
        <v>21</v>
      </c>
      <c r="L8" s="15"/>
    </row>
    <row r="9" spans="1:13" s="14" customFormat="1" ht="10.9" customHeight="1">
      <c r="A9" s="23"/>
      <c r="B9" s="293" t="s">
        <v>56</v>
      </c>
      <c r="C9" s="293"/>
      <c r="D9" s="293"/>
      <c r="E9" s="23" t="s">
        <v>38</v>
      </c>
      <c r="F9" s="26">
        <v>702261</v>
      </c>
      <c r="G9" s="15">
        <v>146692365</v>
      </c>
      <c r="H9" s="15">
        <v>8130007520</v>
      </c>
      <c r="I9" s="15">
        <v>55422</v>
      </c>
      <c r="J9" s="15" t="s">
        <v>21</v>
      </c>
      <c r="L9" s="15"/>
    </row>
    <row r="10" spans="1:13" s="14" customFormat="1" ht="10.9" customHeight="1">
      <c r="A10" s="23"/>
      <c r="B10" s="293" t="s">
        <v>55</v>
      </c>
      <c r="C10" s="293"/>
      <c r="D10" s="293"/>
      <c r="E10" s="23" t="s">
        <v>38</v>
      </c>
      <c r="F10" s="24">
        <v>705810</v>
      </c>
      <c r="G10" s="21">
        <v>146623307</v>
      </c>
      <c r="H10" s="21">
        <v>8590420867</v>
      </c>
      <c r="I10" s="21">
        <v>58588</v>
      </c>
      <c r="J10" s="21" t="s">
        <v>21</v>
      </c>
      <c r="L10" s="15"/>
    </row>
    <row r="11" spans="1:13" ht="10.9" customHeight="1">
      <c r="A11" s="23"/>
      <c r="B11" s="23"/>
      <c r="C11" s="285" t="s">
        <v>54</v>
      </c>
      <c r="D11" s="285"/>
      <c r="E11" s="285"/>
      <c r="F11" s="22">
        <v>30090</v>
      </c>
      <c r="G11" s="20">
        <v>19358594</v>
      </c>
      <c r="H11" s="20">
        <v>1643540</v>
      </c>
      <c r="I11" s="20">
        <v>85</v>
      </c>
      <c r="J11" s="20">
        <v>112</v>
      </c>
      <c r="L11" s="15"/>
      <c r="M11" s="14"/>
    </row>
    <row r="12" spans="1:13" ht="10.9" customHeight="1">
      <c r="A12" s="23"/>
      <c r="B12" s="23"/>
      <c r="C12" s="285" t="s">
        <v>53</v>
      </c>
      <c r="D12" s="285"/>
      <c r="E12" s="285"/>
      <c r="F12" s="22">
        <v>383</v>
      </c>
      <c r="G12" s="20">
        <v>113294</v>
      </c>
      <c r="H12" s="20">
        <v>5023802</v>
      </c>
      <c r="I12" s="20">
        <v>44343</v>
      </c>
      <c r="J12" s="20">
        <v>166872</v>
      </c>
      <c r="L12" s="15"/>
      <c r="M12" s="14"/>
    </row>
    <row r="13" spans="1:13" ht="10.9" customHeight="1">
      <c r="A13" s="23"/>
      <c r="B13" s="23"/>
      <c r="C13" s="285" t="s">
        <v>52</v>
      </c>
      <c r="D13" s="285"/>
      <c r="E13" s="285"/>
      <c r="F13" s="22">
        <v>43002</v>
      </c>
      <c r="G13" s="20">
        <v>21793422</v>
      </c>
      <c r="H13" s="20">
        <v>1307749</v>
      </c>
      <c r="I13" s="20">
        <v>60</v>
      </c>
      <c r="J13" s="20">
        <v>97</v>
      </c>
      <c r="L13" s="15"/>
      <c r="M13" s="14"/>
    </row>
    <row r="14" spans="1:13" ht="10.9" customHeight="1">
      <c r="A14" s="23"/>
      <c r="B14" s="23"/>
      <c r="C14" s="285" t="s">
        <v>51</v>
      </c>
      <c r="D14" s="285"/>
      <c r="E14" s="285"/>
      <c r="F14" s="22">
        <v>10107</v>
      </c>
      <c r="G14" s="20">
        <v>3299332</v>
      </c>
      <c r="H14" s="20">
        <v>203488498</v>
      </c>
      <c r="I14" s="20">
        <v>61676</v>
      </c>
      <c r="J14" s="20">
        <v>220900</v>
      </c>
      <c r="L14" s="15"/>
      <c r="M14" s="14"/>
    </row>
    <row r="15" spans="1:13" ht="10.9" customHeight="1">
      <c r="A15" s="23"/>
      <c r="B15" s="23"/>
      <c r="C15" s="247" t="s">
        <v>50</v>
      </c>
      <c r="D15" s="247"/>
      <c r="E15" s="247"/>
      <c r="F15" s="22">
        <v>527469</v>
      </c>
      <c r="G15" s="20">
        <v>79478930</v>
      </c>
      <c r="H15" s="20">
        <v>7355654892</v>
      </c>
      <c r="I15" s="20">
        <v>92548</v>
      </c>
      <c r="J15" s="20">
        <v>3102650</v>
      </c>
      <c r="L15" s="15"/>
      <c r="M15" s="14"/>
    </row>
    <row r="16" spans="1:13" ht="10.9" customHeight="1">
      <c r="A16" s="23"/>
      <c r="B16" s="23"/>
      <c r="C16" s="247" t="s">
        <v>49</v>
      </c>
      <c r="D16" s="247"/>
      <c r="E16" s="247"/>
      <c r="F16" s="22">
        <v>49</v>
      </c>
      <c r="G16" s="20">
        <v>54985</v>
      </c>
      <c r="H16" s="20">
        <v>581089</v>
      </c>
      <c r="I16" s="20">
        <v>10568</v>
      </c>
      <c r="J16" s="20">
        <v>59574</v>
      </c>
      <c r="L16" s="15"/>
      <c r="M16" s="14"/>
    </row>
    <row r="17" spans="1:13" ht="10.9" customHeight="1">
      <c r="A17" s="23"/>
      <c r="B17" s="23"/>
      <c r="C17" s="247" t="s">
        <v>48</v>
      </c>
      <c r="D17" s="247"/>
      <c r="E17" s="247"/>
      <c r="F17" s="22">
        <v>5187</v>
      </c>
      <c r="G17" s="20">
        <v>2669400</v>
      </c>
      <c r="H17" s="20">
        <v>176752</v>
      </c>
      <c r="I17" s="20">
        <v>66</v>
      </c>
      <c r="J17" s="20">
        <v>99</v>
      </c>
      <c r="L17" s="15"/>
      <c r="M17" s="14"/>
    </row>
    <row r="18" spans="1:13" ht="10.9" customHeight="1">
      <c r="A18" s="23"/>
      <c r="B18" s="23"/>
      <c r="C18" s="247" t="s">
        <v>47</v>
      </c>
      <c r="D18" s="247"/>
      <c r="E18" s="247"/>
      <c r="F18" s="22">
        <v>1979</v>
      </c>
      <c r="G18" s="20">
        <v>934448</v>
      </c>
      <c r="H18" s="20">
        <v>25230217</v>
      </c>
      <c r="I18" s="20">
        <v>27000</v>
      </c>
      <c r="J18" s="20">
        <v>106638</v>
      </c>
      <c r="L18" s="15"/>
      <c r="M18" s="14"/>
    </row>
    <row r="19" spans="1:13" ht="10.9" customHeight="1">
      <c r="A19" s="23"/>
      <c r="B19" s="23"/>
      <c r="C19" s="247" t="s">
        <v>46</v>
      </c>
      <c r="D19" s="247"/>
      <c r="E19" s="247"/>
      <c r="F19" s="22">
        <v>1454</v>
      </c>
      <c r="G19" s="20">
        <v>532016</v>
      </c>
      <c r="H19" s="20">
        <v>21727</v>
      </c>
      <c r="I19" s="20">
        <v>41</v>
      </c>
      <c r="J19" s="20">
        <v>61</v>
      </c>
      <c r="L19" s="15"/>
      <c r="M19" s="14"/>
    </row>
    <row r="20" spans="1:13" ht="10.9" customHeight="1">
      <c r="A20" s="23"/>
      <c r="B20" s="23"/>
      <c r="C20" s="247" t="s">
        <v>45</v>
      </c>
      <c r="D20" s="247"/>
      <c r="E20" s="247"/>
      <c r="F20" s="22">
        <v>86090</v>
      </c>
      <c r="G20" s="20">
        <v>18388886</v>
      </c>
      <c r="H20" s="20">
        <v>997292601</v>
      </c>
      <c r="I20" s="20">
        <v>54233</v>
      </c>
      <c r="J20" s="20">
        <v>1239124</v>
      </c>
      <c r="L20" s="15"/>
      <c r="M20" s="14"/>
    </row>
    <row r="21" spans="1:13" ht="10.9" customHeight="1">
      <c r="A21" s="23"/>
      <c r="B21" s="23"/>
      <c r="C21" s="247" t="s">
        <v>22</v>
      </c>
      <c r="D21" s="247"/>
      <c r="E21" s="247"/>
      <c r="F21" s="22" t="s">
        <v>21</v>
      </c>
      <c r="G21" s="20" t="s">
        <v>21</v>
      </c>
      <c r="H21" s="20" t="s">
        <v>21</v>
      </c>
      <c r="I21" s="20" t="s">
        <v>21</v>
      </c>
      <c r="J21" s="20" t="s">
        <v>21</v>
      </c>
      <c r="L21" s="15"/>
      <c r="M21" s="14"/>
    </row>
    <row r="22" spans="1:13" ht="10.9" customHeight="1">
      <c r="A22" s="298" t="s">
        <v>44</v>
      </c>
      <c r="B22" s="298"/>
      <c r="C22" s="298"/>
      <c r="D22" s="298"/>
      <c r="E22" s="299"/>
      <c r="F22" s="28"/>
      <c r="G22" s="27"/>
      <c r="H22" s="27"/>
      <c r="I22" s="27"/>
      <c r="J22" s="27"/>
      <c r="L22" s="15"/>
      <c r="M22" s="14"/>
    </row>
    <row r="23" spans="1:13" ht="10.9" customHeight="1">
      <c r="A23" s="23"/>
      <c r="B23" s="284" t="s">
        <v>43</v>
      </c>
      <c r="C23" s="284"/>
      <c r="D23" s="284"/>
      <c r="E23" s="23" t="s">
        <v>38</v>
      </c>
      <c r="F23" s="26">
        <v>320211</v>
      </c>
      <c r="G23" s="15">
        <v>58302570</v>
      </c>
      <c r="H23" s="15">
        <v>2477018024</v>
      </c>
      <c r="I23" s="15">
        <v>42486</v>
      </c>
      <c r="J23" s="15" t="s">
        <v>21</v>
      </c>
      <c r="L23" s="15"/>
      <c r="M23" s="14"/>
    </row>
    <row r="24" spans="1:13" ht="10.9" customHeight="1">
      <c r="A24" s="23"/>
      <c r="B24" s="293" t="s">
        <v>42</v>
      </c>
      <c r="C24" s="293"/>
      <c r="D24" s="293"/>
      <c r="E24" s="23" t="s">
        <v>38</v>
      </c>
      <c r="F24" s="26">
        <v>323060</v>
      </c>
      <c r="G24" s="15">
        <v>59159257</v>
      </c>
      <c r="H24" s="15">
        <v>2480003527</v>
      </c>
      <c r="I24" s="15">
        <v>41921</v>
      </c>
      <c r="J24" s="15" t="s">
        <v>21</v>
      </c>
      <c r="L24" s="15"/>
      <c r="M24" s="14"/>
    </row>
    <row r="25" spans="1:13" ht="10.9" customHeight="1">
      <c r="A25" s="23"/>
      <c r="B25" s="293" t="s">
        <v>41</v>
      </c>
      <c r="C25" s="293"/>
      <c r="D25" s="293"/>
      <c r="E25" s="23" t="s">
        <v>38</v>
      </c>
      <c r="F25" s="26">
        <v>325771</v>
      </c>
      <c r="G25" s="15">
        <v>60043918</v>
      </c>
      <c r="H25" s="15">
        <v>2584711690</v>
      </c>
      <c r="I25" s="15">
        <v>43047</v>
      </c>
      <c r="J25" s="25" t="s">
        <v>21</v>
      </c>
      <c r="L25" s="15"/>
      <c r="M25" s="14"/>
    </row>
    <row r="26" spans="1:13" ht="10.9" customHeight="1">
      <c r="A26" s="23"/>
      <c r="B26" s="293" t="s">
        <v>40</v>
      </c>
      <c r="C26" s="293"/>
      <c r="D26" s="293"/>
      <c r="E26" s="23" t="s">
        <v>38</v>
      </c>
      <c r="F26" s="26">
        <v>328690</v>
      </c>
      <c r="G26" s="15">
        <v>60869617</v>
      </c>
      <c r="H26" s="15">
        <v>2681223791</v>
      </c>
      <c r="I26" s="15">
        <v>44049</v>
      </c>
      <c r="J26" s="25" t="s">
        <v>21</v>
      </c>
      <c r="L26" s="15"/>
      <c r="M26" s="14"/>
    </row>
    <row r="27" spans="1:13" ht="10.9" customHeight="1">
      <c r="A27" s="23"/>
      <c r="B27" s="293" t="s">
        <v>39</v>
      </c>
      <c r="C27" s="293"/>
      <c r="D27" s="293"/>
      <c r="E27" s="23" t="s">
        <v>38</v>
      </c>
      <c r="F27" s="24">
        <v>331557</v>
      </c>
      <c r="G27" s="21">
        <v>61671547</v>
      </c>
      <c r="H27" s="21">
        <v>2685641956</v>
      </c>
      <c r="I27" s="21">
        <v>43548</v>
      </c>
      <c r="J27" s="20" t="s">
        <v>21</v>
      </c>
      <c r="L27" s="15"/>
      <c r="M27" s="14"/>
    </row>
    <row r="28" spans="1:13" ht="10.9" customHeight="1">
      <c r="A28" s="23"/>
      <c r="B28" s="23"/>
      <c r="C28" s="247" t="s">
        <v>37</v>
      </c>
      <c r="D28" s="247"/>
      <c r="E28" s="247"/>
      <c r="F28" s="22">
        <v>250869</v>
      </c>
      <c r="G28" s="20">
        <v>26707894</v>
      </c>
      <c r="H28" s="20">
        <v>755083491</v>
      </c>
      <c r="I28" s="21">
        <v>28272</v>
      </c>
      <c r="J28" s="20" t="s">
        <v>21</v>
      </c>
      <c r="L28" s="15"/>
      <c r="M28" s="14"/>
    </row>
    <row r="29" spans="1:13" ht="10.9" customHeight="1">
      <c r="A29" s="23"/>
      <c r="B29" s="23"/>
      <c r="C29" s="23"/>
      <c r="D29" s="292" t="s">
        <v>36</v>
      </c>
      <c r="E29" s="292"/>
      <c r="F29" s="22">
        <v>218807</v>
      </c>
      <c r="G29" s="20">
        <v>23171706</v>
      </c>
      <c r="H29" s="20">
        <v>678511215</v>
      </c>
      <c r="I29" s="21">
        <v>29282</v>
      </c>
      <c r="J29" s="20" t="s">
        <v>21</v>
      </c>
      <c r="L29" s="15"/>
      <c r="M29" s="14"/>
    </row>
    <row r="30" spans="1:13" ht="10.9" customHeight="1">
      <c r="A30" s="23"/>
      <c r="B30" s="23"/>
      <c r="C30" s="23"/>
      <c r="D30" s="292" t="s">
        <v>35</v>
      </c>
      <c r="E30" s="292"/>
      <c r="F30" s="22">
        <v>9040</v>
      </c>
      <c r="G30" s="20">
        <v>1775875</v>
      </c>
      <c r="H30" s="20">
        <v>51560142</v>
      </c>
      <c r="I30" s="21">
        <v>29034</v>
      </c>
      <c r="J30" s="20" t="s">
        <v>21</v>
      </c>
      <c r="L30" s="15"/>
      <c r="M30" s="14"/>
    </row>
    <row r="31" spans="1:13" ht="10.9" customHeight="1">
      <c r="A31" s="23"/>
      <c r="B31" s="23"/>
      <c r="C31" s="23"/>
      <c r="D31" s="292" t="s">
        <v>34</v>
      </c>
      <c r="E31" s="292"/>
      <c r="F31" s="22">
        <v>7388</v>
      </c>
      <c r="G31" s="20">
        <v>900404</v>
      </c>
      <c r="H31" s="20">
        <v>14090734</v>
      </c>
      <c r="I31" s="21">
        <v>15649</v>
      </c>
      <c r="J31" s="20" t="s">
        <v>21</v>
      </c>
      <c r="L31" s="15"/>
      <c r="M31" s="14"/>
    </row>
    <row r="32" spans="1:13" ht="10.9" customHeight="1">
      <c r="A32" s="23"/>
      <c r="B32" s="23"/>
      <c r="C32" s="23"/>
      <c r="D32" s="294" t="s">
        <v>33</v>
      </c>
      <c r="E32" s="294"/>
      <c r="F32" s="22">
        <v>53</v>
      </c>
      <c r="G32" s="20">
        <v>9741</v>
      </c>
      <c r="H32" s="20">
        <v>170625</v>
      </c>
      <c r="I32" s="21">
        <v>17516</v>
      </c>
      <c r="J32" s="20" t="s">
        <v>21</v>
      </c>
      <c r="L32" s="15"/>
      <c r="M32" s="14"/>
    </row>
    <row r="33" spans="1:13" ht="10.9" customHeight="1">
      <c r="A33" s="23"/>
      <c r="B33" s="23"/>
      <c r="C33" s="23"/>
      <c r="D33" s="294" t="s">
        <v>32</v>
      </c>
      <c r="E33" s="295"/>
      <c r="F33" s="22">
        <v>2727</v>
      </c>
      <c r="G33" s="20">
        <v>286482</v>
      </c>
      <c r="H33" s="20">
        <v>7479644</v>
      </c>
      <c r="I33" s="21">
        <v>26109</v>
      </c>
      <c r="J33" s="20" t="s">
        <v>21</v>
      </c>
      <c r="L33" s="15"/>
      <c r="M33" s="14"/>
    </row>
    <row r="34" spans="1:13" ht="10.9" customHeight="1">
      <c r="A34" s="23"/>
      <c r="B34" s="23"/>
      <c r="C34" s="23"/>
      <c r="D34" s="292" t="s">
        <v>31</v>
      </c>
      <c r="E34" s="292"/>
      <c r="F34" s="22">
        <v>120</v>
      </c>
      <c r="G34" s="20">
        <v>20416</v>
      </c>
      <c r="H34" s="20">
        <v>644048</v>
      </c>
      <c r="I34" s="21">
        <v>31546</v>
      </c>
      <c r="J34" s="20" t="s">
        <v>21</v>
      </c>
      <c r="L34" s="15"/>
      <c r="M34" s="14"/>
    </row>
    <row r="35" spans="1:13" ht="10.9" customHeight="1">
      <c r="A35" s="23"/>
      <c r="B35" s="23"/>
      <c r="C35" s="23"/>
      <c r="D35" s="292" t="s">
        <v>30</v>
      </c>
      <c r="E35" s="292"/>
      <c r="F35" s="22">
        <v>3700</v>
      </c>
      <c r="G35" s="20">
        <v>210990</v>
      </c>
      <c r="H35" s="20">
        <v>1233469</v>
      </c>
      <c r="I35" s="21">
        <v>5846</v>
      </c>
      <c r="J35" s="20" t="s">
        <v>21</v>
      </c>
      <c r="L35" s="15"/>
      <c r="M35" s="14"/>
    </row>
    <row r="36" spans="1:13" ht="10.9" customHeight="1">
      <c r="A36" s="23"/>
      <c r="B36" s="23"/>
      <c r="C36" s="23"/>
      <c r="D36" s="292" t="s">
        <v>29</v>
      </c>
      <c r="E36" s="292"/>
      <c r="F36" s="22">
        <v>240</v>
      </c>
      <c r="G36" s="20">
        <v>10510</v>
      </c>
      <c r="H36" s="20">
        <v>23601</v>
      </c>
      <c r="I36" s="21">
        <v>2246</v>
      </c>
      <c r="J36" s="20" t="s">
        <v>21</v>
      </c>
      <c r="L36" s="15"/>
      <c r="M36" s="14"/>
    </row>
    <row r="37" spans="1:13" ht="10.9" customHeight="1">
      <c r="A37" s="23"/>
      <c r="B37" s="23"/>
      <c r="C37" s="23"/>
      <c r="D37" s="292" t="s">
        <v>28</v>
      </c>
      <c r="E37" s="292"/>
      <c r="F37" s="22">
        <v>8794</v>
      </c>
      <c r="G37" s="20">
        <v>321770</v>
      </c>
      <c r="H37" s="20">
        <v>1370013</v>
      </c>
      <c r="I37" s="21">
        <v>4258</v>
      </c>
      <c r="J37" s="20" t="s">
        <v>21</v>
      </c>
      <c r="L37" s="15"/>
      <c r="M37" s="14"/>
    </row>
    <row r="38" spans="1:13" ht="10.9" customHeight="1">
      <c r="A38" s="23"/>
      <c r="B38" s="23"/>
      <c r="C38" s="23"/>
      <c r="D38" s="292" t="s">
        <v>22</v>
      </c>
      <c r="E38" s="297"/>
      <c r="F38" s="20" t="s">
        <v>21</v>
      </c>
      <c r="G38" s="20" t="s">
        <v>21</v>
      </c>
      <c r="H38" s="20" t="s">
        <v>21</v>
      </c>
      <c r="I38" s="20" t="s">
        <v>21</v>
      </c>
      <c r="J38" s="20" t="s">
        <v>21</v>
      </c>
      <c r="L38" s="15"/>
      <c r="M38" s="14"/>
    </row>
    <row r="39" spans="1:13" ht="10.9" customHeight="1">
      <c r="A39" s="23"/>
      <c r="B39" s="23"/>
      <c r="C39" s="292" t="s">
        <v>27</v>
      </c>
      <c r="D39" s="292"/>
      <c r="E39" s="292"/>
      <c r="F39" s="22">
        <v>80688</v>
      </c>
      <c r="G39" s="20">
        <v>34963653</v>
      </c>
      <c r="H39" s="20">
        <v>1930558465</v>
      </c>
      <c r="I39" s="21">
        <v>55216</v>
      </c>
      <c r="J39" s="20" t="s">
        <v>21</v>
      </c>
      <c r="L39" s="15"/>
      <c r="M39" s="14"/>
    </row>
    <row r="40" spans="1:13" ht="10.9" customHeight="1">
      <c r="A40" s="23"/>
      <c r="B40" s="23"/>
      <c r="C40" s="23"/>
      <c r="D40" s="294" t="s">
        <v>26</v>
      </c>
      <c r="E40" s="294"/>
      <c r="F40" s="22">
        <v>9037</v>
      </c>
      <c r="G40" s="20">
        <v>6798971</v>
      </c>
      <c r="H40" s="20">
        <v>441628415</v>
      </c>
      <c r="I40" s="21">
        <v>64955</v>
      </c>
      <c r="J40" s="20" t="s">
        <v>21</v>
      </c>
      <c r="L40" s="15"/>
      <c r="M40" s="14"/>
    </row>
    <row r="41" spans="1:13" ht="10.9" customHeight="1">
      <c r="A41" s="23"/>
      <c r="B41" s="23"/>
      <c r="C41" s="23"/>
      <c r="D41" s="294" t="s">
        <v>25</v>
      </c>
      <c r="E41" s="294"/>
      <c r="F41" s="22">
        <v>56740</v>
      </c>
      <c r="G41" s="20">
        <v>22158453</v>
      </c>
      <c r="H41" s="20">
        <v>1271008910</v>
      </c>
      <c r="I41" s="21">
        <v>57360</v>
      </c>
      <c r="J41" s="20" t="s">
        <v>21</v>
      </c>
      <c r="L41" s="15"/>
      <c r="M41" s="14"/>
    </row>
    <row r="42" spans="1:13" ht="10.9" customHeight="1">
      <c r="A42" s="23"/>
      <c r="B42" s="23"/>
      <c r="C42" s="23"/>
      <c r="D42" s="294" t="s">
        <v>24</v>
      </c>
      <c r="E42" s="294"/>
      <c r="F42" s="22">
        <v>346</v>
      </c>
      <c r="G42" s="20">
        <v>555358</v>
      </c>
      <c r="H42" s="20">
        <v>50497072</v>
      </c>
      <c r="I42" s="21">
        <v>90927</v>
      </c>
      <c r="J42" s="20" t="s">
        <v>21</v>
      </c>
      <c r="L42" s="15"/>
      <c r="M42" s="14"/>
    </row>
    <row r="43" spans="1:13" ht="10.9" customHeight="1">
      <c r="A43" s="23"/>
      <c r="B43" s="23"/>
      <c r="C43" s="23"/>
      <c r="D43" s="294" t="s">
        <v>23</v>
      </c>
      <c r="E43" s="294"/>
      <c r="F43" s="22">
        <v>6932</v>
      </c>
      <c r="G43" s="20">
        <v>3907443</v>
      </c>
      <c r="H43" s="20">
        <v>113681682</v>
      </c>
      <c r="I43" s="21">
        <v>29094</v>
      </c>
      <c r="J43" s="20" t="s">
        <v>21</v>
      </c>
      <c r="L43" s="15"/>
      <c r="M43" s="14"/>
    </row>
    <row r="44" spans="1:13" ht="10.9" customHeight="1" thickBot="1">
      <c r="A44" s="19"/>
      <c r="B44" s="19"/>
      <c r="C44" s="19"/>
      <c r="D44" s="296" t="s">
        <v>22</v>
      </c>
      <c r="E44" s="296"/>
      <c r="F44" s="18">
        <v>7633</v>
      </c>
      <c r="G44" s="16">
        <v>1543428</v>
      </c>
      <c r="H44" s="16">
        <v>53742386</v>
      </c>
      <c r="I44" s="17">
        <v>34820</v>
      </c>
      <c r="J44" s="16" t="s">
        <v>21</v>
      </c>
      <c r="L44" s="15"/>
      <c r="M44" s="14"/>
    </row>
    <row r="45" spans="1:13" s="13" customFormat="1" ht="13.9" customHeight="1">
      <c r="A45" s="13" t="s">
        <v>20</v>
      </c>
    </row>
    <row r="46" spans="1:13" s="13" customFormat="1" ht="13.9" customHeight="1">
      <c r="A46" s="13" t="s">
        <v>19</v>
      </c>
    </row>
  </sheetData>
  <mergeCells count="46">
    <mergeCell ref="C12:E12"/>
    <mergeCell ref="C11:E11"/>
    <mergeCell ref="C20:E20"/>
    <mergeCell ref="C19:E19"/>
    <mergeCell ref="B7:D7"/>
    <mergeCell ref="B9:D9"/>
    <mergeCell ref="C15:E15"/>
    <mergeCell ref="B8:D8"/>
    <mergeCell ref="C14:E14"/>
    <mergeCell ref="C13:E13"/>
    <mergeCell ref="B10:D10"/>
    <mergeCell ref="B25:D25"/>
    <mergeCell ref="B24:D24"/>
    <mergeCell ref="B23:D23"/>
    <mergeCell ref="C17:E17"/>
    <mergeCell ref="C16:E16"/>
    <mergeCell ref="C18:E18"/>
    <mergeCell ref="C21:E21"/>
    <mergeCell ref="D42:E42"/>
    <mergeCell ref="D41:E41"/>
    <mergeCell ref="D44:E44"/>
    <mergeCell ref="D40:E40"/>
    <mergeCell ref="D38:E38"/>
    <mergeCell ref="D43:E43"/>
    <mergeCell ref="C39:E39"/>
    <mergeCell ref="D36:E36"/>
    <mergeCell ref="D32:E32"/>
    <mergeCell ref="A22:E22"/>
    <mergeCell ref="D31:E31"/>
    <mergeCell ref="D29:E29"/>
    <mergeCell ref="C28:E28"/>
    <mergeCell ref="D30:E30"/>
    <mergeCell ref="B26:D26"/>
    <mergeCell ref="D37:E37"/>
    <mergeCell ref="D35:E35"/>
    <mergeCell ref="B27:D27"/>
    <mergeCell ref="D34:E34"/>
    <mergeCell ref="D33:E33"/>
    <mergeCell ref="A1:J1"/>
    <mergeCell ref="B6:D6"/>
    <mergeCell ref="F3:F4"/>
    <mergeCell ref="G3:G4"/>
    <mergeCell ref="H3:H4"/>
    <mergeCell ref="A5:E5"/>
    <mergeCell ref="A3:E4"/>
    <mergeCell ref="I3:J3"/>
  </mergeCells>
  <phoneticPr fontId="9"/>
  <pageMargins left="0.62992125984251968" right="0.23622047244094491" top="0.55118110236220474" bottom="0.55118110236220474" header="0.31496062992125984" footer="0.31496062992125984"/>
  <pageSetup paperSize="9" scale="96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sqref="A1:I1"/>
    </sheetView>
  </sheetViews>
  <sheetFormatPr defaultColWidth="9" defaultRowHeight="13.9" customHeight="1"/>
  <cols>
    <col min="1" max="1" width="10.5" style="75" customWidth="1"/>
    <col min="2" max="9" width="9.125" style="75" customWidth="1"/>
    <col min="10" max="13" width="9" style="75"/>
    <col min="14" max="14" width="13" style="75" bestFit="1" customWidth="1"/>
    <col min="15" max="15" width="16" style="75" customWidth="1"/>
    <col min="16" max="16384" width="9" style="75"/>
  </cols>
  <sheetData>
    <row r="1" spans="1:16" s="301" customFormat="1" ht="19.899999999999999" customHeight="1">
      <c r="A1" s="300" t="s">
        <v>9</v>
      </c>
      <c r="B1" s="300"/>
      <c r="C1" s="300"/>
      <c r="D1" s="300"/>
      <c r="E1" s="300"/>
      <c r="F1" s="300"/>
      <c r="G1" s="300"/>
      <c r="H1" s="300"/>
      <c r="I1" s="300"/>
    </row>
    <row r="2" spans="1:16" s="76" customFormat="1" ht="13.9" customHeight="1" thickBot="1">
      <c r="A2" s="76" t="s">
        <v>6</v>
      </c>
      <c r="B2" s="302"/>
      <c r="C2" s="302"/>
      <c r="D2" s="302"/>
      <c r="E2" s="302"/>
    </row>
    <row r="3" spans="1:16" ht="12" customHeight="1">
      <c r="A3" s="193" t="s">
        <v>2</v>
      </c>
      <c r="B3" s="194" t="s">
        <v>5</v>
      </c>
      <c r="C3" s="194"/>
      <c r="D3" s="194"/>
      <c r="E3" s="194"/>
      <c r="F3" s="194" t="s">
        <v>4</v>
      </c>
      <c r="G3" s="194"/>
      <c r="H3" s="194"/>
      <c r="I3" s="197"/>
    </row>
    <row r="4" spans="1:16" s="306" customFormat="1" ht="21" customHeight="1">
      <c r="A4" s="303"/>
      <c r="B4" s="91" t="s">
        <v>7</v>
      </c>
      <c r="C4" s="91" t="s">
        <v>8</v>
      </c>
      <c r="D4" s="304" t="s">
        <v>0</v>
      </c>
      <c r="E4" s="304" t="s">
        <v>1</v>
      </c>
      <c r="F4" s="91" t="s">
        <v>7</v>
      </c>
      <c r="G4" s="91" t="s">
        <v>8</v>
      </c>
      <c r="H4" s="304" t="s">
        <v>0</v>
      </c>
      <c r="I4" s="305" t="s">
        <v>3</v>
      </c>
      <c r="M4" s="75"/>
      <c r="N4" s="75"/>
      <c r="O4" s="75"/>
      <c r="P4" s="75"/>
    </row>
    <row r="5" spans="1:16" ht="10.9" customHeight="1">
      <c r="A5" s="307" t="s">
        <v>17</v>
      </c>
      <c r="B5" s="5">
        <v>12</v>
      </c>
      <c r="C5" s="6">
        <v>48</v>
      </c>
      <c r="D5" s="6">
        <v>175971</v>
      </c>
      <c r="E5" s="6">
        <v>29498836</v>
      </c>
      <c r="F5" s="6">
        <v>12</v>
      </c>
      <c r="G5" s="6">
        <v>93</v>
      </c>
      <c r="H5" s="6">
        <v>476632</v>
      </c>
      <c r="I5" s="6">
        <v>21350831</v>
      </c>
      <c r="N5" s="6"/>
      <c r="O5" s="6"/>
    </row>
    <row r="6" spans="1:16" ht="10.9" customHeight="1">
      <c r="A6" s="307" t="s">
        <v>11</v>
      </c>
      <c r="B6" s="5">
        <v>12</v>
      </c>
      <c r="C6" s="6">
        <v>49</v>
      </c>
      <c r="D6" s="6">
        <v>180281</v>
      </c>
      <c r="E6" s="6">
        <v>33089957</v>
      </c>
      <c r="F6" s="6">
        <v>12</v>
      </c>
      <c r="G6" s="6">
        <v>93</v>
      </c>
      <c r="H6" s="6">
        <v>450607</v>
      </c>
      <c r="I6" s="6">
        <v>28325158</v>
      </c>
      <c r="N6" s="6"/>
      <c r="O6" s="6"/>
    </row>
    <row r="7" spans="1:16" ht="10.9" customHeight="1">
      <c r="A7" s="307" t="s">
        <v>12</v>
      </c>
      <c r="B7" s="5">
        <v>12</v>
      </c>
      <c r="C7" s="6">
        <v>49</v>
      </c>
      <c r="D7" s="6">
        <v>183648</v>
      </c>
      <c r="E7" s="6">
        <v>35821453</v>
      </c>
      <c r="F7" s="6">
        <v>12</v>
      </c>
      <c r="G7" s="6">
        <v>93</v>
      </c>
      <c r="H7" s="6">
        <v>441722</v>
      </c>
      <c r="I7" s="6">
        <v>19542675</v>
      </c>
      <c r="N7" s="6"/>
      <c r="O7" s="6"/>
    </row>
    <row r="8" spans="1:16" ht="10.9" customHeight="1">
      <c r="A8" s="307" t="s">
        <v>13</v>
      </c>
      <c r="B8" s="5">
        <v>12</v>
      </c>
      <c r="C8" s="6">
        <v>50</v>
      </c>
      <c r="D8" s="6">
        <v>179637</v>
      </c>
      <c r="E8" s="6">
        <v>38975332</v>
      </c>
      <c r="F8" s="6">
        <v>12</v>
      </c>
      <c r="G8" s="6">
        <v>93</v>
      </c>
      <c r="H8" s="6">
        <v>393344</v>
      </c>
      <c r="I8" s="6">
        <v>23527196</v>
      </c>
      <c r="N8" s="6"/>
      <c r="O8" s="6"/>
    </row>
    <row r="9" spans="1:16" ht="10.9" customHeight="1" thickBot="1">
      <c r="A9" s="308" t="s">
        <v>18</v>
      </c>
      <c r="B9" s="7">
        <v>11</v>
      </c>
      <c r="C9" s="8">
        <v>49</v>
      </c>
      <c r="D9" s="8">
        <v>168524</v>
      </c>
      <c r="E9" s="8">
        <v>41081596</v>
      </c>
      <c r="F9" s="8">
        <v>12</v>
      </c>
      <c r="G9" s="8">
        <v>93</v>
      </c>
      <c r="H9" s="8">
        <v>366964</v>
      </c>
      <c r="I9" s="8">
        <v>22066560</v>
      </c>
      <c r="N9" s="6"/>
      <c r="O9" s="6"/>
    </row>
    <row r="10" spans="1:16" s="76" customFormat="1" ht="12" customHeight="1">
      <c r="A10" s="76" t="s">
        <v>14</v>
      </c>
    </row>
    <row r="11" spans="1:16" s="76" customFormat="1" ht="12" customHeight="1">
      <c r="A11" s="76" t="s">
        <v>15</v>
      </c>
    </row>
    <row r="12" spans="1:16" ht="12" customHeight="1">
      <c r="A12" s="76" t="s">
        <v>16</v>
      </c>
    </row>
    <row r="13" spans="1:16" ht="12" customHeight="1">
      <c r="A13" s="75" t="s">
        <v>10</v>
      </c>
    </row>
  </sheetData>
  <mergeCells count="4">
    <mergeCell ref="A1:I1"/>
    <mergeCell ref="A3:A4"/>
    <mergeCell ref="B3:E3"/>
    <mergeCell ref="F3:I3"/>
  </mergeCells>
  <phoneticPr fontId="3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showGridLines="0" zoomScale="85" zoomScaleNormal="85" zoomScaleSheetLayoutView="100" workbookViewId="0">
      <pane xSplit="1" ySplit="5" topLeftCell="B6" activePane="bottomRight" state="frozen"/>
      <selection activeCell="A4" sqref="A4:J50"/>
      <selection pane="topRight" activeCell="A4" sqref="A4:J50"/>
      <selection pane="bottomLeft" activeCell="A4" sqref="A4:J50"/>
      <selection pane="bottomRight" sqref="A1:H1"/>
    </sheetView>
  </sheetViews>
  <sheetFormatPr defaultColWidth="9.125" defaultRowHeight="13.9" customHeight="1"/>
  <cols>
    <col min="1" max="1" width="27.5" style="75" customWidth="1"/>
    <col min="2" max="8" width="9.5" style="75" customWidth="1"/>
    <col min="9" max="9" width="0.5" style="75" customWidth="1"/>
    <col min="10" max="14" width="9.5" style="75" customWidth="1"/>
    <col min="15" max="15" width="9.5" style="145" customWidth="1"/>
    <col min="16" max="18" width="9.5" style="75" customWidth="1"/>
    <col min="19" max="19" width="9.5" style="145" customWidth="1"/>
    <col min="20" max="16384" width="9.125" style="75"/>
  </cols>
  <sheetData>
    <row r="1" spans="1:19" s="173" customFormat="1" ht="19.899999999999999" customHeight="1">
      <c r="A1" s="195" t="s">
        <v>386</v>
      </c>
      <c r="B1" s="195"/>
      <c r="C1" s="195"/>
      <c r="D1" s="195"/>
      <c r="E1" s="195"/>
      <c r="F1" s="195"/>
      <c r="G1" s="195"/>
      <c r="H1" s="195"/>
      <c r="I1" s="174"/>
      <c r="J1" s="192" t="s">
        <v>385</v>
      </c>
      <c r="K1" s="192"/>
      <c r="L1" s="192"/>
      <c r="M1" s="192"/>
      <c r="N1" s="192"/>
      <c r="O1" s="192"/>
      <c r="P1" s="192"/>
      <c r="Q1" s="192"/>
      <c r="R1" s="192"/>
      <c r="S1" s="192"/>
    </row>
    <row r="2" spans="1:19" s="170" customFormat="1" ht="13.9" customHeight="1" thickBot="1">
      <c r="A2" s="154" t="s">
        <v>140</v>
      </c>
      <c r="B2" s="172"/>
      <c r="C2" s="172"/>
      <c r="K2" s="172"/>
      <c r="L2" s="172"/>
      <c r="O2" s="171"/>
      <c r="P2" s="172"/>
      <c r="S2" s="171"/>
    </row>
    <row r="3" spans="1:19" ht="13.9" customHeight="1">
      <c r="A3" s="188" t="s">
        <v>384</v>
      </c>
      <c r="B3" s="194" t="s">
        <v>383</v>
      </c>
      <c r="C3" s="194"/>
      <c r="D3" s="194"/>
      <c r="E3" s="194"/>
      <c r="F3" s="199" t="s">
        <v>382</v>
      </c>
      <c r="G3" s="200"/>
      <c r="H3" s="200"/>
      <c r="I3" s="169"/>
      <c r="J3" s="168"/>
      <c r="K3" s="194" t="s">
        <v>381</v>
      </c>
      <c r="L3" s="194"/>
      <c r="M3" s="194"/>
      <c r="N3" s="194"/>
      <c r="O3" s="194" t="s">
        <v>380</v>
      </c>
      <c r="P3" s="194"/>
      <c r="Q3" s="194"/>
      <c r="R3" s="194"/>
      <c r="S3" s="167" t="s">
        <v>379</v>
      </c>
    </row>
    <row r="4" spans="1:19" ht="13.9" customHeight="1">
      <c r="A4" s="190"/>
      <c r="B4" s="191" t="s">
        <v>374</v>
      </c>
      <c r="C4" s="191" t="s">
        <v>376</v>
      </c>
      <c r="D4" s="191" t="s">
        <v>375</v>
      </c>
      <c r="E4" s="191"/>
      <c r="F4" s="191" t="s">
        <v>374</v>
      </c>
      <c r="G4" s="191" t="s">
        <v>376</v>
      </c>
      <c r="H4" s="166" t="s">
        <v>378</v>
      </c>
      <c r="I4" s="165"/>
      <c r="J4" s="164" t="s">
        <v>377</v>
      </c>
      <c r="K4" s="198" t="s">
        <v>374</v>
      </c>
      <c r="L4" s="191" t="s">
        <v>376</v>
      </c>
      <c r="M4" s="191" t="s">
        <v>375</v>
      </c>
      <c r="N4" s="191"/>
      <c r="O4" s="198" t="s">
        <v>374</v>
      </c>
      <c r="P4" s="191" t="s">
        <v>376</v>
      </c>
      <c r="Q4" s="191" t="s">
        <v>375</v>
      </c>
      <c r="R4" s="191"/>
      <c r="S4" s="198" t="s">
        <v>374</v>
      </c>
    </row>
    <row r="5" spans="1:19" ht="13.9" customHeight="1">
      <c r="A5" s="190"/>
      <c r="B5" s="191"/>
      <c r="C5" s="191"/>
      <c r="D5" s="161" t="s">
        <v>373</v>
      </c>
      <c r="E5" s="161" t="s">
        <v>372</v>
      </c>
      <c r="F5" s="191"/>
      <c r="G5" s="191"/>
      <c r="H5" s="162" t="s">
        <v>373</v>
      </c>
      <c r="I5" s="163"/>
      <c r="J5" s="162" t="s">
        <v>372</v>
      </c>
      <c r="K5" s="198"/>
      <c r="L5" s="191"/>
      <c r="M5" s="161" t="s">
        <v>373</v>
      </c>
      <c r="N5" s="161" t="s">
        <v>372</v>
      </c>
      <c r="O5" s="198"/>
      <c r="P5" s="191"/>
      <c r="Q5" s="161" t="s">
        <v>373</v>
      </c>
      <c r="R5" s="161" t="s">
        <v>372</v>
      </c>
      <c r="S5" s="198"/>
    </row>
    <row r="6" spans="1:19" ht="13.5" customHeight="1">
      <c r="A6" s="160" t="s">
        <v>371</v>
      </c>
      <c r="B6" s="82">
        <v>315258000</v>
      </c>
      <c r="C6" s="82">
        <v>318596976</v>
      </c>
      <c r="D6" s="82">
        <v>313955625</v>
      </c>
      <c r="E6" s="82">
        <v>310297677</v>
      </c>
      <c r="F6" s="82">
        <v>323273000</v>
      </c>
      <c r="G6" s="82">
        <v>323159008</v>
      </c>
      <c r="H6" s="82">
        <v>318745984</v>
      </c>
      <c r="I6" s="82"/>
      <c r="J6" s="82">
        <v>315249518</v>
      </c>
      <c r="K6" s="82">
        <v>329364000</v>
      </c>
      <c r="L6" s="82">
        <v>328110234</v>
      </c>
      <c r="M6" s="82">
        <v>321400776</v>
      </c>
      <c r="N6" s="82">
        <v>318132907</v>
      </c>
      <c r="O6" s="82">
        <v>337269000</v>
      </c>
      <c r="P6" s="82">
        <v>332917557</v>
      </c>
      <c r="Q6" s="82">
        <v>326238017</v>
      </c>
      <c r="R6" s="82">
        <v>323431581</v>
      </c>
      <c r="S6" s="82">
        <v>308746000</v>
      </c>
    </row>
    <row r="7" spans="1:19" ht="13.5" customHeight="1">
      <c r="A7" s="159" t="s">
        <v>370</v>
      </c>
      <c r="B7" s="82">
        <v>116452000</v>
      </c>
      <c r="C7" s="82">
        <v>119169800</v>
      </c>
      <c r="D7" s="82">
        <v>117789459</v>
      </c>
      <c r="E7" s="82">
        <v>116238433</v>
      </c>
      <c r="F7" s="82">
        <v>133678000</v>
      </c>
      <c r="G7" s="82">
        <v>134195626</v>
      </c>
      <c r="H7" s="82">
        <v>135032084</v>
      </c>
      <c r="I7" s="82"/>
      <c r="J7" s="82">
        <v>133564045</v>
      </c>
      <c r="K7" s="82">
        <v>134762000</v>
      </c>
      <c r="L7" s="82">
        <v>134235801</v>
      </c>
      <c r="M7" s="82">
        <v>132456939</v>
      </c>
      <c r="N7" s="82">
        <v>131478443</v>
      </c>
      <c r="O7" s="82">
        <v>133645000</v>
      </c>
      <c r="P7" s="82">
        <v>128375529</v>
      </c>
      <c r="Q7" s="82">
        <v>128564991</v>
      </c>
      <c r="R7" s="82">
        <v>126538088</v>
      </c>
      <c r="S7" s="82">
        <v>107818000</v>
      </c>
    </row>
    <row r="8" spans="1:19" ht="13.5" customHeight="1">
      <c r="A8" s="159" t="s">
        <v>369</v>
      </c>
      <c r="B8" s="82">
        <v>19535000</v>
      </c>
      <c r="C8" s="82">
        <v>19585143</v>
      </c>
      <c r="D8" s="82">
        <v>19167497</v>
      </c>
      <c r="E8" s="82">
        <v>19126972</v>
      </c>
      <c r="F8" s="82">
        <v>20469000</v>
      </c>
      <c r="G8" s="82">
        <v>20490685</v>
      </c>
      <c r="H8" s="82">
        <v>20079833</v>
      </c>
      <c r="I8" s="82"/>
      <c r="J8" s="82">
        <v>20035297</v>
      </c>
      <c r="K8" s="82">
        <v>21366000</v>
      </c>
      <c r="L8" s="82">
        <v>21285484</v>
      </c>
      <c r="M8" s="82">
        <v>20792070</v>
      </c>
      <c r="N8" s="82">
        <v>20746489</v>
      </c>
      <c r="O8" s="82">
        <v>22057000</v>
      </c>
      <c r="P8" s="82">
        <v>22019415</v>
      </c>
      <c r="Q8" s="82">
        <v>21877976</v>
      </c>
      <c r="R8" s="82">
        <v>21832589</v>
      </c>
      <c r="S8" s="82">
        <v>23586000</v>
      </c>
    </row>
    <row r="9" spans="1:19" ht="13.5" customHeight="1">
      <c r="A9" s="159" t="s">
        <v>368</v>
      </c>
      <c r="B9" s="82">
        <v>72713000</v>
      </c>
      <c r="C9" s="82">
        <v>73439771</v>
      </c>
      <c r="D9" s="82">
        <v>71377069</v>
      </c>
      <c r="E9" s="82">
        <v>69912783</v>
      </c>
      <c r="F9" s="82">
        <v>76359000</v>
      </c>
      <c r="G9" s="82">
        <v>77865795</v>
      </c>
      <c r="H9" s="82">
        <v>74030572</v>
      </c>
      <c r="I9" s="82"/>
      <c r="J9" s="82">
        <v>72743598</v>
      </c>
      <c r="K9" s="82">
        <v>78032000</v>
      </c>
      <c r="L9" s="82">
        <v>79302042</v>
      </c>
      <c r="M9" s="82">
        <v>76057645</v>
      </c>
      <c r="N9" s="82">
        <v>74567360</v>
      </c>
      <c r="O9" s="82">
        <v>82493000</v>
      </c>
      <c r="P9" s="82">
        <v>83999741</v>
      </c>
      <c r="Q9" s="82">
        <v>79127939</v>
      </c>
      <c r="R9" s="82">
        <v>78667462</v>
      </c>
      <c r="S9" s="82">
        <v>83635000</v>
      </c>
    </row>
    <row r="10" spans="1:19" ht="13.5" customHeight="1">
      <c r="A10" s="158" t="s">
        <v>367</v>
      </c>
      <c r="B10" s="82">
        <v>47000</v>
      </c>
      <c r="C10" s="82">
        <v>67773</v>
      </c>
      <c r="D10" s="82">
        <v>78318</v>
      </c>
      <c r="E10" s="82">
        <v>52193</v>
      </c>
      <c r="F10" s="82">
        <v>75000</v>
      </c>
      <c r="G10" s="82">
        <v>75000</v>
      </c>
      <c r="H10" s="82">
        <v>70414</v>
      </c>
      <c r="I10" s="82"/>
      <c r="J10" s="82">
        <v>52255</v>
      </c>
      <c r="K10" s="82">
        <v>67000</v>
      </c>
      <c r="L10" s="82">
        <v>67000</v>
      </c>
      <c r="M10" s="82">
        <v>53591</v>
      </c>
      <c r="N10" s="82">
        <v>50194</v>
      </c>
      <c r="O10" s="82">
        <v>59000</v>
      </c>
      <c r="P10" s="82">
        <v>96350</v>
      </c>
      <c r="Q10" s="82">
        <v>75500</v>
      </c>
      <c r="R10" s="82">
        <v>69748</v>
      </c>
      <c r="S10" s="82">
        <v>120000</v>
      </c>
    </row>
    <row r="11" spans="1:19" ht="13.5" customHeight="1">
      <c r="A11" s="158" t="s">
        <v>366</v>
      </c>
      <c r="B11" s="82">
        <v>352000</v>
      </c>
      <c r="C11" s="82">
        <v>425676</v>
      </c>
      <c r="D11" s="82">
        <v>380948</v>
      </c>
      <c r="E11" s="82">
        <v>325004</v>
      </c>
      <c r="F11" s="82">
        <v>344000</v>
      </c>
      <c r="G11" s="82">
        <v>401444</v>
      </c>
      <c r="H11" s="82">
        <v>347668</v>
      </c>
      <c r="I11" s="82"/>
      <c r="J11" s="82">
        <v>347668</v>
      </c>
      <c r="K11" s="82">
        <v>352000</v>
      </c>
      <c r="L11" s="82">
        <v>353500</v>
      </c>
      <c r="M11" s="82">
        <v>277564</v>
      </c>
      <c r="N11" s="82">
        <v>277564</v>
      </c>
      <c r="O11" s="82">
        <v>357000</v>
      </c>
      <c r="P11" s="82">
        <v>363500</v>
      </c>
      <c r="Q11" s="82">
        <v>288629</v>
      </c>
      <c r="R11" s="82">
        <v>288629</v>
      </c>
      <c r="S11" s="82">
        <v>381000</v>
      </c>
    </row>
    <row r="12" spans="1:19" ht="13.5" customHeight="1">
      <c r="A12" s="159" t="s">
        <v>365</v>
      </c>
      <c r="B12" s="82">
        <v>934000</v>
      </c>
      <c r="C12" s="82">
        <v>934000</v>
      </c>
      <c r="D12" s="82">
        <v>892651</v>
      </c>
      <c r="E12" s="82">
        <v>892591</v>
      </c>
      <c r="F12" s="82">
        <v>505000</v>
      </c>
      <c r="G12" s="82">
        <v>543042</v>
      </c>
      <c r="H12" s="82">
        <v>542131</v>
      </c>
      <c r="I12" s="82"/>
      <c r="J12" s="82">
        <v>542131</v>
      </c>
      <c r="K12" s="82">
        <v>1546000</v>
      </c>
      <c r="L12" s="82">
        <v>1546000</v>
      </c>
      <c r="M12" s="82">
        <v>1544826</v>
      </c>
      <c r="N12" s="82">
        <v>1544826</v>
      </c>
      <c r="O12" s="82">
        <v>3091000</v>
      </c>
      <c r="P12" s="82">
        <v>3090242</v>
      </c>
      <c r="Q12" s="82">
        <v>3090239</v>
      </c>
      <c r="R12" s="82">
        <v>3090239</v>
      </c>
      <c r="S12" s="82">
        <v>62000</v>
      </c>
    </row>
    <row r="13" spans="1:19" ht="13.5" customHeight="1">
      <c r="A13" s="158" t="s">
        <v>364</v>
      </c>
      <c r="B13" s="82">
        <v>2039000</v>
      </c>
      <c r="C13" s="82">
        <v>2211149</v>
      </c>
      <c r="D13" s="82">
        <v>2005934</v>
      </c>
      <c r="E13" s="82">
        <v>1834853</v>
      </c>
      <c r="F13" s="82">
        <v>1732000</v>
      </c>
      <c r="G13" s="82">
        <v>1839829</v>
      </c>
      <c r="H13" s="82">
        <v>1518110</v>
      </c>
      <c r="I13" s="82"/>
      <c r="J13" s="82">
        <v>1352636</v>
      </c>
      <c r="K13" s="82">
        <v>1555000</v>
      </c>
      <c r="L13" s="82">
        <v>1843276</v>
      </c>
      <c r="M13" s="82">
        <v>1700203</v>
      </c>
      <c r="N13" s="82">
        <v>1426172</v>
      </c>
      <c r="O13" s="82">
        <v>2255000</v>
      </c>
      <c r="P13" s="82">
        <v>2605732</v>
      </c>
      <c r="Q13" s="82">
        <v>2254695</v>
      </c>
      <c r="R13" s="82">
        <v>2186451</v>
      </c>
      <c r="S13" s="82">
        <v>1466000</v>
      </c>
    </row>
    <row r="14" spans="1:19" ht="13.5" customHeight="1">
      <c r="A14" s="158" t="s">
        <v>363</v>
      </c>
      <c r="B14" s="82">
        <v>17000</v>
      </c>
      <c r="C14" s="82">
        <v>17000</v>
      </c>
      <c r="D14" s="82">
        <v>13063</v>
      </c>
      <c r="E14" s="82">
        <v>13063</v>
      </c>
      <c r="F14" s="82">
        <v>9000</v>
      </c>
      <c r="G14" s="82">
        <v>9000</v>
      </c>
      <c r="H14" s="82">
        <v>5325</v>
      </c>
      <c r="I14" s="82"/>
      <c r="J14" s="82">
        <v>5325</v>
      </c>
      <c r="K14" s="82" t="s">
        <v>21</v>
      </c>
      <c r="L14" s="82" t="s">
        <v>21</v>
      </c>
      <c r="M14" s="82" t="s">
        <v>21</v>
      </c>
      <c r="N14" s="82" t="s">
        <v>21</v>
      </c>
      <c r="O14" s="82" t="s">
        <v>21</v>
      </c>
      <c r="P14" s="82" t="s">
        <v>21</v>
      </c>
      <c r="Q14" s="82" t="s">
        <v>21</v>
      </c>
      <c r="R14" s="82" t="s">
        <v>21</v>
      </c>
      <c r="S14" s="82" t="s">
        <v>21</v>
      </c>
    </row>
    <row r="15" spans="1:19" ht="13.5" customHeight="1">
      <c r="A15" s="158" t="s">
        <v>362</v>
      </c>
      <c r="B15" s="82">
        <v>2029000</v>
      </c>
      <c r="C15" s="82">
        <v>1805827</v>
      </c>
      <c r="D15" s="82">
        <v>1723776</v>
      </c>
      <c r="E15" s="82">
        <v>1723186</v>
      </c>
      <c r="F15" s="82">
        <v>2127000</v>
      </c>
      <c r="G15" s="82">
        <v>1563525</v>
      </c>
      <c r="H15" s="82">
        <v>1455046</v>
      </c>
      <c r="I15" s="82"/>
      <c r="J15" s="82">
        <v>1432450</v>
      </c>
      <c r="K15" s="82">
        <v>2281000</v>
      </c>
      <c r="L15" s="82">
        <v>1688327</v>
      </c>
      <c r="M15" s="82">
        <v>1547294</v>
      </c>
      <c r="N15" s="82">
        <v>1533524</v>
      </c>
      <c r="O15" s="82">
        <v>1898000</v>
      </c>
      <c r="P15" s="82">
        <v>1614877</v>
      </c>
      <c r="Q15" s="82">
        <v>1448987</v>
      </c>
      <c r="R15" s="82">
        <v>1442842</v>
      </c>
      <c r="S15" s="82">
        <v>1775000</v>
      </c>
    </row>
    <row r="16" spans="1:19" ht="13.5" customHeight="1">
      <c r="A16" s="158" t="s">
        <v>361</v>
      </c>
      <c r="B16" s="82">
        <v>2012000</v>
      </c>
      <c r="C16" s="82">
        <v>2140962</v>
      </c>
      <c r="D16" s="82">
        <v>1968559</v>
      </c>
      <c r="E16" s="82">
        <v>1832605</v>
      </c>
      <c r="F16" s="82">
        <v>2405000</v>
      </c>
      <c r="G16" s="82">
        <v>2205373</v>
      </c>
      <c r="H16" s="82">
        <v>1951062</v>
      </c>
      <c r="I16" s="82"/>
      <c r="J16" s="82">
        <v>1769648</v>
      </c>
      <c r="K16" s="82">
        <v>2668000</v>
      </c>
      <c r="L16" s="82">
        <v>2501178</v>
      </c>
      <c r="M16" s="82">
        <v>2085843</v>
      </c>
      <c r="N16" s="82">
        <v>1783553</v>
      </c>
      <c r="O16" s="82">
        <v>2763000</v>
      </c>
      <c r="P16" s="82">
        <v>2674866</v>
      </c>
      <c r="Q16" s="82">
        <v>2076655</v>
      </c>
      <c r="R16" s="82">
        <v>1988029</v>
      </c>
      <c r="S16" s="82">
        <v>2209000</v>
      </c>
    </row>
    <row r="17" spans="1:29" ht="13.5" customHeight="1">
      <c r="A17" s="158" t="s">
        <v>360</v>
      </c>
      <c r="B17" s="82">
        <v>748000</v>
      </c>
      <c r="C17" s="82">
        <v>717689</v>
      </c>
      <c r="D17" s="82">
        <v>693998</v>
      </c>
      <c r="E17" s="82">
        <v>632170</v>
      </c>
      <c r="F17" s="82">
        <v>817000</v>
      </c>
      <c r="G17" s="82">
        <v>696431</v>
      </c>
      <c r="H17" s="82">
        <v>645375</v>
      </c>
      <c r="I17" s="82"/>
      <c r="J17" s="82">
        <v>601991</v>
      </c>
      <c r="K17" s="82">
        <v>1425000</v>
      </c>
      <c r="L17" s="82">
        <v>919333</v>
      </c>
      <c r="M17" s="82">
        <v>826428</v>
      </c>
      <c r="N17" s="82">
        <v>807862</v>
      </c>
      <c r="O17" s="82">
        <v>1043000</v>
      </c>
      <c r="P17" s="82">
        <v>980234</v>
      </c>
      <c r="Q17" s="82">
        <v>731577</v>
      </c>
      <c r="R17" s="82">
        <v>675094</v>
      </c>
      <c r="S17" s="82">
        <v>1367000</v>
      </c>
    </row>
    <row r="18" spans="1:29" ht="13.5" customHeight="1">
      <c r="A18" s="158" t="s">
        <v>359</v>
      </c>
      <c r="B18" s="82">
        <v>628000</v>
      </c>
      <c r="C18" s="82">
        <v>563140</v>
      </c>
      <c r="D18" s="82">
        <v>435469</v>
      </c>
      <c r="E18" s="82">
        <v>322905</v>
      </c>
      <c r="F18" s="82">
        <v>740000</v>
      </c>
      <c r="G18" s="82">
        <v>652902</v>
      </c>
      <c r="H18" s="82">
        <v>531335</v>
      </c>
      <c r="I18" s="82"/>
      <c r="J18" s="82">
        <v>395904</v>
      </c>
      <c r="K18" s="82">
        <v>734000</v>
      </c>
      <c r="L18" s="82">
        <v>689699</v>
      </c>
      <c r="M18" s="82">
        <v>550921</v>
      </c>
      <c r="N18" s="82">
        <v>439053</v>
      </c>
      <c r="O18" s="82">
        <v>839000</v>
      </c>
      <c r="P18" s="82">
        <v>809200</v>
      </c>
      <c r="Q18" s="82">
        <v>632643</v>
      </c>
      <c r="R18" s="82">
        <v>584233</v>
      </c>
      <c r="S18" s="82">
        <v>784000</v>
      </c>
    </row>
    <row r="19" spans="1:29" ht="13.5" customHeight="1">
      <c r="A19" s="158" t="s">
        <v>358</v>
      </c>
      <c r="B19" s="82">
        <v>542000</v>
      </c>
      <c r="C19" s="82">
        <v>572260</v>
      </c>
      <c r="D19" s="82">
        <v>562008</v>
      </c>
      <c r="E19" s="82">
        <v>524043</v>
      </c>
      <c r="F19" s="82">
        <v>613000</v>
      </c>
      <c r="G19" s="82">
        <v>644965</v>
      </c>
      <c r="H19" s="82">
        <v>608317</v>
      </c>
      <c r="I19" s="82"/>
      <c r="J19" s="82">
        <v>495126</v>
      </c>
      <c r="K19" s="82">
        <v>433000</v>
      </c>
      <c r="L19" s="82">
        <v>561790</v>
      </c>
      <c r="M19" s="82">
        <v>541548</v>
      </c>
      <c r="N19" s="82">
        <v>512493</v>
      </c>
      <c r="O19" s="82">
        <v>417000</v>
      </c>
      <c r="P19" s="82">
        <v>445357</v>
      </c>
      <c r="Q19" s="82">
        <v>435929</v>
      </c>
      <c r="R19" s="82">
        <v>435929</v>
      </c>
      <c r="S19" s="82">
        <v>131000</v>
      </c>
    </row>
    <row r="20" spans="1:29" ht="13.5" customHeight="1">
      <c r="A20" s="158" t="s">
        <v>357</v>
      </c>
      <c r="B20" s="82">
        <v>23000</v>
      </c>
      <c r="C20" s="82">
        <v>23500</v>
      </c>
      <c r="D20" s="82">
        <v>22126</v>
      </c>
      <c r="E20" s="82">
        <v>22126</v>
      </c>
      <c r="F20" s="82">
        <v>22000</v>
      </c>
      <c r="G20" s="82">
        <v>22500</v>
      </c>
      <c r="H20" s="82">
        <v>21131</v>
      </c>
      <c r="I20" s="82"/>
      <c r="J20" s="82">
        <v>21131</v>
      </c>
      <c r="K20" s="82">
        <v>20000</v>
      </c>
      <c r="L20" s="82">
        <v>21300</v>
      </c>
      <c r="M20" s="82">
        <v>18839</v>
      </c>
      <c r="N20" s="82">
        <v>18839</v>
      </c>
      <c r="O20" s="82">
        <v>19000</v>
      </c>
      <c r="P20" s="82">
        <v>19000</v>
      </c>
      <c r="Q20" s="82">
        <v>16288</v>
      </c>
      <c r="R20" s="82">
        <v>16288</v>
      </c>
      <c r="S20" s="82" t="s">
        <v>21</v>
      </c>
    </row>
    <row r="21" spans="1:29" ht="13.5" customHeight="1">
      <c r="A21" s="158" t="s">
        <v>356</v>
      </c>
      <c r="B21" s="82">
        <v>41000</v>
      </c>
      <c r="C21" s="82">
        <v>43500</v>
      </c>
      <c r="D21" s="82">
        <v>40402</v>
      </c>
      <c r="E21" s="82">
        <v>40402</v>
      </c>
      <c r="F21" s="82">
        <v>62000</v>
      </c>
      <c r="G21" s="82">
        <v>63000</v>
      </c>
      <c r="H21" s="82">
        <v>58985</v>
      </c>
      <c r="I21" s="82"/>
      <c r="J21" s="82">
        <v>41717</v>
      </c>
      <c r="K21" s="82">
        <v>127000</v>
      </c>
      <c r="L21" s="82">
        <v>141768</v>
      </c>
      <c r="M21" s="82">
        <v>91155</v>
      </c>
      <c r="N21" s="82">
        <v>90625</v>
      </c>
      <c r="O21" s="82">
        <v>226000</v>
      </c>
      <c r="P21" s="82">
        <v>226366</v>
      </c>
      <c r="Q21" s="82">
        <v>127978</v>
      </c>
      <c r="R21" s="82">
        <v>127969</v>
      </c>
      <c r="S21" s="82">
        <v>188000</v>
      </c>
    </row>
    <row r="22" spans="1:29" s="154" customFormat="1" ht="13.9" customHeight="1" thickBot="1">
      <c r="A22" s="157" t="s">
        <v>355</v>
      </c>
      <c r="B22" s="77">
        <v>97146000</v>
      </c>
      <c r="C22" s="77">
        <v>96879786</v>
      </c>
      <c r="D22" s="77">
        <v>96804348</v>
      </c>
      <c r="E22" s="77">
        <v>96804348</v>
      </c>
      <c r="F22" s="77">
        <v>83316000</v>
      </c>
      <c r="G22" s="77">
        <v>81889891</v>
      </c>
      <c r="H22" s="77">
        <v>81848596</v>
      </c>
      <c r="I22" s="77"/>
      <c r="J22" s="77">
        <v>81848596</v>
      </c>
      <c r="K22" s="77">
        <v>83996000</v>
      </c>
      <c r="L22" s="77">
        <v>82953736</v>
      </c>
      <c r="M22" s="77">
        <v>82855910</v>
      </c>
      <c r="N22" s="77">
        <v>82855910</v>
      </c>
      <c r="O22" s="77">
        <v>86107000</v>
      </c>
      <c r="P22" s="77">
        <v>85597148</v>
      </c>
      <c r="Q22" s="77">
        <v>85487991</v>
      </c>
      <c r="R22" s="77">
        <v>85487991</v>
      </c>
      <c r="S22" s="77">
        <v>85224000</v>
      </c>
      <c r="Z22" s="75"/>
      <c r="AA22" s="75"/>
      <c r="AB22" s="75"/>
      <c r="AC22" s="75"/>
    </row>
    <row r="23" spans="1:29" s="155" customFormat="1" ht="13.9" customHeight="1">
      <c r="A23" s="156" t="s">
        <v>354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</row>
    <row r="24" spans="1:29" ht="13.9" customHeight="1">
      <c r="A24" s="155" t="s">
        <v>353</v>
      </c>
      <c r="B24" s="154"/>
      <c r="C24" s="154"/>
      <c r="D24" s="76"/>
      <c r="E24" s="76"/>
      <c r="F24" s="76"/>
      <c r="G24" s="76"/>
      <c r="H24" s="76"/>
      <c r="I24" s="76"/>
      <c r="J24" s="76"/>
      <c r="K24" s="154"/>
      <c r="L24" s="154"/>
      <c r="M24" s="76"/>
      <c r="N24" s="76"/>
      <c r="O24" s="153"/>
      <c r="P24" s="154"/>
      <c r="Q24" s="76"/>
      <c r="R24" s="76"/>
      <c r="S24" s="153"/>
    </row>
    <row r="27" spans="1:29" ht="13.9" customHeight="1"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P27" s="145"/>
      <c r="Q27" s="145"/>
      <c r="R27" s="145"/>
    </row>
  </sheetData>
  <mergeCells count="19">
    <mergeCell ref="O4:O5"/>
    <mergeCell ref="A1:H1"/>
    <mergeCell ref="J1:S1"/>
    <mergeCell ref="F3:H3"/>
    <mergeCell ref="Q4:R4"/>
    <mergeCell ref="S4:S5"/>
    <mergeCell ref="O3:R3"/>
    <mergeCell ref="F4:F5"/>
    <mergeCell ref="G4:G5"/>
    <mergeCell ref="P4:P5"/>
    <mergeCell ref="A3:A5"/>
    <mergeCell ref="B3:E3"/>
    <mergeCell ref="K3:N3"/>
    <mergeCell ref="K4:K5"/>
    <mergeCell ref="L4:L5"/>
    <mergeCell ref="M4:N4"/>
    <mergeCell ref="C4:C5"/>
    <mergeCell ref="B4:B5"/>
    <mergeCell ref="D4:E4"/>
  </mergeCells>
  <phoneticPr fontId="9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showGridLines="0" zoomScale="85" zoomScaleNormal="85" zoomScaleSheetLayoutView="100" workbookViewId="0">
      <selection sqref="A1:H1"/>
    </sheetView>
  </sheetViews>
  <sheetFormatPr defaultColWidth="7.375" defaultRowHeight="13.9" customHeight="1"/>
  <cols>
    <col min="1" max="1" width="2.625" style="141" customWidth="1"/>
    <col min="2" max="2" width="10.5" style="141" customWidth="1"/>
    <col min="3" max="8" width="13.5" style="141" customWidth="1"/>
    <col min="9" max="9" width="0.5" style="141" customWidth="1"/>
    <col min="10" max="10" width="13.5" style="2" customWidth="1"/>
    <col min="11" max="16" width="13.5" style="141" customWidth="1"/>
    <col min="17" max="17" width="7.375" style="141"/>
    <col min="18" max="18" width="9.75" style="141" bestFit="1" customWidth="1"/>
    <col min="19" max="16384" width="7.375" style="141"/>
  </cols>
  <sheetData>
    <row r="1" spans="1:18" s="151" customFormat="1" ht="19.899999999999999" customHeight="1">
      <c r="A1" s="202" t="s">
        <v>352</v>
      </c>
      <c r="B1" s="202"/>
      <c r="C1" s="202"/>
      <c r="D1" s="202"/>
      <c r="E1" s="202"/>
      <c r="F1" s="202"/>
      <c r="G1" s="202"/>
      <c r="H1" s="202"/>
      <c r="I1" s="152"/>
      <c r="J1" s="201" t="s">
        <v>351</v>
      </c>
      <c r="K1" s="201"/>
      <c r="L1" s="201"/>
      <c r="M1" s="201"/>
      <c r="N1" s="201"/>
      <c r="O1" s="201"/>
      <c r="P1" s="201"/>
    </row>
    <row r="2" spans="1:18" s="142" customFormat="1" ht="13.9" customHeight="1" thickBot="1">
      <c r="A2" s="142" t="s">
        <v>140</v>
      </c>
      <c r="J2" s="3"/>
    </row>
    <row r="3" spans="1:18" ht="13.9" customHeight="1">
      <c r="A3" s="210" t="s">
        <v>350</v>
      </c>
      <c r="B3" s="211"/>
      <c r="C3" s="207" t="s">
        <v>349</v>
      </c>
      <c r="D3" s="208"/>
      <c r="E3" s="209"/>
      <c r="F3" s="150"/>
      <c r="G3" s="9" t="s">
        <v>348</v>
      </c>
      <c r="H3" s="96"/>
      <c r="I3" s="11"/>
      <c r="J3" s="97"/>
      <c r="K3" s="9" t="s">
        <v>347</v>
      </c>
      <c r="L3" s="10"/>
      <c r="M3" s="10"/>
      <c r="N3" s="10" t="s">
        <v>346</v>
      </c>
      <c r="O3" s="10"/>
      <c r="P3" s="11" t="s">
        <v>345</v>
      </c>
    </row>
    <row r="4" spans="1:18" ht="13.9" customHeight="1">
      <c r="A4" s="212"/>
      <c r="B4" s="213"/>
      <c r="C4" s="148" t="s">
        <v>341</v>
      </c>
      <c r="D4" s="149" t="s">
        <v>344</v>
      </c>
      <c r="E4" s="148" t="s">
        <v>342</v>
      </c>
      <c r="F4" s="148" t="s">
        <v>341</v>
      </c>
      <c r="G4" s="149" t="s">
        <v>344</v>
      </c>
      <c r="H4" s="148" t="s">
        <v>342</v>
      </c>
      <c r="I4" s="147"/>
      <c r="J4" s="149" t="s">
        <v>341</v>
      </c>
      <c r="K4" s="148" t="s">
        <v>343</v>
      </c>
      <c r="L4" s="148" t="s">
        <v>342</v>
      </c>
      <c r="M4" s="147" t="s">
        <v>341</v>
      </c>
      <c r="N4" s="148" t="s">
        <v>343</v>
      </c>
      <c r="O4" s="148" t="s">
        <v>342</v>
      </c>
      <c r="P4" s="147" t="s">
        <v>341</v>
      </c>
    </row>
    <row r="5" spans="1:18" ht="13.9" customHeight="1">
      <c r="A5" s="205" t="s">
        <v>340</v>
      </c>
      <c r="B5" s="206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8" ht="13.9" customHeight="1">
      <c r="A6" s="87"/>
      <c r="B6" s="86" t="s">
        <v>337</v>
      </c>
      <c r="C6" s="145">
        <v>14665891</v>
      </c>
      <c r="D6" s="145">
        <v>14732705</v>
      </c>
      <c r="E6" s="145">
        <v>14653552</v>
      </c>
      <c r="F6" s="145">
        <v>14751048</v>
      </c>
      <c r="G6" s="145">
        <v>14981702</v>
      </c>
      <c r="H6" s="145">
        <v>14969669</v>
      </c>
      <c r="I6" s="145"/>
      <c r="J6" s="145">
        <v>15243796</v>
      </c>
      <c r="K6" s="145">
        <v>16242190</v>
      </c>
      <c r="L6" s="145">
        <v>15908648</v>
      </c>
      <c r="M6" s="145">
        <v>16227151</v>
      </c>
      <c r="N6" s="145">
        <v>17571940</v>
      </c>
      <c r="O6" s="145">
        <v>16295577</v>
      </c>
      <c r="P6" s="145">
        <v>17474217</v>
      </c>
    </row>
    <row r="7" spans="1:18" ht="13.9" customHeight="1">
      <c r="A7" s="87"/>
      <c r="B7" s="86" t="s">
        <v>336</v>
      </c>
      <c r="C7" s="145">
        <v>17708466</v>
      </c>
      <c r="D7" s="145">
        <v>17775280</v>
      </c>
      <c r="E7" s="145">
        <v>17120923</v>
      </c>
      <c r="F7" s="145">
        <v>14751048</v>
      </c>
      <c r="G7" s="145">
        <v>14981702</v>
      </c>
      <c r="H7" s="145">
        <v>14487543</v>
      </c>
      <c r="I7" s="145"/>
      <c r="J7" s="145">
        <v>15243796</v>
      </c>
      <c r="K7" s="145">
        <v>16242190</v>
      </c>
      <c r="L7" s="145">
        <v>15776172</v>
      </c>
      <c r="M7" s="145">
        <v>16227151</v>
      </c>
      <c r="N7" s="145">
        <v>17571940</v>
      </c>
      <c r="O7" s="145">
        <v>16897059</v>
      </c>
      <c r="P7" s="145">
        <v>17474217</v>
      </c>
      <c r="R7" s="146"/>
    </row>
    <row r="8" spans="1:18" ht="13.9" customHeight="1">
      <c r="A8" s="87"/>
      <c r="B8" s="86" t="s">
        <v>335</v>
      </c>
      <c r="C8" s="145">
        <v>1500472</v>
      </c>
      <c r="D8" s="145">
        <v>644049</v>
      </c>
      <c r="E8" s="145">
        <v>294321</v>
      </c>
      <c r="F8" s="145">
        <v>2683691</v>
      </c>
      <c r="G8" s="145">
        <v>2293691</v>
      </c>
      <c r="H8" s="145">
        <v>850999</v>
      </c>
      <c r="I8" s="145"/>
      <c r="J8" s="145">
        <v>821736</v>
      </c>
      <c r="K8" s="145">
        <v>2240815</v>
      </c>
      <c r="L8" s="145">
        <v>1823840</v>
      </c>
      <c r="M8" s="145">
        <v>5438963</v>
      </c>
      <c r="N8" s="145">
        <v>5857563</v>
      </c>
      <c r="O8" s="145">
        <v>2081116</v>
      </c>
      <c r="P8" s="145">
        <v>13048479</v>
      </c>
    </row>
    <row r="9" spans="1:18" ht="13.9" customHeight="1">
      <c r="A9" s="87"/>
      <c r="B9" s="86" t="s">
        <v>334</v>
      </c>
      <c r="C9" s="145">
        <v>2461862</v>
      </c>
      <c r="D9" s="145">
        <v>1424925</v>
      </c>
      <c r="E9" s="145">
        <v>1005141</v>
      </c>
      <c r="F9" s="145">
        <v>4248783</v>
      </c>
      <c r="G9" s="145">
        <v>3930594</v>
      </c>
      <c r="H9" s="145">
        <v>1522339</v>
      </c>
      <c r="I9" s="145"/>
      <c r="J9" s="145">
        <v>1399627</v>
      </c>
      <c r="K9" s="145">
        <v>3757084</v>
      </c>
      <c r="L9" s="145">
        <v>3187307</v>
      </c>
      <c r="M9" s="145">
        <v>6507094</v>
      </c>
      <c r="N9" s="145">
        <v>7002188</v>
      </c>
      <c r="O9" s="145">
        <v>2633314</v>
      </c>
      <c r="P9" s="145">
        <v>15010606</v>
      </c>
    </row>
    <row r="10" spans="1:18" ht="13.9" customHeight="1">
      <c r="A10" s="203" t="s">
        <v>339</v>
      </c>
      <c r="B10" s="204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</row>
    <row r="11" spans="1:18" ht="13.9" customHeight="1">
      <c r="A11" s="87"/>
      <c r="B11" s="86" t="s">
        <v>337</v>
      </c>
      <c r="C11" s="145">
        <v>34429184</v>
      </c>
      <c r="D11" s="145">
        <v>34429184</v>
      </c>
      <c r="E11" s="145">
        <v>34042796</v>
      </c>
      <c r="F11" s="145">
        <v>32934835</v>
      </c>
      <c r="G11" s="145">
        <v>32934835</v>
      </c>
      <c r="H11" s="145">
        <v>32492970</v>
      </c>
      <c r="I11" s="145"/>
      <c r="J11" s="145">
        <v>32649553</v>
      </c>
      <c r="K11" s="145">
        <v>32649553</v>
      </c>
      <c r="L11" s="145">
        <v>32812370</v>
      </c>
      <c r="M11" s="145">
        <v>32560021</v>
      </c>
      <c r="N11" s="145">
        <v>32560021</v>
      </c>
      <c r="O11" s="145">
        <v>32800125</v>
      </c>
      <c r="P11" s="145">
        <v>32606715</v>
      </c>
    </row>
    <row r="12" spans="1:18" ht="13.9" customHeight="1">
      <c r="A12" s="87"/>
      <c r="B12" s="86" t="s">
        <v>336</v>
      </c>
      <c r="C12" s="145">
        <v>29966011</v>
      </c>
      <c r="D12" s="145">
        <v>29966011</v>
      </c>
      <c r="E12" s="145">
        <v>28238238</v>
      </c>
      <c r="F12" s="145">
        <v>27433396</v>
      </c>
      <c r="G12" s="145">
        <v>27433396</v>
      </c>
      <c r="H12" s="145">
        <v>26164908</v>
      </c>
      <c r="I12" s="145"/>
      <c r="J12" s="145">
        <v>27162721</v>
      </c>
      <c r="K12" s="145">
        <v>27162721</v>
      </c>
      <c r="L12" s="145">
        <v>25731045</v>
      </c>
      <c r="M12" s="145">
        <v>27790508</v>
      </c>
      <c r="N12" s="145">
        <v>27790508</v>
      </c>
      <c r="O12" s="145">
        <v>26236036</v>
      </c>
      <c r="P12" s="145">
        <v>28075028</v>
      </c>
    </row>
    <row r="13" spans="1:18" ht="13.9" customHeight="1">
      <c r="A13" s="87"/>
      <c r="B13" s="86" t="s">
        <v>335</v>
      </c>
      <c r="C13" s="145">
        <v>3872568</v>
      </c>
      <c r="D13" s="145">
        <v>3932169</v>
      </c>
      <c r="E13" s="145">
        <v>2632271</v>
      </c>
      <c r="F13" s="145">
        <v>4259136</v>
      </c>
      <c r="G13" s="145">
        <v>4374015</v>
      </c>
      <c r="H13" s="145">
        <v>2536640</v>
      </c>
      <c r="I13" s="145"/>
      <c r="J13" s="145">
        <v>3662242</v>
      </c>
      <c r="K13" s="145">
        <v>4081984</v>
      </c>
      <c r="L13" s="145">
        <v>2135085</v>
      </c>
      <c r="M13" s="145">
        <v>3691011</v>
      </c>
      <c r="N13" s="145">
        <v>3982913</v>
      </c>
      <c r="O13" s="145">
        <v>3041172</v>
      </c>
      <c r="P13" s="145">
        <v>3501989</v>
      </c>
    </row>
    <row r="14" spans="1:18" ht="13.9" customHeight="1">
      <c r="A14" s="87"/>
      <c r="B14" s="86" t="s">
        <v>334</v>
      </c>
      <c r="C14" s="145">
        <v>16997074</v>
      </c>
      <c r="D14" s="145">
        <v>18527326</v>
      </c>
      <c r="E14" s="145">
        <v>14969024</v>
      </c>
      <c r="F14" s="145">
        <v>18904425</v>
      </c>
      <c r="G14" s="145">
        <v>20232606</v>
      </c>
      <c r="H14" s="145">
        <v>14173077</v>
      </c>
      <c r="I14" s="145"/>
      <c r="J14" s="145">
        <v>17214342</v>
      </c>
      <c r="K14" s="145">
        <v>20892315</v>
      </c>
      <c r="L14" s="145">
        <v>17061812</v>
      </c>
      <c r="M14" s="145">
        <v>17370930</v>
      </c>
      <c r="N14" s="145">
        <v>18924836</v>
      </c>
      <c r="O14" s="145">
        <v>15663182</v>
      </c>
      <c r="P14" s="145">
        <v>18794902</v>
      </c>
    </row>
    <row r="15" spans="1:18" ht="13.9" customHeight="1">
      <c r="A15" s="203" t="s">
        <v>338</v>
      </c>
      <c r="B15" s="204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</row>
    <row r="16" spans="1:18" ht="13.9" customHeight="1">
      <c r="A16" s="87"/>
      <c r="B16" s="86" t="s">
        <v>337</v>
      </c>
      <c r="C16" s="145">
        <v>24251197</v>
      </c>
      <c r="D16" s="145">
        <v>24227304</v>
      </c>
      <c r="E16" s="145">
        <v>23881600</v>
      </c>
      <c r="F16" s="145">
        <v>25576070</v>
      </c>
      <c r="G16" s="145">
        <v>25328999</v>
      </c>
      <c r="H16" s="145">
        <v>25066753</v>
      </c>
      <c r="I16" s="145"/>
      <c r="J16" s="145">
        <v>25588956</v>
      </c>
      <c r="K16" s="145">
        <v>25320776</v>
      </c>
      <c r="L16" s="145">
        <v>25442985</v>
      </c>
      <c r="M16" s="145">
        <v>25812870</v>
      </c>
      <c r="N16" s="145">
        <v>25517856</v>
      </c>
      <c r="O16" s="145">
        <v>25568296</v>
      </c>
      <c r="P16" s="145">
        <v>25840980</v>
      </c>
    </row>
    <row r="17" spans="1:16" ht="13.9" customHeight="1">
      <c r="A17" s="87"/>
      <c r="B17" s="86" t="s">
        <v>336</v>
      </c>
      <c r="C17" s="145">
        <v>23469686</v>
      </c>
      <c r="D17" s="145">
        <v>23482425</v>
      </c>
      <c r="E17" s="145">
        <v>23182668</v>
      </c>
      <c r="F17" s="145">
        <v>24256195</v>
      </c>
      <c r="G17" s="145">
        <v>24190615</v>
      </c>
      <c r="H17" s="145">
        <v>23754352</v>
      </c>
      <c r="I17" s="145"/>
      <c r="J17" s="145">
        <v>24327388</v>
      </c>
      <c r="K17" s="145">
        <v>23893155</v>
      </c>
      <c r="L17" s="145">
        <v>23515892</v>
      </c>
      <c r="M17" s="145">
        <v>25076928</v>
      </c>
      <c r="N17" s="145">
        <v>24779785</v>
      </c>
      <c r="O17" s="145">
        <v>24520774</v>
      </c>
      <c r="P17" s="145">
        <v>24318082</v>
      </c>
    </row>
    <row r="18" spans="1:16" ht="13.9" customHeight="1">
      <c r="A18" s="87"/>
      <c r="B18" s="86" t="s">
        <v>335</v>
      </c>
      <c r="C18" s="145">
        <v>17568765</v>
      </c>
      <c r="D18" s="145">
        <v>26179885</v>
      </c>
      <c r="E18" s="145">
        <v>14932510</v>
      </c>
      <c r="F18" s="145">
        <v>21609235</v>
      </c>
      <c r="G18" s="145">
        <v>26724880</v>
      </c>
      <c r="H18" s="145">
        <v>18927265</v>
      </c>
      <c r="I18" s="145"/>
      <c r="J18" s="145">
        <v>19930941</v>
      </c>
      <c r="K18" s="145">
        <v>23957098</v>
      </c>
      <c r="L18" s="145">
        <v>14819249</v>
      </c>
      <c r="M18" s="145">
        <v>18798535</v>
      </c>
      <c r="N18" s="145">
        <v>23282427</v>
      </c>
      <c r="O18" s="145">
        <v>15134188</v>
      </c>
      <c r="P18" s="145">
        <v>16191199</v>
      </c>
    </row>
    <row r="19" spans="1:16" ht="13.9" customHeight="1" thickBot="1">
      <c r="A19" s="81"/>
      <c r="B19" s="144" t="s">
        <v>334</v>
      </c>
      <c r="C19" s="143">
        <v>27828947</v>
      </c>
      <c r="D19" s="143">
        <v>37539226</v>
      </c>
      <c r="E19" s="143">
        <v>24600228</v>
      </c>
      <c r="F19" s="143">
        <v>31907847</v>
      </c>
      <c r="G19" s="143">
        <v>38082014</v>
      </c>
      <c r="H19" s="143">
        <v>26709343</v>
      </c>
      <c r="I19" s="143"/>
      <c r="J19" s="143">
        <v>29971172</v>
      </c>
      <c r="K19" s="143">
        <v>36739813</v>
      </c>
      <c r="L19" s="143">
        <v>24943443</v>
      </c>
      <c r="M19" s="143">
        <v>29370706</v>
      </c>
      <c r="N19" s="143">
        <v>36321288</v>
      </c>
      <c r="O19" s="143">
        <v>26677554</v>
      </c>
      <c r="P19" s="143">
        <v>26894968</v>
      </c>
    </row>
    <row r="20" spans="1:16" s="142" customFormat="1" ht="13.9" customHeight="1">
      <c r="A20" s="142" t="s">
        <v>333</v>
      </c>
      <c r="J20" s="3"/>
    </row>
  </sheetData>
  <mergeCells count="7">
    <mergeCell ref="J1:P1"/>
    <mergeCell ref="A1:H1"/>
    <mergeCell ref="A10:B10"/>
    <mergeCell ref="A15:B15"/>
    <mergeCell ref="A5:B5"/>
    <mergeCell ref="C3:E3"/>
    <mergeCell ref="A3:B4"/>
  </mergeCells>
  <phoneticPr fontId="9"/>
  <pageMargins left="0.78740157480314965" right="0.55118110236220474" top="0.98425196850393704" bottom="0.98425196850393704" header="0.51181102362204722" footer="0.51181102362204722"/>
  <pageSetup paperSize="9" scale="94" orientation="portrait" horizontalDpi="300" verticalDpi="300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showGridLines="0" zoomScale="85" zoomScaleNormal="85" workbookViewId="0">
      <selection sqref="A1:G1"/>
    </sheetView>
  </sheetViews>
  <sheetFormatPr defaultColWidth="8.875" defaultRowHeight="13.9" customHeight="1"/>
  <cols>
    <col min="1" max="2" width="2.5" style="120" customWidth="1"/>
    <col min="3" max="3" width="22.25" style="120" customWidth="1"/>
    <col min="4" max="5" width="16.75" style="120" customWidth="1"/>
    <col min="6" max="7" width="16.875" style="120" customWidth="1"/>
    <col min="8" max="8" width="1.125" style="120" customWidth="1"/>
    <col min="9" max="9" width="16.5" style="120" customWidth="1"/>
    <col min="10" max="15" width="13" style="120" customWidth="1"/>
    <col min="16" max="16" width="9.75" style="120" bestFit="1" customWidth="1"/>
    <col min="17" max="16384" width="8.875" style="120"/>
  </cols>
  <sheetData>
    <row r="1" spans="1:15" s="139" customFormat="1" ht="19.899999999999999" customHeight="1">
      <c r="A1" s="225" t="s">
        <v>332</v>
      </c>
      <c r="B1" s="225"/>
      <c r="C1" s="225"/>
      <c r="D1" s="225"/>
      <c r="E1" s="225"/>
      <c r="F1" s="225"/>
      <c r="G1" s="225"/>
      <c r="H1" s="140"/>
      <c r="I1" s="224" t="s">
        <v>331</v>
      </c>
      <c r="J1" s="224"/>
      <c r="K1" s="224"/>
      <c r="L1" s="224"/>
      <c r="M1" s="224"/>
      <c r="N1" s="224"/>
      <c r="O1" s="224"/>
    </row>
    <row r="2" spans="1:15" s="121" customFormat="1" ht="13.9" customHeight="1" thickBot="1">
      <c r="A2" s="121" t="s">
        <v>140</v>
      </c>
      <c r="O2" s="138" t="s">
        <v>330</v>
      </c>
    </row>
    <row r="3" spans="1:15" ht="13.9" customHeight="1">
      <c r="A3" s="216" t="s">
        <v>139</v>
      </c>
      <c r="B3" s="217"/>
      <c r="C3" s="218"/>
      <c r="D3" s="226" t="s">
        <v>329</v>
      </c>
      <c r="E3" s="226" t="s">
        <v>328</v>
      </c>
      <c r="F3" s="217" t="s">
        <v>327</v>
      </c>
      <c r="G3" s="217" t="s">
        <v>326</v>
      </c>
      <c r="H3" s="137"/>
      <c r="I3" s="136"/>
      <c r="J3" s="228" t="s">
        <v>325</v>
      </c>
      <c r="K3" s="228"/>
      <c r="L3" s="228"/>
      <c r="M3" s="228"/>
      <c r="N3" s="228"/>
      <c r="O3" s="228"/>
    </row>
    <row r="4" spans="1:15" ht="27" customHeight="1">
      <c r="A4" s="219"/>
      <c r="B4" s="220"/>
      <c r="C4" s="221"/>
      <c r="D4" s="227"/>
      <c r="E4" s="227"/>
      <c r="F4" s="220"/>
      <c r="G4" s="220"/>
      <c r="H4" s="132"/>
      <c r="I4" s="135" t="s">
        <v>324</v>
      </c>
      <c r="J4" s="135" t="s">
        <v>323</v>
      </c>
      <c r="K4" s="134" t="s">
        <v>322</v>
      </c>
      <c r="L4" s="134" t="s">
        <v>321</v>
      </c>
      <c r="M4" s="133" t="s">
        <v>320</v>
      </c>
      <c r="N4" s="133" t="s">
        <v>319</v>
      </c>
      <c r="O4" s="132" t="s">
        <v>318</v>
      </c>
    </row>
    <row r="5" spans="1:15" ht="18" customHeight="1">
      <c r="A5" s="222" t="s">
        <v>129</v>
      </c>
      <c r="B5" s="222"/>
      <c r="C5" s="223"/>
      <c r="D5" s="127">
        <v>692987535</v>
      </c>
      <c r="E5" s="127">
        <v>698449659</v>
      </c>
      <c r="F5" s="127">
        <v>697281703</v>
      </c>
      <c r="G5" s="129">
        <v>691669931</v>
      </c>
      <c r="H5" s="128"/>
      <c r="I5" s="127">
        <f t="shared" ref="I5:O5" si="0">SUM(I6,I21,I37)</f>
        <v>705146756</v>
      </c>
      <c r="J5" s="127">
        <f t="shared" si="0"/>
        <v>161960896</v>
      </c>
      <c r="K5" s="127">
        <f t="shared" si="0"/>
        <v>34003983</v>
      </c>
      <c r="L5" s="127">
        <f t="shared" si="0"/>
        <v>103036800</v>
      </c>
      <c r="M5" s="127">
        <f t="shared" si="0"/>
        <v>265701654</v>
      </c>
      <c r="N5" s="127">
        <f t="shared" si="0"/>
        <v>100000000</v>
      </c>
      <c r="O5" s="127">
        <f t="shared" si="0"/>
        <v>40443423</v>
      </c>
    </row>
    <row r="6" spans="1:15" ht="18" customHeight="1">
      <c r="A6" s="131"/>
      <c r="B6" s="214" t="s">
        <v>317</v>
      </c>
      <c r="C6" s="215"/>
      <c r="D6" s="127">
        <v>431796126</v>
      </c>
      <c r="E6" s="127">
        <v>442422790</v>
      </c>
      <c r="F6" s="127">
        <v>442998212</v>
      </c>
      <c r="G6" s="129">
        <v>441203864</v>
      </c>
      <c r="H6" s="128"/>
      <c r="I6" s="127">
        <f t="shared" ref="I6:O6" si="1">SUM(I7:I20)</f>
        <v>455252025</v>
      </c>
      <c r="J6" s="127">
        <f t="shared" si="1"/>
        <v>68954835</v>
      </c>
      <c r="K6" s="127">
        <f t="shared" si="1"/>
        <v>6143365</v>
      </c>
      <c r="L6" s="127">
        <f t="shared" si="1"/>
        <v>9572925</v>
      </c>
      <c r="M6" s="127">
        <f t="shared" si="1"/>
        <v>235015415</v>
      </c>
      <c r="N6" s="127">
        <f t="shared" si="1"/>
        <v>100000000</v>
      </c>
      <c r="O6" s="127">
        <f t="shared" si="1"/>
        <v>35565485</v>
      </c>
    </row>
    <row r="7" spans="1:15" ht="18" customHeight="1">
      <c r="A7" s="131"/>
      <c r="B7" s="131"/>
      <c r="C7" s="130" t="s">
        <v>316</v>
      </c>
      <c r="D7" s="127">
        <v>18853406</v>
      </c>
      <c r="E7" s="127">
        <v>18448537</v>
      </c>
      <c r="F7" s="127">
        <v>18492615</v>
      </c>
      <c r="G7" s="129">
        <v>17752290</v>
      </c>
      <c r="H7" s="128"/>
      <c r="I7" s="127">
        <v>18564104</v>
      </c>
      <c r="J7" s="127">
        <v>119203</v>
      </c>
      <c r="K7" s="127">
        <v>121055</v>
      </c>
      <c r="L7" s="127">
        <v>201989</v>
      </c>
      <c r="M7" s="127">
        <v>12219356</v>
      </c>
      <c r="N7" s="127">
        <v>1632700</v>
      </c>
      <c r="O7" s="127">
        <v>4269801</v>
      </c>
    </row>
    <row r="8" spans="1:15" ht="18" customHeight="1">
      <c r="A8" s="131"/>
      <c r="B8" s="131"/>
      <c r="C8" s="130" t="s">
        <v>315</v>
      </c>
      <c r="D8" s="127">
        <v>14592633</v>
      </c>
      <c r="E8" s="127">
        <v>14925806</v>
      </c>
      <c r="F8" s="127">
        <v>15988551</v>
      </c>
      <c r="G8" s="129">
        <v>18209670</v>
      </c>
      <c r="H8" s="128"/>
      <c r="I8" s="127">
        <v>22886629</v>
      </c>
      <c r="J8" s="127">
        <v>877960</v>
      </c>
      <c r="K8" s="127">
        <v>51745</v>
      </c>
      <c r="L8" s="127">
        <v>3186269</v>
      </c>
      <c r="M8" s="127">
        <v>16747461</v>
      </c>
      <c r="N8" s="127">
        <v>161900</v>
      </c>
      <c r="O8" s="127">
        <v>1861294</v>
      </c>
    </row>
    <row r="9" spans="1:15" ht="18" customHeight="1">
      <c r="A9" s="131"/>
      <c r="B9" s="131"/>
      <c r="C9" s="130" t="s">
        <v>314</v>
      </c>
      <c r="D9" s="127">
        <v>21326038</v>
      </c>
      <c r="E9" s="127">
        <v>29149410</v>
      </c>
      <c r="F9" s="127">
        <v>28822653</v>
      </c>
      <c r="G9" s="129">
        <v>26370953</v>
      </c>
      <c r="H9" s="128"/>
      <c r="I9" s="127">
        <v>24003840</v>
      </c>
      <c r="J9" s="127">
        <v>6388302</v>
      </c>
      <c r="K9" s="127">
        <v>34431</v>
      </c>
      <c r="L9" s="127">
        <v>219820</v>
      </c>
      <c r="M9" s="127">
        <v>11646697</v>
      </c>
      <c r="N9" s="127">
        <v>2000000</v>
      </c>
      <c r="O9" s="127">
        <v>3714590</v>
      </c>
    </row>
    <row r="10" spans="1:15" ht="18" customHeight="1">
      <c r="A10" s="131"/>
      <c r="B10" s="131"/>
      <c r="C10" s="130" t="s">
        <v>313</v>
      </c>
      <c r="D10" s="127" t="s">
        <v>21</v>
      </c>
      <c r="E10" s="127" t="s">
        <v>21</v>
      </c>
      <c r="F10" s="127" t="s">
        <v>21</v>
      </c>
      <c r="G10" s="129" t="s">
        <v>21</v>
      </c>
      <c r="H10" s="128"/>
      <c r="I10" s="127">
        <v>19100</v>
      </c>
      <c r="J10" s="127" t="s">
        <v>21</v>
      </c>
      <c r="K10" s="127" t="s">
        <v>21</v>
      </c>
      <c r="L10" s="127" t="s">
        <v>21</v>
      </c>
      <c r="M10" s="127">
        <v>19100</v>
      </c>
      <c r="N10" s="127" t="s">
        <v>21</v>
      </c>
      <c r="O10" s="127" t="s">
        <v>21</v>
      </c>
    </row>
    <row r="11" spans="1:15" ht="18" customHeight="1">
      <c r="A11" s="131"/>
      <c r="B11" s="131"/>
      <c r="C11" s="130" t="s">
        <v>312</v>
      </c>
      <c r="D11" s="127">
        <v>62065</v>
      </c>
      <c r="E11" s="127">
        <v>28119</v>
      </c>
      <c r="F11" s="127">
        <v>45695</v>
      </c>
      <c r="G11" s="129">
        <v>140776</v>
      </c>
      <c r="H11" s="128"/>
      <c r="I11" s="127">
        <v>427756</v>
      </c>
      <c r="J11" s="127">
        <v>3167</v>
      </c>
      <c r="K11" s="127" t="s">
        <v>21</v>
      </c>
      <c r="L11" s="127" t="s">
        <v>21</v>
      </c>
      <c r="M11" s="127">
        <v>392500</v>
      </c>
      <c r="N11" s="127" t="s">
        <v>21</v>
      </c>
      <c r="O11" s="127">
        <v>32089</v>
      </c>
    </row>
    <row r="12" spans="1:15" ht="18" customHeight="1">
      <c r="A12" s="131"/>
      <c r="B12" s="131"/>
      <c r="C12" s="130" t="s">
        <v>311</v>
      </c>
      <c r="D12" s="127">
        <v>12667</v>
      </c>
      <c r="E12" s="127">
        <v>8445</v>
      </c>
      <c r="F12" s="127">
        <v>4223</v>
      </c>
      <c r="G12" s="129">
        <v>104000</v>
      </c>
      <c r="H12" s="128"/>
      <c r="I12" s="127">
        <v>104000</v>
      </c>
      <c r="J12" s="127" t="s">
        <v>21</v>
      </c>
      <c r="K12" s="127" t="s">
        <v>21</v>
      </c>
      <c r="L12" s="127" t="s">
        <v>21</v>
      </c>
      <c r="M12" s="127">
        <v>104000</v>
      </c>
      <c r="N12" s="127" t="s">
        <v>21</v>
      </c>
      <c r="O12" s="127" t="s">
        <v>21</v>
      </c>
    </row>
    <row r="13" spans="1:15" ht="18" customHeight="1">
      <c r="A13" s="131"/>
      <c r="B13" s="131"/>
      <c r="C13" s="130" t="s">
        <v>310</v>
      </c>
      <c r="D13" s="127">
        <v>130715284</v>
      </c>
      <c r="E13" s="127">
        <v>127278409</v>
      </c>
      <c r="F13" s="127">
        <v>125638191</v>
      </c>
      <c r="G13" s="129">
        <v>124858470</v>
      </c>
      <c r="H13" s="128"/>
      <c r="I13" s="127">
        <v>132802801</v>
      </c>
      <c r="J13" s="127">
        <v>8648657</v>
      </c>
      <c r="K13" s="127">
        <v>1216990</v>
      </c>
      <c r="L13" s="127">
        <v>558792</v>
      </c>
      <c r="M13" s="127">
        <v>93845166</v>
      </c>
      <c r="N13" s="127">
        <v>11764400</v>
      </c>
      <c r="O13" s="127">
        <v>16768796</v>
      </c>
    </row>
    <row r="14" spans="1:15" ht="18" customHeight="1">
      <c r="A14" s="131"/>
      <c r="B14" s="131"/>
      <c r="C14" s="130" t="s">
        <v>309</v>
      </c>
      <c r="D14" s="127">
        <v>6375298</v>
      </c>
      <c r="E14" s="127">
        <v>7230757</v>
      </c>
      <c r="F14" s="127">
        <v>8850999</v>
      </c>
      <c r="G14" s="129">
        <v>9463677</v>
      </c>
      <c r="H14" s="128"/>
      <c r="I14" s="127">
        <v>9367678</v>
      </c>
      <c r="J14" s="127"/>
      <c r="K14" s="127">
        <v>58779</v>
      </c>
      <c r="L14" s="127"/>
      <c r="M14" s="127">
        <v>5981516</v>
      </c>
      <c r="N14" s="127">
        <v>324800</v>
      </c>
      <c r="O14" s="127">
        <v>3002583</v>
      </c>
    </row>
    <row r="15" spans="1:15" ht="18" customHeight="1">
      <c r="A15" s="131"/>
      <c r="B15" s="131"/>
      <c r="C15" s="130" t="s">
        <v>308</v>
      </c>
      <c r="D15" s="127">
        <v>38330061</v>
      </c>
      <c r="E15" s="127">
        <v>36699527</v>
      </c>
      <c r="F15" s="127">
        <v>35103596</v>
      </c>
      <c r="G15" s="129">
        <v>36448508</v>
      </c>
      <c r="H15" s="128"/>
      <c r="I15" s="127">
        <v>39385767</v>
      </c>
      <c r="J15" s="127">
        <v>6102060</v>
      </c>
      <c r="K15" s="127">
        <v>1781878</v>
      </c>
      <c r="L15" s="127">
        <v>702671</v>
      </c>
      <c r="M15" s="127">
        <v>24766626</v>
      </c>
      <c r="N15" s="127">
        <v>1116200</v>
      </c>
      <c r="O15" s="127">
        <v>4916332</v>
      </c>
    </row>
    <row r="16" spans="1:15" ht="18" customHeight="1">
      <c r="A16" s="131"/>
      <c r="B16" s="131"/>
      <c r="C16" s="130" t="s">
        <v>307</v>
      </c>
      <c r="D16" s="127" t="s">
        <v>21</v>
      </c>
      <c r="E16" s="127" t="s">
        <v>21</v>
      </c>
      <c r="F16" s="127" t="s">
        <v>21</v>
      </c>
      <c r="G16" s="129" t="s">
        <v>21</v>
      </c>
      <c r="H16" s="128"/>
      <c r="I16" s="127" t="s">
        <v>21</v>
      </c>
      <c r="J16" s="127" t="s">
        <v>21</v>
      </c>
      <c r="K16" s="127" t="s">
        <v>21</v>
      </c>
      <c r="L16" s="127" t="s">
        <v>21</v>
      </c>
      <c r="M16" s="127" t="s">
        <v>21</v>
      </c>
      <c r="N16" s="127" t="s">
        <v>21</v>
      </c>
      <c r="O16" s="127" t="s">
        <v>21</v>
      </c>
    </row>
    <row r="17" spans="1:15" ht="18" customHeight="1">
      <c r="A17" s="131"/>
      <c r="B17" s="131"/>
      <c r="C17" s="130" t="s">
        <v>306</v>
      </c>
      <c r="D17" s="127">
        <v>1494897</v>
      </c>
      <c r="E17" s="127">
        <v>1114861</v>
      </c>
      <c r="F17" s="127">
        <v>726753</v>
      </c>
      <c r="G17" s="129">
        <v>330402</v>
      </c>
      <c r="H17" s="128"/>
      <c r="I17" s="127" t="s">
        <v>21</v>
      </c>
      <c r="J17" s="127" t="s">
        <v>21</v>
      </c>
      <c r="K17" s="127" t="s">
        <v>21</v>
      </c>
      <c r="L17" s="127" t="s">
        <v>21</v>
      </c>
      <c r="M17" s="127" t="s">
        <v>21</v>
      </c>
      <c r="N17" s="127" t="s">
        <v>21</v>
      </c>
      <c r="O17" s="127" t="s">
        <v>21</v>
      </c>
    </row>
    <row r="18" spans="1:15" ht="18" customHeight="1">
      <c r="A18" s="131"/>
      <c r="B18" s="131"/>
      <c r="C18" s="130" t="s">
        <v>305</v>
      </c>
      <c r="D18" s="127">
        <v>17693044</v>
      </c>
      <c r="E18" s="127">
        <v>13451607</v>
      </c>
      <c r="F18" s="127">
        <v>11411682</v>
      </c>
      <c r="G18" s="129">
        <v>9356193</v>
      </c>
      <c r="H18" s="128"/>
      <c r="I18" s="127">
        <v>7284885</v>
      </c>
      <c r="J18" s="127">
        <v>2708243</v>
      </c>
      <c r="K18" s="127">
        <v>143994</v>
      </c>
      <c r="L18" s="127" t="s">
        <v>21</v>
      </c>
      <c r="M18" s="127">
        <v>4432648</v>
      </c>
      <c r="N18" s="127" t="s">
        <v>21</v>
      </c>
      <c r="O18" s="127" t="s">
        <v>21</v>
      </c>
    </row>
    <row r="19" spans="1:15" ht="18" customHeight="1">
      <c r="A19" s="131"/>
      <c r="B19" s="131"/>
      <c r="C19" s="130" t="s">
        <v>304</v>
      </c>
      <c r="D19" s="127" t="s">
        <v>21</v>
      </c>
      <c r="E19" s="127" t="s">
        <v>21</v>
      </c>
      <c r="F19" s="127" t="s">
        <v>21</v>
      </c>
      <c r="G19" s="129" t="s">
        <v>21</v>
      </c>
      <c r="H19" s="128"/>
      <c r="I19" s="127" t="s">
        <v>21</v>
      </c>
      <c r="J19" s="127" t="s">
        <v>21</v>
      </c>
      <c r="K19" s="127" t="s">
        <v>21</v>
      </c>
      <c r="L19" s="127" t="s">
        <v>21</v>
      </c>
      <c r="M19" s="127" t="s">
        <v>21</v>
      </c>
      <c r="N19" s="127" t="s">
        <v>21</v>
      </c>
      <c r="O19" s="127" t="s">
        <v>21</v>
      </c>
    </row>
    <row r="20" spans="1:15" ht="18" customHeight="1">
      <c r="A20" s="131"/>
      <c r="B20" s="131"/>
      <c r="C20" s="130" t="s">
        <v>303</v>
      </c>
      <c r="D20" s="127">
        <v>182340733</v>
      </c>
      <c r="E20" s="127">
        <v>194087312</v>
      </c>
      <c r="F20" s="127">
        <v>197913254</v>
      </c>
      <c r="G20" s="129">
        <v>198168925</v>
      </c>
      <c r="H20" s="128"/>
      <c r="I20" s="127">
        <v>200405465</v>
      </c>
      <c r="J20" s="127">
        <v>44107243</v>
      </c>
      <c r="K20" s="127">
        <v>2734493</v>
      </c>
      <c r="L20" s="127">
        <v>4703384</v>
      </c>
      <c r="M20" s="127">
        <v>64860345</v>
      </c>
      <c r="N20" s="127">
        <v>83000000</v>
      </c>
      <c r="O20" s="127">
        <v>1000000</v>
      </c>
    </row>
    <row r="21" spans="1:15" ht="18" customHeight="1">
      <c r="A21" s="131"/>
      <c r="B21" s="214" t="s">
        <v>302</v>
      </c>
      <c r="C21" s="215"/>
      <c r="D21" s="127">
        <v>19380753</v>
      </c>
      <c r="E21" s="127">
        <v>17942306</v>
      </c>
      <c r="F21" s="127">
        <v>16036747</v>
      </c>
      <c r="G21" s="129">
        <v>13925460</v>
      </c>
      <c r="H21" s="128"/>
      <c r="I21" s="127">
        <f>SUM(I22:I36)</f>
        <v>13009891</v>
      </c>
      <c r="J21" s="127">
        <f>SUM(J22:J36)</f>
        <v>250866</v>
      </c>
      <c r="K21" s="127">
        <f>SUM(K22:K36)</f>
        <v>7624</v>
      </c>
      <c r="L21" s="127">
        <f>SUM(L22:L36)</f>
        <v>104939</v>
      </c>
      <c r="M21" s="127">
        <f>SUM(M22:M36)</f>
        <v>12428908</v>
      </c>
      <c r="N21" s="127" t="s">
        <v>21</v>
      </c>
      <c r="O21" s="127">
        <f>SUM(O22:O36)</f>
        <v>217554</v>
      </c>
    </row>
    <row r="22" spans="1:15" ht="18" customHeight="1">
      <c r="A22" s="131"/>
      <c r="B22" s="131"/>
      <c r="C22" s="130" t="s">
        <v>301</v>
      </c>
      <c r="D22" s="127">
        <v>193122</v>
      </c>
      <c r="E22" s="127">
        <v>192654</v>
      </c>
      <c r="F22" s="127">
        <v>192654</v>
      </c>
      <c r="G22" s="129">
        <v>192654</v>
      </c>
      <c r="H22" s="128"/>
      <c r="I22" s="127">
        <v>217554</v>
      </c>
      <c r="J22" s="127" t="s">
        <v>21</v>
      </c>
      <c r="K22" s="127" t="s">
        <v>21</v>
      </c>
      <c r="L22" s="127" t="s">
        <v>21</v>
      </c>
      <c r="M22" s="127" t="s">
        <v>21</v>
      </c>
      <c r="N22" s="127" t="s">
        <v>21</v>
      </c>
      <c r="O22" s="127">
        <v>217554</v>
      </c>
    </row>
    <row r="23" spans="1:15" ht="18" customHeight="1">
      <c r="A23" s="131"/>
      <c r="B23" s="131"/>
      <c r="C23" s="130" t="s">
        <v>300</v>
      </c>
      <c r="D23" s="127" t="s">
        <v>21</v>
      </c>
      <c r="E23" s="127" t="s">
        <v>21</v>
      </c>
      <c r="F23" s="127" t="s">
        <v>21</v>
      </c>
      <c r="G23" s="129" t="s">
        <v>21</v>
      </c>
      <c r="H23" s="128"/>
      <c r="I23" s="127" t="s">
        <v>21</v>
      </c>
      <c r="J23" s="127" t="s">
        <v>21</v>
      </c>
      <c r="K23" s="127" t="s">
        <v>21</v>
      </c>
      <c r="L23" s="127" t="s">
        <v>21</v>
      </c>
      <c r="M23" s="127" t="s">
        <v>21</v>
      </c>
      <c r="N23" s="127" t="s">
        <v>21</v>
      </c>
      <c r="O23" s="127" t="s">
        <v>21</v>
      </c>
    </row>
    <row r="24" spans="1:15" ht="18" customHeight="1">
      <c r="A24" s="131"/>
      <c r="B24" s="131"/>
      <c r="C24" s="130" t="s">
        <v>299</v>
      </c>
      <c r="D24" s="127" t="s">
        <v>21</v>
      </c>
      <c r="E24" s="127" t="s">
        <v>21</v>
      </c>
      <c r="F24" s="127" t="s">
        <v>21</v>
      </c>
      <c r="G24" s="129" t="s">
        <v>21</v>
      </c>
      <c r="H24" s="128"/>
      <c r="I24" s="127" t="s">
        <v>21</v>
      </c>
      <c r="J24" s="127" t="s">
        <v>21</v>
      </c>
      <c r="K24" s="127" t="s">
        <v>21</v>
      </c>
      <c r="L24" s="127" t="s">
        <v>21</v>
      </c>
      <c r="M24" s="127" t="s">
        <v>21</v>
      </c>
      <c r="N24" s="127" t="s">
        <v>21</v>
      </c>
      <c r="O24" s="127" t="s">
        <v>21</v>
      </c>
    </row>
    <row r="25" spans="1:15" ht="18" customHeight="1">
      <c r="A25" s="131"/>
      <c r="B25" s="131"/>
      <c r="C25" s="130" t="s">
        <v>298</v>
      </c>
      <c r="D25" s="127">
        <v>3979000</v>
      </c>
      <c r="E25" s="127">
        <v>3288032</v>
      </c>
      <c r="F25" s="127">
        <v>2839732</v>
      </c>
      <c r="G25" s="129">
        <v>2008092</v>
      </c>
      <c r="H25" s="128"/>
      <c r="I25" s="127">
        <v>1616128</v>
      </c>
      <c r="J25" s="127" t="s">
        <v>21</v>
      </c>
      <c r="K25" s="127" t="s">
        <v>21</v>
      </c>
      <c r="L25" s="127" t="s">
        <v>21</v>
      </c>
      <c r="M25" s="127">
        <v>1616128</v>
      </c>
      <c r="N25" s="127" t="s">
        <v>21</v>
      </c>
      <c r="O25" s="127" t="s">
        <v>21</v>
      </c>
    </row>
    <row r="26" spans="1:15" ht="18" customHeight="1">
      <c r="A26" s="131"/>
      <c r="B26" s="131"/>
      <c r="C26" s="130" t="s">
        <v>297</v>
      </c>
      <c r="D26" s="127" t="s">
        <v>21</v>
      </c>
      <c r="E26" s="127" t="s">
        <v>21</v>
      </c>
      <c r="F26" s="127" t="s">
        <v>21</v>
      </c>
      <c r="G26" s="129" t="s">
        <v>21</v>
      </c>
      <c r="H26" s="128"/>
      <c r="I26" s="127" t="s">
        <v>21</v>
      </c>
      <c r="J26" s="127" t="s">
        <v>21</v>
      </c>
      <c r="K26" s="127" t="s">
        <v>21</v>
      </c>
      <c r="L26" s="127" t="s">
        <v>21</v>
      </c>
      <c r="M26" s="127" t="s">
        <v>21</v>
      </c>
      <c r="N26" s="127" t="s">
        <v>21</v>
      </c>
      <c r="O26" s="127" t="s">
        <v>21</v>
      </c>
    </row>
    <row r="27" spans="1:15" ht="18" customHeight="1">
      <c r="A27" s="131"/>
      <c r="B27" s="131"/>
      <c r="C27" s="130" t="s">
        <v>296</v>
      </c>
      <c r="D27" s="127">
        <v>2746702</v>
      </c>
      <c r="E27" s="127">
        <v>2999693</v>
      </c>
      <c r="F27" s="127">
        <v>2886223</v>
      </c>
      <c r="G27" s="129">
        <v>2832175</v>
      </c>
      <c r="H27" s="128"/>
      <c r="I27" s="127">
        <v>3361011</v>
      </c>
      <c r="J27" s="127">
        <v>151817</v>
      </c>
      <c r="K27" s="127" t="s">
        <v>21</v>
      </c>
      <c r="L27" s="127" t="s">
        <v>21</v>
      </c>
      <c r="M27" s="127">
        <v>3209194</v>
      </c>
      <c r="N27" s="127" t="s">
        <v>21</v>
      </c>
      <c r="O27" s="127" t="s">
        <v>21</v>
      </c>
    </row>
    <row r="28" spans="1:15" ht="18" customHeight="1">
      <c r="A28" s="131"/>
      <c r="B28" s="131"/>
      <c r="C28" s="130" t="s">
        <v>295</v>
      </c>
      <c r="D28" s="127" t="s">
        <v>21</v>
      </c>
      <c r="E28" s="127" t="s">
        <v>21</v>
      </c>
      <c r="F28" s="127" t="s">
        <v>21</v>
      </c>
      <c r="G28" s="129" t="s">
        <v>21</v>
      </c>
      <c r="H28" s="128"/>
      <c r="I28" s="127" t="s">
        <v>21</v>
      </c>
      <c r="J28" s="127" t="s">
        <v>21</v>
      </c>
      <c r="K28" s="127" t="s">
        <v>21</v>
      </c>
      <c r="L28" s="127" t="s">
        <v>21</v>
      </c>
      <c r="M28" s="127" t="s">
        <v>21</v>
      </c>
      <c r="N28" s="127" t="s">
        <v>21</v>
      </c>
      <c r="O28" s="127" t="s">
        <v>21</v>
      </c>
    </row>
    <row r="29" spans="1:15" ht="18" customHeight="1">
      <c r="A29" s="131"/>
      <c r="B29" s="131"/>
      <c r="C29" s="130" t="s">
        <v>294</v>
      </c>
      <c r="D29" s="127" t="s">
        <v>21</v>
      </c>
      <c r="E29" s="127" t="s">
        <v>21</v>
      </c>
      <c r="F29" s="127" t="s">
        <v>21</v>
      </c>
      <c r="G29" s="129" t="s">
        <v>21</v>
      </c>
      <c r="H29" s="128"/>
      <c r="I29" s="127" t="s">
        <v>21</v>
      </c>
      <c r="J29" s="127" t="s">
        <v>21</v>
      </c>
      <c r="K29" s="127" t="s">
        <v>21</v>
      </c>
      <c r="L29" s="127" t="s">
        <v>21</v>
      </c>
      <c r="M29" s="127" t="s">
        <v>21</v>
      </c>
      <c r="N29" s="127" t="s">
        <v>21</v>
      </c>
      <c r="O29" s="127" t="s">
        <v>21</v>
      </c>
    </row>
    <row r="30" spans="1:15" ht="18" customHeight="1">
      <c r="A30" s="131"/>
      <c r="B30" s="131"/>
      <c r="C30" s="130" t="s">
        <v>293</v>
      </c>
      <c r="D30" s="127">
        <v>4333956</v>
      </c>
      <c r="E30" s="127">
        <v>4407942</v>
      </c>
      <c r="F30" s="127">
        <v>4120278</v>
      </c>
      <c r="G30" s="129">
        <v>3760755</v>
      </c>
      <c r="H30" s="128"/>
      <c r="I30" s="127">
        <v>3358997</v>
      </c>
      <c r="J30" s="127">
        <v>3472</v>
      </c>
      <c r="K30" s="127" t="s">
        <v>21</v>
      </c>
      <c r="L30" s="127">
        <v>41029</v>
      </c>
      <c r="M30" s="127">
        <v>3314496</v>
      </c>
      <c r="N30" s="127" t="s">
        <v>21</v>
      </c>
      <c r="O30" s="127" t="s">
        <v>21</v>
      </c>
    </row>
    <row r="31" spans="1:15" ht="18" customHeight="1">
      <c r="A31" s="131"/>
      <c r="B31" s="131"/>
      <c r="C31" s="130" t="s">
        <v>292</v>
      </c>
      <c r="D31" s="127">
        <v>6138573</v>
      </c>
      <c r="E31" s="127">
        <v>5280343</v>
      </c>
      <c r="F31" s="127">
        <v>4451983</v>
      </c>
      <c r="G31" s="129">
        <v>3667899</v>
      </c>
      <c r="H31" s="128"/>
      <c r="I31" s="127">
        <v>3019551</v>
      </c>
      <c r="J31" s="127">
        <v>44071</v>
      </c>
      <c r="K31" s="127" t="s">
        <v>21</v>
      </c>
      <c r="L31" s="127" t="s">
        <v>21</v>
      </c>
      <c r="M31" s="127">
        <v>2975480</v>
      </c>
      <c r="N31" s="127" t="s">
        <v>21</v>
      </c>
      <c r="O31" s="127" t="s">
        <v>21</v>
      </c>
    </row>
    <row r="32" spans="1:15" ht="18" customHeight="1">
      <c r="A32" s="131"/>
      <c r="B32" s="131"/>
      <c r="C32" s="130" t="s">
        <v>291</v>
      </c>
      <c r="D32" s="127">
        <v>510595</v>
      </c>
      <c r="E32" s="127">
        <v>567003</v>
      </c>
      <c r="F32" s="127">
        <v>597831</v>
      </c>
      <c r="G32" s="129">
        <v>724220</v>
      </c>
      <c r="H32" s="128"/>
      <c r="I32" s="127">
        <v>789629</v>
      </c>
      <c r="J32" s="127">
        <v>36338</v>
      </c>
      <c r="K32" s="127">
        <v>1618</v>
      </c>
      <c r="L32" s="127">
        <v>42675</v>
      </c>
      <c r="M32" s="127">
        <v>708998</v>
      </c>
      <c r="N32" s="127" t="s">
        <v>21</v>
      </c>
      <c r="O32" s="127" t="s">
        <v>21</v>
      </c>
    </row>
    <row r="33" spans="1:15" ht="18" customHeight="1">
      <c r="A33" s="131"/>
      <c r="B33" s="131"/>
      <c r="C33" s="130" t="s">
        <v>290</v>
      </c>
      <c r="D33" s="127">
        <v>184496</v>
      </c>
      <c r="E33" s="127">
        <v>256326</v>
      </c>
      <c r="F33" s="127">
        <v>331038</v>
      </c>
      <c r="G33" s="129">
        <v>386236</v>
      </c>
      <c r="H33" s="128"/>
      <c r="I33" s="127">
        <v>493412</v>
      </c>
      <c r="J33" s="127" t="s">
        <v>21</v>
      </c>
      <c r="K33" s="127" t="s">
        <v>21</v>
      </c>
      <c r="L33" s="127" t="s">
        <v>21</v>
      </c>
      <c r="M33" s="127">
        <v>493412</v>
      </c>
      <c r="N33" s="127" t="s">
        <v>21</v>
      </c>
      <c r="O33" s="127" t="s">
        <v>21</v>
      </c>
    </row>
    <row r="34" spans="1:15" ht="18" customHeight="1">
      <c r="A34" s="131"/>
      <c r="B34" s="131"/>
      <c r="C34" s="130" t="s">
        <v>289</v>
      </c>
      <c r="D34" s="127">
        <v>1259501</v>
      </c>
      <c r="E34" s="127">
        <v>925410</v>
      </c>
      <c r="F34" s="127">
        <v>600839</v>
      </c>
      <c r="G34" s="129">
        <v>319782</v>
      </c>
      <c r="H34" s="128"/>
      <c r="I34" s="127">
        <v>42409</v>
      </c>
      <c r="J34" s="127">
        <v>15168</v>
      </c>
      <c r="K34" s="127">
        <v>6006</v>
      </c>
      <c r="L34" s="127">
        <v>21235</v>
      </c>
      <c r="M34" s="127" t="s">
        <v>21</v>
      </c>
      <c r="N34" s="127" t="s">
        <v>21</v>
      </c>
      <c r="O34" s="127" t="s">
        <v>21</v>
      </c>
    </row>
    <row r="35" spans="1:15" ht="18" customHeight="1">
      <c r="A35" s="131"/>
      <c r="B35" s="131"/>
      <c r="C35" s="130" t="s">
        <v>288</v>
      </c>
      <c r="D35" s="127">
        <v>34808</v>
      </c>
      <c r="E35" s="127">
        <v>24903</v>
      </c>
      <c r="F35" s="127">
        <v>16169</v>
      </c>
      <c r="G35" s="129">
        <v>9547</v>
      </c>
      <c r="H35" s="128"/>
      <c r="I35" s="127" t="s">
        <v>21</v>
      </c>
      <c r="J35" s="127" t="s">
        <v>21</v>
      </c>
      <c r="K35" s="127" t="s">
        <v>21</v>
      </c>
      <c r="L35" s="127" t="s">
        <v>21</v>
      </c>
      <c r="M35" s="127" t="s">
        <v>21</v>
      </c>
      <c r="N35" s="127" t="s">
        <v>21</v>
      </c>
      <c r="O35" s="127" t="s">
        <v>21</v>
      </c>
    </row>
    <row r="36" spans="1:15" ht="18" customHeight="1">
      <c r="A36" s="131"/>
      <c r="B36" s="131"/>
      <c r="C36" s="130" t="s">
        <v>287</v>
      </c>
      <c r="D36" s="127" t="s">
        <v>21</v>
      </c>
      <c r="E36" s="127" t="s">
        <v>21</v>
      </c>
      <c r="F36" s="127" t="s">
        <v>21</v>
      </c>
      <c r="G36" s="129">
        <v>24100</v>
      </c>
      <c r="H36" s="128"/>
      <c r="I36" s="127">
        <v>111200</v>
      </c>
      <c r="J36" s="127" t="s">
        <v>21</v>
      </c>
      <c r="K36" s="127" t="s">
        <v>21</v>
      </c>
      <c r="L36" s="127" t="s">
        <v>21</v>
      </c>
      <c r="M36" s="127">
        <v>111200</v>
      </c>
      <c r="N36" s="127" t="s">
        <v>21</v>
      </c>
      <c r="O36" s="127" t="s">
        <v>21</v>
      </c>
    </row>
    <row r="37" spans="1:15" ht="18" customHeight="1">
      <c r="A37" s="131"/>
      <c r="B37" s="214" t="s">
        <v>286</v>
      </c>
      <c r="C37" s="215"/>
      <c r="D37" s="127">
        <v>241810656</v>
      </c>
      <c r="E37" s="127">
        <v>238084563</v>
      </c>
      <c r="F37" s="127">
        <v>238246744</v>
      </c>
      <c r="G37" s="129">
        <v>236540607</v>
      </c>
      <c r="H37" s="128"/>
      <c r="I37" s="127">
        <f>SUM(I38:I40)</f>
        <v>236884840</v>
      </c>
      <c r="J37" s="127">
        <f>SUM(J38:J40)</f>
        <v>92755195</v>
      </c>
      <c r="K37" s="127">
        <f>SUM(K38:K40)</f>
        <v>27852994</v>
      </c>
      <c r="L37" s="127">
        <f>SUM(L38:L40)</f>
        <v>93358936</v>
      </c>
      <c r="M37" s="127">
        <f>SUM(M38:M40)</f>
        <v>18257331</v>
      </c>
      <c r="N37" s="127" t="s">
        <v>21</v>
      </c>
      <c r="O37" s="127">
        <f>SUM(O38:O40)</f>
        <v>4660384</v>
      </c>
    </row>
    <row r="38" spans="1:15" ht="18" customHeight="1">
      <c r="A38" s="131"/>
      <c r="B38" s="131"/>
      <c r="C38" s="130" t="s">
        <v>285</v>
      </c>
      <c r="D38" s="127">
        <v>63100778</v>
      </c>
      <c r="E38" s="127">
        <v>60252636</v>
      </c>
      <c r="F38" s="127">
        <v>56995667</v>
      </c>
      <c r="G38" s="129">
        <v>53618857</v>
      </c>
      <c r="H38" s="128"/>
      <c r="I38" s="127">
        <v>51440243</v>
      </c>
      <c r="J38" s="127">
        <v>30497159</v>
      </c>
      <c r="K38" s="127" t="s">
        <v>21</v>
      </c>
      <c r="L38" s="127">
        <v>17673741</v>
      </c>
      <c r="M38" s="127">
        <v>2936175</v>
      </c>
      <c r="N38" s="127" t="s">
        <v>21</v>
      </c>
      <c r="O38" s="127">
        <v>333168</v>
      </c>
    </row>
    <row r="39" spans="1:15" ht="18" customHeight="1">
      <c r="A39" s="131"/>
      <c r="B39" s="131"/>
      <c r="C39" s="130" t="s">
        <v>284</v>
      </c>
      <c r="D39" s="127">
        <v>1681589</v>
      </c>
      <c r="E39" s="127">
        <v>1528579</v>
      </c>
      <c r="F39" s="127">
        <v>1602992</v>
      </c>
      <c r="G39" s="129">
        <v>2895001</v>
      </c>
      <c r="H39" s="128"/>
      <c r="I39" s="127">
        <v>4675399</v>
      </c>
      <c r="J39" s="127">
        <v>420026</v>
      </c>
      <c r="K39" s="127">
        <v>370287</v>
      </c>
      <c r="L39" s="127">
        <v>774528</v>
      </c>
      <c r="M39" s="127">
        <v>1065458</v>
      </c>
      <c r="N39" s="127" t="s">
        <v>21</v>
      </c>
      <c r="O39" s="127">
        <v>2045100</v>
      </c>
    </row>
    <row r="40" spans="1:15" ht="18" customHeight="1" thickBot="1">
      <c r="A40" s="126"/>
      <c r="B40" s="126"/>
      <c r="C40" s="125" t="s">
        <v>283</v>
      </c>
      <c r="D40" s="122">
        <v>177028289</v>
      </c>
      <c r="E40" s="122">
        <v>176303348</v>
      </c>
      <c r="F40" s="122">
        <v>179648085</v>
      </c>
      <c r="G40" s="124">
        <v>180026749</v>
      </c>
      <c r="H40" s="123"/>
      <c r="I40" s="122">
        <v>180769198</v>
      </c>
      <c r="J40" s="122">
        <v>61838010</v>
      </c>
      <c r="K40" s="122">
        <v>27482707</v>
      </c>
      <c r="L40" s="122">
        <v>74910667</v>
      </c>
      <c r="M40" s="122">
        <v>14255698</v>
      </c>
      <c r="N40" s="122" t="s">
        <v>21</v>
      </c>
      <c r="O40" s="122">
        <v>2282116</v>
      </c>
    </row>
    <row r="41" spans="1:15" s="121" customFormat="1" ht="13.9" customHeight="1">
      <c r="A41" s="121" t="s">
        <v>216</v>
      </c>
    </row>
    <row r="42" spans="1:15" s="121" customFormat="1" ht="13.9" customHeight="1"/>
  </sheetData>
  <mergeCells count="12">
    <mergeCell ref="I1:O1"/>
    <mergeCell ref="A1:G1"/>
    <mergeCell ref="E3:E4"/>
    <mergeCell ref="J3:O3"/>
    <mergeCell ref="F3:F4"/>
    <mergeCell ref="D3:D4"/>
    <mergeCell ref="G3:G4"/>
    <mergeCell ref="B37:C37"/>
    <mergeCell ref="A3:C4"/>
    <mergeCell ref="A5:C5"/>
    <mergeCell ref="B6:C6"/>
    <mergeCell ref="B21:C21"/>
  </mergeCells>
  <phoneticPr fontId="9"/>
  <pageMargins left="0.70866141732283472" right="0.70866141732283472" top="0.74803149606299213" bottom="0.74803149606299213" header="0.31496062992125984" footer="0.31496062992125984"/>
  <pageSetup paperSize="8" orientation="landscape" horizontalDpi="300" verticalDpi="300" r:id="rId1"/>
  <headerFooter alignWithMargins="0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zoomScaleNormal="100" zoomScaleSheetLayoutView="100" workbookViewId="0">
      <selection sqref="A1:G1"/>
    </sheetView>
  </sheetViews>
  <sheetFormatPr defaultColWidth="8" defaultRowHeight="13.9" customHeight="1"/>
  <cols>
    <col min="1" max="1" width="2" style="101" customWidth="1"/>
    <col min="2" max="2" width="26.125" style="101" customWidth="1"/>
    <col min="3" max="7" width="11.125" style="101" customWidth="1"/>
    <col min="8" max="8" width="8.25" style="101" bestFit="1" customWidth="1"/>
    <col min="9" max="16384" width="8" style="101"/>
  </cols>
  <sheetData>
    <row r="1" spans="1:7" s="119" customFormat="1" ht="15">
      <c r="A1" s="235" t="s">
        <v>282</v>
      </c>
      <c r="B1" s="235"/>
      <c r="C1" s="235"/>
      <c r="D1" s="235"/>
      <c r="E1" s="235"/>
      <c r="F1" s="235"/>
      <c r="G1" s="235"/>
    </row>
    <row r="2" spans="1:7" s="102" customFormat="1" ht="12" thickBot="1">
      <c r="A2" s="118" t="s">
        <v>140</v>
      </c>
    </row>
    <row r="3" spans="1:7" ht="10.5">
      <c r="A3" s="233" t="s">
        <v>281</v>
      </c>
      <c r="B3" s="234"/>
      <c r="C3" s="117" t="s">
        <v>280</v>
      </c>
      <c r="D3" s="117" t="s">
        <v>279</v>
      </c>
      <c r="E3" s="117" t="s">
        <v>278</v>
      </c>
      <c r="F3" s="117" t="s">
        <v>277</v>
      </c>
      <c r="G3" s="117" t="s">
        <v>276</v>
      </c>
    </row>
    <row r="4" spans="1:7" ht="13.15" customHeight="1">
      <c r="A4" s="231" t="s">
        <v>275</v>
      </c>
      <c r="B4" s="232"/>
      <c r="C4" s="116">
        <v>448840998</v>
      </c>
      <c r="D4" s="116">
        <v>464258924</v>
      </c>
      <c r="E4" s="116">
        <v>460291491</v>
      </c>
      <c r="F4" s="116">
        <v>462254253</v>
      </c>
      <c r="G4" s="107">
        <v>533213193</v>
      </c>
    </row>
    <row r="5" spans="1:7" ht="11.45" customHeight="1">
      <c r="A5" s="113"/>
      <c r="B5" s="112" t="s">
        <v>274</v>
      </c>
      <c r="C5" s="110">
        <v>219191295</v>
      </c>
      <c r="D5" s="110">
        <v>225182240</v>
      </c>
      <c r="E5" s="110">
        <v>225902310</v>
      </c>
      <c r="F5" s="110">
        <v>230091060</v>
      </c>
      <c r="G5" s="107">
        <v>233980906</v>
      </c>
    </row>
    <row r="6" spans="1:7" ht="11.45" customHeight="1">
      <c r="A6" s="113"/>
      <c r="B6" s="112" t="s">
        <v>273</v>
      </c>
      <c r="C6" s="110">
        <v>3010499</v>
      </c>
      <c r="D6" s="110">
        <v>2859207</v>
      </c>
      <c r="E6" s="110">
        <v>3011227</v>
      </c>
      <c r="F6" s="110">
        <v>2949932</v>
      </c>
      <c r="G6" s="107">
        <v>2925754</v>
      </c>
    </row>
    <row r="7" spans="1:7" ht="11.45" customHeight="1">
      <c r="A7" s="113"/>
      <c r="B7" s="112" t="s">
        <v>272</v>
      </c>
      <c r="C7" s="110">
        <v>402906</v>
      </c>
      <c r="D7" s="110">
        <v>358598</v>
      </c>
      <c r="E7" s="110">
        <v>313895</v>
      </c>
      <c r="F7" s="110">
        <v>202633</v>
      </c>
      <c r="G7" s="107">
        <v>329506</v>
      </c>
    </row>
    <row r="8" spans="1:7" ht="11.45" customHeight="1">
      <c r="A8" s="113"/>
      <c r="B8" s="112" t="s">
        <v>271</v>
      </c>
      <c r="C8" s="110">
        <v>855790</v>
      </c>
      <c r="D8" s="110">
        <v>1628786</v>
      </c>
      <c r="E8" s="110">
        <v>1273420</v>
      </c>
      <c r="F8" s="110">
        <v>845491</v>
      </c>
      <c r="G8" s="107">
        <v>1134561</v>
      </c>
    </row>
    <row r="9" spans="1:7" ht="11.45" customHeight="1">
      <c r="A9" s="113"/>
      <c r="B9" s="112" t="s">
        <v>270</v>
      </c>
      <c r="C9" s="110">
        <v>1408173</v>
      </c>
      <c r="D9" s="110">
        <v>998472</v>
      </c>
      <c r="E9" s="110">
        <v>1291743</v>
      </c>
      <c r="F9" s="110">
        <v>516498</v>
      </c>
      <c r="G9" s="107">
        <v>1242215</v>
      </c>
    </row>
    <row r="10" spans="1:7" ht="11.45" customHeight="1">
      <c r="A10" s="113"/>
      <c r="B10" s="112" t="s">
        <v>269</v>
      </c>
      <c r="C10" s="110" t="s">
        <v>21</v>
      </c>
      <c r="D10" s="110" t="s">
        <v>21</v>
      </c>
      <c r="E10" s="110" t="s">
        <v>21</v>
      </c>
      <c r="F10" s="110" t="s">
        <v>21</v>
      </c>
      <c r="G10" s="107">
        <v>261883</v>
      </c>
    </row>
    <row r="11" spans="1:7" ht="11.45" customHeight="1">
      <c r="A11" s="113"/>
      <c r="B11" s="112" t="s">
        <v>268</v>
      </c>
      <c r="C11" s="110" t="s">
        <v>21</v>
      </c>
      <c r="D11" s="110" t="s">
        <v>21</v>
      </c>
      <c r="E11" s="110" t="s">
        <v>21</v>
      </c>
      <c r="F11" s="110" t="s">
        <v>21</v>
      </c>
      <c r="G11" s="107">
        <v>30094203</v>
      </c>
    </row>
    <row r="12" spans="1:7" ht="11.45" customHeight="1">
      <c r="A12" s="113"/>
      <c r="B12" s="112" t="s">
        <v>267</v>
      </c>
      <c r="C12" s="110">
        <v>10709323</v>
      </c>
      <c r="D12" s="110">
        <v>12823075</v>
      </c>
      <c r="E12" s="110">
        <v>20770695</v>
      </c>
      <c r="F12" s="110">
        <v>18924681</v>
      </c>
      <c r="G12" s="107">
        <v>20343628</v>
      </c>
    </row>
    <row r="13" spans="1:7" ht="11.45" customHeight="1">
      <c r="A13" s="113"/>
      <c r="B13" s="112" t="s">
        <v>266</v>
      </c>
      <c r="C13" s="110">
        <v>74800</v>
      </c>
      <c r="D13" s="110">
        <v>70487</v>
      </c>
      <c r="E13" s="110">
        <v>71815</v>
      </c>
      <c r="F13" s="110">
        <v>69726</v>
      </c>
      <c r="G13" s="107">
        <v>67341</v>
      </c>
    </row>
    <row r="14" spans="1:7" ht="11.45" customHeight="1">
      <c r="A14" s="113"/>
      <c r="B14" s="112" t="s">
        <v>265</v>
      </c>
      <c r="C14" s="110" t="s">
        <v>21</v>
      </c>
      <c r="D14" s="110" t="s">
        <v>21</v>
      </c>
      <c r="E14" s="110" t="s">
        <v>21</v>
      </c>
      <c r="F14" s="110" t="s">
        <v>21</v>
      </c>
      <c r="G14" s="110" t="s">
        <v>21</v>
      </c>
    </row>
    <row r="15" spans="1:7" ht="11.45" customHeight="1">
      <c r="A15" s="113"/>
      <c r="B15" s="112" t="s">
        <v>264</v>
      </c>
      <c r="C15" s="110">
        <v>1304972</v>
      </c>
      <c r="D15" s="110">
        <v>614261</v>
      </c>
      <c r="E15" s="110">
        <v>997464</v>
      </c>
      <c r="F15" s="110">
        <v>1035617</v>
      </c>
      <c r="G15" s="107">
        <v>1357601</v>
      </c>
    </row>
    <row r="16" spans="1:7" ht="11.45" customHeight="1">
      <c r="A16" s="113"/>
      <c r="B16" s="112" t="s">
        <v>263</v>
      </c>
      <c r="C16" s="110">
        <v>5978074</v>
      </c>
      <c r="D16" s="110">
        <v>6027583</v>
      </c>
      <c r="E16" s="110">
        <v>6120435</v>
      </c>
      <c r="F16" s="110">
        <v>6299946</v>
      </c>
      <c r="G16" s="107">
        <v>6441422</v>
      </c>
    </row>
    <row r="17" spans="1:7" ht="11.45" customHeight="1">
      <c r="A17" s="113"/>
      <c r="B17" s="112" t="s">
        <v>262</v>
      </c>
      <c r="C17" s="110">
        <v>963191</v>
      </c>
      <c r="D17" s="110">
        <v>904483</v>
      </c>
      <c r="E17" s="110">
        <v>892117</v>
      </c>
      <c r="F17" s="110">
        <v>927671</v>
      </c>
      <c r="G17" s="107">
        <v>1325871</v>
      </c>
    </row>
    <row r="18" spans="1:7" ht="11.45" customHeight="1">
      <c r="A18" s="113"/>
      <c r="B18" s="112" t="s">
        <v>261</v>
      </c>
      <c r="C18" s="110">
        <v>7766781</v>
      </c>
      <c r="D18" s="110">
        <v>6593509</v>
      </c>
      <c r="E18" s="110">
        <v>6275602</v>
      </c>
      <c r="F18" s="110">
        <v>5793916</v>
      </c>
      <c r="G18" s="107">
        <v>7559520</v>
      </c>
    </row>
    <row r="19" spans="1:7" ht="11.45" customHeight="1">
      <c r="A19" s="113"/>
      <c r="B19" s="112" t="s">
        <v>260</v>
      </c>
      <c r="C19" s="110">
        <v>412692</v>
      </c>
      <c r="D19" s="110">
        <v>358500</v>
      </c>
      <c r="E19" s="110">
        <v>374550</v>
      </c>
      <c r="F19" s="110">
        <v>353151</v>
      </c>
      <c r="G19" s="107">
        <v>340433</v>
      </c>
    </row>
    <row r="20" spans="1:7" ht="11.45" customHeight="1">
      <c r="A20" s="113"/>
      <c r="B20" s="112" t="s">
        <v>259</v>
      </c>
      <c r="C20" s="110">
        <v>2692896</v>
      </c>
      <c r="D20" s="110">
        <v>2832851</v>
      </c>
      <c r="E20" s="110">
        <v>3077011</v>
      </c>
      <c r="F20" s="110">
        <v>3410585</v>
      </c>
      <c r="G20" s="107">
        <v>3924713</v>
      </c>
    </row>
    <row r="21" spans="1:7" ht="11.45" customHeight="1">
      <c r="A21" s="113"/>
      <c r="B21" s="112" t="s">
        <v>258</v>
      </c>
      <c r="C21" s="110">
        <v>5066728</v>
      </c>
      <c r="D21" s="110">
        <v>5191164</v>
      </c>
      <c r="E21" s="110">
        <v>5351222</v>
      </c>
      <c r="F21" s="110">
        <v>5532277</v>
      </c>
      <c r="G21" s="107">
        <v>5489782</v>
      </c>
    </row>
    <row r="22" spans="1:7" ht="11.45" customHeight="1">
      <c r="A22" s="113"/>
      <c r="B22" s="112" t="s">
        <v>257</v>
      </c>
      <c r="C22" s="110">
        <v>2750794</v>
      </c>
      <c r="D22" s="110">
        <v>2883215</v>
      </c>
      <c r="E22" s="110">
        <v>2916968</v>
      </c>
      <c r="F22" s="110">
        <v>2879835</v>
      </c>
      <c r="G22" s="107">
        <v>2881961</v>
      </c>
    </row>
    <row r="23" spans="1:7" ht="11.45" customHeight="1">
      <c r="A23" s="113"/>
      <c r="B23" s="112" t="s">
        <v>256</v>
      </c>
      <c r="C23" s="110">
        <v>71131634</v>
      </c>
      <c r="D23" s="110">
        <v>74908657</v>
      </c>
      <c r="E23" s="110">
        <v>76342631</v>
      </c>
      <c r="F23" s="110">
        <v>75920240</v>
      </c>
      <c r="G23" s="107">
        <v>88012319</v>
      </c>
    </row>
    <row r="24" spans="1:7" ht="11.45" customHeight="1">
      <c r="A24" s="113"/>
      <c r="B24" s="112" t="s">
        <v>255</v>
      </c>
      <c r="C24" s="110" t="s">
        <v>21</v>
      </c>
      <c r="D24" s="110" t="s">
        <v>21</v>
      </c>
      <c r="E24" s="110" t="s">
        <v>21</v>
      </c>
      <c r="F24" s="110" t="s">
        <v>21</v>
      </c>
      <c r="G24" s="63" t="s">
        <v>21</v>
      </c>
    </row>
    <row r="25" spans="1:7" ht="11.45" customHeight="1">
      <c r="A25" s="113"/>
      <c r="B25" s="112" t="s">
        <v>254</v>
      </c>
      <c r="C25" s="110">
        <v>15494006</v>
      </c>
      <c r="D25" s="110">
        <v>16470255</v>
      </c>
      <c r="E25" s="110">
        <v>18256331</v>
      </c>
      <c r="F25" s="110">
        <v>19651692</v>
      </c>
      <c r="G25" s="107">
        <v>20560254</v>
      </c>
    </row>
    <row r="26" spans="1:7" ht="11.45" customHeight="1">
      <c r="A26" s="113"/>
      <c r="B26" s="112" t="s">
        <v>253</v>
      </c>
      <c r="C26" s="110">
        <v>3434991</v>
      </c>
      <c r="D26" s="110">
        <v>926381</v>
      </c>
      <c r="E26" s="110">
        <v>921299</v>
      </c>
      <c r="F26" s="110">
        <v>1002416</v>
      </c>
      <c r="G26" s="107">
        <v>1180453</v>
      </c>
    </row>
    <row r="27" spans="1:7" ht="11.45" customHeight="1">
      <c r="A27" s="113"/>
      <c r="B27" s="112" t="s">
        <v>252</v>
      </c>
      <c r="C27" s="110">
        <v>215866</v>
      </c>
      <c r="D27" s="110">
        <v>213472</v>
      </c>
      <c r="E27" s="110">
        <v>209881</v>
      </c>
      <c r="F27" s="110">
        <v>224922</v>
      </c>
      <c r="G27" s="107">
        <v>217222</v>
      </c>
    </row>
    <row r="28" spans="1:7" ht="11.45" customHeight="1">
      <c r="A28" s="113"/>
      <c r="B28" s="112" t="s">
        <v>251</v>
      </c>
      <c r="C28" s="110">
        <v>2400350</v>
      </c>
      <c r="D28" s="110">
        <v>719721</v>
      </c>
      <c r="E28" s="110">
        <v>58261</v>
      </c>
      <c r="F28" s="110">
        <v>919695</v>
      </c>
      <c r="G28" s="107">
        <v>1308873</v>
      </c>
    </row>
    <row r="29" spans="1:7" ht="11.45" customHeight="1">
      <c r="A29" s="113"/>
      <c r="B29" s="112" t="s">
        <v>250</v>
      </c>
      <c r="C29" s="110">
        <v>12109755</v>
      </c>
      <c r="D29" s="110">
        <v>15339750</v>
      </c>
      <c r="E29" s="110">
        <v>11829003</v>
      </c>
      <c r="F29" s="110">
        <v>10830249</v>
      </c>
      <c r="G29" s="107">
        <v>10016836</v>
      </c>
    </row>
    <row r="30" spans="1:7" ht="11.45" customHeight="1">
      <c r="A30" s="113"/>
      <c r="B30" s="112" t="s">
        <v>249</v>
      </c>
      <c r="C30" s="110">
        <v>31176570</v>
      </c>
      <c r="D30" s="110">
        <v>31127018</v>
      </c>
      <c r="E30" s="110">
        <v>31011977</v>
      </c>
      <c r="F30" s="110">
        <v>29881260</v>
      </c>
      <c r="G30" s="107">
        <v>29481960</v>
      </c>
    </row>
    <row r="31" spans="1:7" ht="11.45" customHeight="1">
      <c r="A31" s="113"/>
      <c r="B31" s="112" t="s">
        <v>248</v>
      </c>
      <c r="C31" s="110">
        <v>50288912</v>
      </c>
      <c r="D31" s="110">
        <v>55227239</v>
      </c>
      <c r="E31" s="110">
        <v>43021634</v>
      </c>
      <c r="F31" s="110">
        <v>43990760</v>
      </c>
      <c r="G31" s="107">
        <v>62733976</v>
      </c>
    </row>
    <row r="32" spans="1:7" ht="11.45" customHeight="1">
      <c r="A32" s="113"/>
      <c r="B32" s="112"/>
      <c r="C32" s="110"/>
      <c r="D32" s="110"/>
      <c r="E32" s="110"/>
      <c r="F32" s="110"/>
      <c r="G32" s="107"/>
    </row>
    <row r="33" spans="1:7" ht="13.15" customHeight="1">
      <c r="A33" s="229" t="s">
        <v>247</v>
      </c>
      <c r="B33" s="230"/>
      <c r="C33" s="110">
        <v>433500182</v>
      </c>
      <c r="D33" s="110">
        <v>452417154</v>
      </c>
      <c r="E33" s="110">
        <v>449432080</v>
      </c>
      <c r="F33" s="110">
        <v>452230687</v>
      </c>
      <c r="G33" s="107">
        <v>524653521</v>
      </c>
    </row>
    <row r="34" spans="1:7" ht="12" customHeight="1">
      <c r="A34" s="101" t="s">
        <v>246</v>
      </c>
      <c r="B34" s="115"/>
      <c r="C34" s="114"/>
      <c r="D34" s="114"/>
      <c r="E34" s="114"/>
      <c r="F34" s="114"/>
      <c r="G34" s="107"/>
    </row>
    <row r="35" spans="1:7" ht="11.45" customHeight="1">
      <c r="A35" s="113"/>
      <c r="B35" s="112" t="s">
        <v>245</v>
      </c>
      <c r="C35" s="110">
        <v>1614989</v>
      </c>
      <c r="D35" s="110">
        <v>1626798</v>
      </c>
      <c r="E35" s="110">
        <v>1688037</v>
      </c>
      <c r="F35" s="110">
        <v>1642435</v>
      </c>
      <c r="G35" s="107">
        <v>1642358</v>
      </c>
    </row>
    <row r="36" spans="1:7" ht="11.45" customHeight="1">
      <c r="A36" s="113"/>
      <c r="B36" s="112" t="s">
        <v>244</v>
      </c>
      <c r="C36" s="110">
        <v>41583624</v>
      </c>
      <c r="D36" s="110">
        <v>39574395</v>
      </c>
      <c r="E36" s="110">
        <v>40726956</v>
      </c>
      <c r="F36" s="110">
        <v>37335993</v>
      </c>
      <c r="G36" s="107">
        <v>41992156</v>
      </c>
    </row>
    <row r="37" spans="1:7" ht="11.45" customHeight="1">
      <c r="A37" s="113"/>
      <c r="B37" s="112" t="s">
        <v>243</v>
      </c>
      <c r="C37" s="110">
        <v>152057920</v>
      </c>
      <c r="D37" s="110">
        <v>164216909</v>
      </c>
      <c r="E37" s="110">
        <v>173136744</v>
      </c>
      <c r="F37" s="110">
        <v>180322625</v>
      </c>
      <c r="G37" s="107">
        <v>188955338</v>
      </c>
    </row>
    <row r="38" spans="1:7" ht="11.45" customHeight="1">
      <c r="A38" s="113"/>
      <c r="B38" s="112" t="s">
        <v>242</v>
      </c>
      <c r="C38" s="110">
        <v>42829405</v>
      </c>
      <c r="D38" s="110">
        <v>50357308</v>
      </c>
      <c r="E38" s="110">
        <v>35648345</v>
      </c>
      <c r="F38" s="110">
        <v>35104087</v>
      </c>
      <c r="G38" s="107">
        <v>35593448</v>
      </c>
    </row>
    <row r="39" spans="1:7" ht="11.45" customHeight="1">
      <c r="A39" s="113"/>
      <c r="B39" s="112" t="s">
        <v>241</v>
      </c>
      <c r="C39" s="110">
        <v>530446</v>
      </c>
      <c r="D39" s="110">
        <v>521040</v>
      </c>
      <c r="E39" s="110">
        <v>391987</v>
      </c>
      <c r="F39" s="110">
        <v>358208</v>
      </c>
      <c r="G39" s="107">
        <v>334681</v>
      </c>
    </row>
    <row r="40" spans="1:7" ht="11.45" customHeight="1">
      <c r="A40" s="113"/>
      <c r="B40" s="112" t="s">
        <v>240</v>
      </c>
      <c r="C40" s="110">
        <v>1145012</v>
      </c>
      <c r="D40" s="110">
        <v>1419262</v>
      </c>
      <c r="E40" s="110">
        <v>1353118</v>
      </c>
      <c r="F40" s="110">
        <v>1434004</v>
      </c>
      <c r="G40" s="107">
        <v>1481982</v>
      </c>
    </row>
    <row r="41" spans="1:7" ht="11.45" customHeight="1">
      <c r="A41" s="113"/>
      <c r="B41" s="112" t="s">
        <v>239</v>
      </c>
      <c r="C41" s="110">
        <v>16373394</v>
      </c>
      <c r="D41" s="110">
        <v>16136718</v>
      </c>
      <c r="E41" s="110">
        <v>17298725</v>
      </c>
      <c r="F41" s="110">
        <v>15966969</v>
      </c>
      <c r="G41" s="107">
        <v>15503700</v>
      </c>
    </row>
    <row r="42" spans="1:7" ht="11.45" customHeight="1">
      <c r="A42" s="113"/>
      <c r="B42" s="112" t="s">
        <v>238</v>
      </c>
      <c r="C42" s="110">
        <v>71396577</v>
      </c>
      <c r="D42" s="110">
        <v>71732514</v>
      </c>
      <c r="E42" s="110">
        <v>69900098</v>
      </c>
      <c r="F42" s="110">
        <v>67043501</v>
      </c>
      <c r="G42" s="107">
        <v>77225211</v>
      </c>
    </row>
    <row r="43" spans="1:7" ht="11.45" customHeight="1">
      <c r="A43" s="113"/>
      <c r="B43" s="112" t="s">
        <v>237</v>
      </c>
      <c r="C43" s="110">
        <v>14891649</v>
      </c>
      <c r="D43" s="110">
        <v>15498941</v>
      </c>
      <c r="E43" s="110">
        <v>18013155</v>
      </c>
      <c r="F43" s="110">
        <v>16057428</v>
      </c>
      <c r="G43" s="107">
        <v>15948714</v>
      </c>
    </row>
    <row r="44" spans="1:7" ht="11.45" customHeight="1">
      <c r="A44" s="113"/>
      <c r="B44" s="112" t="s">
        <v>236</v>
      </c>
      <c r="C44" s="110">
        <v>40008878</v>
      </c>
      <c r="D44" s="110">
        <v>41950210</v>
      </c>
      <c r="E44" s="110">
        <v>44425296</v>
      </c>
      <c r="F44" s="110">
        <v>47004214</v>
      </c>
      <c r="G44" s="107">
        <v>94596672</v>
      </c>
    </row>
    <row r="45" spans="1:7" ht="11.45" customHeight="1">
      <c r="A45" s="113"/>
      <c r="B45" s="112" t="s">
        <v>235</v>
      </c>
      <c r="C45" s="108">
        <v>1526439</v>
      </c>
      <c r="D45" s="110" t="s">
        <v>21</v>
      </c>
      <c r="E45" s="110" t="s">
        <v>21</v>
      </c>
      <c r="F45" s="110" t="s">
        <v>21</v>
      </c>
      <c r="G45" s="110" t="s">
        <v>21</v>
      </c>
    </row>
    <row r="46" spans="1:7" ht="11.45" customHeight="1">
      <c r="A46" s="113"/>
      <c r="B46" s="112" t="s">
        <v>234</v>
      </c>
      <c r="C46" s="110">
        <v>49541849</v>
      </c>
      <c r="D46" s="110">
        <v>49383059</v>
      </c>
      <c r="E46" s="110">
        <v>46849619</v>
      </c>
      <c r="F46" s="110">
        <v>49961223</v>
      </c>
      <c r="G46" s="107">
        <v>51379261</v>
      </c>
    </row>
    <row r="47" spans="1:7" ht="11.45" customHeight="1">
      <c r="A47" s="113"/>
      <c r="B47" s="112" t="s">
        <v>233</v>
      </c>
      <c r="C47" s="108" t="s">
        <v>21</v>
      </c>
      <c r="D47" s="108" t="s">
        <v>21</v>
      </c>
      <c r="E47" s="110" t="s">
        <v>21</v>
      </c>
      <c r="F47" s="110" t="s">
        <v>21</v>
      </c>
      <c r="G47" s="110" t="s">
        <v>21</v>
      </c>
    </row>
    <row r="48" spans="1:7" s="102" customFormat="1" ht="11.45" customHeight="1">
      <c r="A48" s="113"/>
      <c r="B48" s="112" t="s">
        <v>232</v>
      </c>
      <c r="C48" s="108" t="s">
        <v>21</v>
      </c>
      <c r="D48" s="110" t="s">
        <v>21</v>
      </c>
      <c r="E48" s="110" t="s">
        <v>21</v>
      </c>
      <c r="F48" s="110" t="s">
        <v>21</v>
      </c>
      <c r="G48" s="110" t="s">
        <v>21</v>
      </c>
    </row>
    <row r="49" spans="1:7" ht="12" customHeight="1">
      <c r="A49" s="101" t="s">
        <v>231</v>
      </c>
      <c r="B49" s="111"/>
      <c r="C49" s="108"/>
      <c r="D49" s="108"/>
      <c r="E49" s="108"/>
      <c r="F49" s="108"/>
      <c r="G49" s="107"/>
    </row>
    <row r="50" spans="1:7" ht="11.45" customHeight="1">
      <c r="B50" s="109" t="s">
        <v>230</v>
      </c>
      <c r="C50" s="108">
        <v>70674322</v>
      </c>
      <c r="D50" s="108">
        <v>72938950</v>
      </c>
      <c r="E50" s="108">
        <v>75080311</v>
      </c>
      <c r="F50" s="108">
        <v>74193544</v>
      </c>
      <c r="G50" s="107">
        <v>121318326</v>
      </c>
    </row>
    <row r="51" spans="1:7" ht="11.45" customHeight="1">
      <c r="B51" s="109" t="s">
        <v>229</v>
      </c>
      <c r="C51" s="108">
        <v>62020927</v>
      </c>
      <c r="D51" s="108">
        <v>64609872</v>
      </c>
      <c r="E51" s="108">
        <v>64582148</v>
      </c>
      <c r="F51" s="108">
        <v>66115345</v>
      </c>
      <c r="G51" s="107">
        <v>67188512</v>
      </c>
    </row>
    <row r="52" spans="1:7" ht="11.45" customHeight="1">
      <c r="B52" s="109" t="s">
        <v>228</v>
      </c>
      <c r="C52" s="108">
        <v>7138865</v>
      </c>
      <c r="D52" s="108">
        <v>7411083</v>
      </c>
      <c r="E52" s="108">
        <v>7514979</v>
      </c>
      <c r="F52" s="108">
        <v>6645213</v>
      </c>
      <c r="G52" s="107">
        <v>6194995</v>
      </c>
    </row>
    <row r="53" spans="1:7" ht="11.45" customHeight="1">
      <c r="B53" s="109" t="s">
        <v>227</v>
      </c>
      <c r="C53" s="108">
        <v>99747068</v>
      </c>
      <c r="D53" s="108">
        <v>106395114</v>
      </c>
      <c r="E53" s="108">
        <v>111259207</v>
      </c>
      <c r="F53" s="108">
        <v>117639749</v>
      </c>
      <c r="G53" s="107">
        <v>122087659</v>
      </c>
    </row>
    <row r="54" spans="1:7" ht="11.45" customHeight="1">
      <c r="B54" s="109" t="s">
        <v>226</v>
      </c>
      <c r="C54" s="108">
        <v>22863761</v>
      </c>
      <c r="D54" s="108">
        <v>22423424</v>
      </c>
      <c r="E54" s="108">
        <v>22247756</v>
      </c>
      <c r="F54" s="108">
        <v>21753067</v>
      </c>
      <c r="G54" s="107">
        <v>21653960</v>
      </c>
    </row>
    <row r="55" spans="1:7" ht="11.45" customHeight="1">
      <c r="B55" s="109" t="s">
        <v>225</v>
      </c>
      <c r="C55" s="108">
        <v>64332706</v>
      </c>
      <c r="D55" s="108">
        <v>73100297</v>
      </c>
      <c r="E55" s="108">
        <v>64463925</v>
      </c>
      <c r="F55" s="108">
        <v>60312027</v>
      </c>
      <c r="G55" s="107">
        <v>78913628</v>
      </c>
    </row>
    <row r="56" spans="1:7" ht="11.45" customHeight="1">
      <c r="B56" s="109" t="s">
        <v>224</v>
      </c>
      <c r="C56" s="108">
        <v>1526439</v>
      </c>
      <c r="D56" s="110" t="s">
        <v>21</v>
      </c>
      <c r="E56" s="110" t="s">
        <v>21</v>
      </c>
      <c r="F56" s="110" t="s">
        <v>21</v>
      </c>
      <c r="G56" s="110" t="s">
        <v>21</v>
      </c>
    </row>
    <row r="57" spans="1:7" ht="11.45" customHeight="1">
      <c r="B57" s="109" t="s">
        <v>223</v>
      </c>
      <c r="C57" s="108" t="s">
        <v>21</v>
      </c>
      <c r="D57" s="110" t="s">
        <v>21</v>
      </c>
      <c r="E57" s="110" t="s">
        <v>21</v>
      </c>
      <c r="F57" s="110" t="s">
        <v>21</v>
      </c>
      <c r="G57" s="110" t="s">
        <v>21</v>
      </c>
    </row>
    <row r="58" spans="1:7" ht="11.45" customHeight="1">
      <c r="B58" s="109" t="s">
        <v>222</v>
      </c>
      <c r="C58" s="108">
        <v>49504149</v>
      </c>
      <c r="D58" s="108">
        <v>49343911</v>
      </c>
      <c r="E58" s="108">
        <v>46810506</v>
      </c>
      <c r="F58" s="108">
        <v>49922012</v>
      </c>
      <c r="G58" s="107">
        <v>51315917</v>
      </c>
    </row>
    <row r="59" spans="1:7" ht="11.45" customHeight="1">
      <c r="B59" s="109" t="s">
        <v>221</v>
      </c>
      <c r="C59" s="108">
        <v>6289037</v>
      </c>
      <c r="D59" s="108">
        <v>3414862</v>
      </c>
      <c r="E59" s="108">
        <v>834795</v>
      </c>
      <c r="F59" s="108">
        <v>1664625</v>
      </c>
      <c r="G59" s="107">
        <v>3212220</v>
      </c>
    </row>
    <row r="60" spans="1:7" ht="11.45" customHeight="1">
      <c r="B60" s="109" t="s">
        <v>220</v>
      </c>
      <c r="C60" s="108">
        <v>428446</v>
      </c>
      <c r="D60" s="108">
        <v>216207</v>
      </c>
      <c r="E60" s="108">
        <v>562200</v>
      </c>
      <c r="F60" s="108">
        <v>146417</v>
      </c>
      <c r="G60" s="107">
        <v>125481</v>
      </c>
    </row>
    <row r="61" spans="1:7" ht="11.45" customHeight="1">
      <c r="B61" s="109" t="s">
        <v>219</v>
      </c>
      <c r="C61" s="108">
        <v>22770952</v>
      </c>
      <c r="D61" s="108">
        <v>22270083</v>
      </c>
      <c r="E61" s="108">
        <v>21852301</v>
      </c>
      <c r="F61" s="108">
        <v>21442264</v>
      </c>
      <c r="G61" s="107">
        <v>21151792</v>
      </c>
    </row>
    <row r="62" spans="1:7" ht="11.45" customHeight="1">
      <c r="B62" s="109" t="s">
        <v>218</v>
      </c>
      <c r="C62" s="108">
        <v>26203510</v>
      </c>
      <c r="D62" s="108">
        <v>30293351</v>
      </c>
      <c r="E62" s="108">
        <v>34223952</v>
      </c>
      <c r="F62" s="108">
        <v>32396424</v>
      </c>
      <c r="G62" s="107">
        <v>31491031</v>
      </c>
    </row>
    <row r="63" spans="1:7" ht="11.45" customHeight="1" thickBot="1">
      <c r="A63" s="106"/>
      <c r="B63" s="105" t="s">
        <v>217</v>
      </c>
      <c r="C63" s="104" t="s">
        <v>21</v>
      </c>
      <c r="D63" s="104" t="s">
        <v>21</v>
      </c>
      <c r="E63" s="104" t="s">
        <v>21</v>
      </c>
      <c r="F63" s="104" t="s">
        <v>21</v>
      </c>
      <c r="G63" s="103" t="s">
        <v>21</v>
      </c>
    </row>
    <row r="64" spans="1:7" ht="13.9" customHeight="1">
      <c r="A64" s="102" t="s">
        <v>216</v>
      </c>
    </row>
  </sheetData>
  <mergeCells count="4">
    <mergeCell ref="A33:B33"/>
    <mergeCell ref="A4:B4"/>
    <mergeCell ref="A3:B3"/>
    <mergeCell ref="A1:G1"/>
  </mergeCells>
  <phoneticPr fontId="9"/>
  <pageMargins left="0.78740157480314965" right="0.55118110236220474" top="0.98425196850393704" bottom="0.98425196850393704" header="0.51181102362204722" footer="0.51181102362204722"/>
  <pageSetup paperSize="9" firstPageNumber="188" orientation="portrait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7"/>
  <sheetViews>
    <sheetView showGridLines="0" zoomScaleNormal="100" zoomScaleSheetLayoutView="100" workbookViewId="0">
      <selection sqref="A1:J1"/>
    </sheetView>
  </sheetViews>
  <sheetFormatPr defaultColWidth="9" defaultRowHeight="13.9" customHeight="1"/>
  <cols>
    <col min="1" max="1" width="2.75" style="2" customWidth="1"/>
    <col min="2" max="4" width="2.5" style="2" customWidth="1"/>
    <col min="5" max="5" width="18.25" style="2" customWidth="1"/>
    <col min="6" max="10" width="9" style="2" customWidth="1"/>
    <col min="11" max="16384" width="9" style="2"/>
  </cols>
  <sheetData>
    <row r="1" spans="1:30" s="1" customFormat="1" ht="19.899999999999999" customHeight="1">
      <c r="A1" s="240" t="s">
        <v>215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30" s="3" customFormat="1" ht="13.9" customHeight="1" thickBot="1">
      <c r="A2" s="100" t="s">
        <v>140</v>
      </c>
    </row>
    <row r="3" spans="1:30" ht="13.9" customHeight="1">
      <c r="A3" s="210" t="s">
        <v>66</v>
      </c>
      <c r="B3" s="210"/>
      <c r="C3" s="210"/>
      <c r="D3" s="210"/>
      <c r="E3" s="211"/>
      <c r="F3" s="236" t="s">
        <v>214</v>
      </c>
      <c r="G3" s="236"/>
      <c r="H3" s="236"/>
      <c r="I3" s="236"/>
      <c r="J3" s="207"/>
      <c r="K3" s="207" t="s">
        <v>208</v>
      </c>
      <c r="L3" s="208"/>
      <c r="M3" s="208"/>
      <c r="N3" s="208"/>
      <c r="O3" s="209"/>
      <c r="P3" s="99"/>
      <c r="Q3" s="97"/>
      <c r="R3" s="98" t="s">
        <v>207</v>
      </c>
      <c r="S3" s="97"/>
      <c r="T3" s="96"/>
      <c r="U3" s="207" t="s">
        <v>206</v>
      </c>
      <c r="V3" s="208"/>
      <c r="W3" s="208"/>
      <c r="X3" s="208"/>
      <c r="Y3" s="209"/>
      <c r="Z3" s="197" t="s">
        <v>205</v>
      </c>
      <c r="AA3" s="196"/>
      <c r="AB3" s="196"/>
      <c r="AC3" s="196"/>
      <c r="AD3" s="196"/>
    </row>
    <row r="4" spans="1:30" ht="31.5">
      <c r="A4" s="212"/>
      <c r="B4" s="212"/>
      <c r="C4" s="212"/>
      <c r="D4" s="212"/>
      <c r="E4" s="213"/>
      <c r="F4" s="4" t="s">
        <v>201</v>
      </c>
      <c r="G4" s="4" t="s">
        <v>200</v>
      </c>
      <c r="H4" s="94" t="s">
        <v>199</v>
      </c>
      <c r="I4" s="4" t="s">
        <v>198</v>
      </c>
      <c r="J4" s="93" t="s">
        <v>197</v>
      </c>
      <c r="K4" s="4" t="s">
        <v>204</v>
      </c>
      <c r="L4" s="4" t="s">
        <v>202</v>
      </c>
      <c r="M4" s="94" t="s">
        <v>199</v>
      </c>
      <c r="N4" s="4" t="s">
        <v>198</v>
      </c>
      <c r="O4" s="4" t="s">
        <v>197</v>
      </c>
      <c r="P4" s="4" t="s">
        <v>201</v>
      </c>
      <c r="Q4" s="95" t="s">
        <v>203</v>
      </c>
      <c r="R4" s="94" t="s">
        <v>199</v>
      </c>
      <c r="S4" s="4" t="s">
        <v>198</v>
      </c>
      <c r="T4" s="95" t="s">
        <v>197</v>
      </c>
      <c r="U4" s="4" t="s">
        <v>201</v>
      </c>
      <c r="V4" s="4" t="s">
        <v>202</v>
      </c>
      <c r="W4" s="94" t="s">
        <v>199</v>
      </c>
      <c r="X4" s="4" t="s">
        <v>198</v>
      </c>
      <c r="Y4" s="93" t="s">
        <v>197</v>
      </c>
      <c r="Z4" s="91" t="s">
        <v>201</v>
      </c>
      <c r="AA4" s="91" t="s">
        <v>200</v>
      </c>
      <c r="AB4" s="92" t="s">
        <v>199</v>
      </c>
      <c r="AC4" s="91" t="s">
        <v>198</v>
      </c>
      <c r="AD4" s="90" t="s">
        <v>197</v>
      </c>
    </row>
    <row r="5" spans="1:30" ht="15" customHeight="1">
      <c r="A5" s="241" t="s">
        <v>213</v>
      </c>
      <c r="B5" s="241"/>
      <c r="C5" s="241"/>
      <c r="D5" s="241"/>
      <c r="E5" s="242"/>
      <c r="F5" s="84">
        <v>230286463</v>
      </c>
      <c r="G5" s="84">
        <v>219191295</v>
      </c>
      <c r="H5" s="84">
        <v>1131705</v>
      </c>
      <c r="I5" s="84">
        <v>48978</v>
      </c>
      <c r="J5" s="84">
        <v>10012441</v>
      </c>
      <c r="K5" s="84">
        <v>234850950</v>
      </c>
      <c r="L5" s="84">
        <v>225182240</v>
      </c>
      <c r="M5" s="84">
        <v>893108</v>
      </c>
      <c r="N5" s="84">
        <v>38457</v>
      </c>
      <c r="O5" s="84">
        <v>8814059</v>
      </c>
      <c r="P5" s="84">
        <v>233695943</v>
      </c>
      <c r="Q5" s="84">
        <v>225902310</v>
      </c>
      <c r="R5" s="84">
        <v>717803</v>
      </c>
      <c r="S5" s="84">
        <v>36284</v>
      </c>
      <c r="T5" s="84">
        <v>7112114</v>
      </c>
      <c r="U5" s="84">
        <v>236573371</v>
      </c>
      <c r="V5" s="84">
        <v>230091060</v>
      </c>
      <c r="W5" s="84">
        <v>678934</v>
      </c>
      <c r="X5" s="84">
        <v>90790</v>
      </c>
      <c r="Y5" s="84">
        <v>5894167</v>
      </c>
      <c r="Z5" s="82">
        <v>239284773</v>
      </c>
      <c r="AA5" s="82">
        <v>233980906</v>
      </c>
      <c r="AB5" s="82">
        <v>705784</v>
      </c>
      <c r="AC5" s="82">
        <v>48117</v>
      </c>
      <c r="AD5" s="82">
        <v>4646200</v>
      </c>
    </row>
    <row r="6" spans="1:30" ht="15" customHeight="1">
      <c r="A6" s="89"/>
      <c r="B6" s="89"/>
      <c r="C6" s="89"/>
      <c r="D6" s="237" t="s">
        <v>182</v>
      </c>
      <c r="E6" s="238"/>
      <c r="F6" s="84">
        <v>219050052</v>
      </c>
      <c r="G6" s="84">
        <v>216139452</v>
      </c>
      <c r="H6" s="84">
        <v>45705</v>
      </c>
      <c r="I6" s="84">
        <v>47483</v>
      </c>
      <c r="J6" s="84">
        <v>2912378</v>
      </c>
      <c r="K6" s="84">
        <v>224866229</v>
      </c>
      <c r="L6" s="84">
        <v>222348544</v>
      </c>
      <c r="M6" s="84">
        <v>14048</v>
      </c>
      <c r="N6" s="84">
        <v>37293</v>
      </c>
      <c r="O6" s="84">
        <v>2540930</v>
      </c>
      <c r="P6" s="84">
        <v>224924436</v>
      </c>
      <c r="Q6" s="84">
        <v>222965718</v>
      </c>
      <c r="R6" s="84">
        <v>4667</v>
      </c>
      <c r="S6" s="84">
        <v>34693</v>
      </c>
      <c r="T6" s="84">
        <v>1988744</v>
      </c>
      <c r="U6" s="84">
        <v>229487483</v>
      </c>
      <c r="V6" s="84">
        <v>227659763</v>
      </c>
      <c r="W6" s="84">
        <v>6449</v>
      </c>
      <c r="X6" s="84">
        <v>86765</v>
      </c>
      <c r="Y6" s="84">
        <v>1908036</v>
      </c>
      <c r="Z6" s="82">
        <v>233508676</v>
      </c>
      <c r="AA6" s="82">
        <v>231859435</v>
      </c>
      <c r="AB6" s="82">
        <v>5750</v>
      </c>
      <c r="AC6" s="82">
        <v>45857</v>
      </c>
      <c r="AD6" s="82">
        <v>1689348</v>
      </c>
    </row>
    <row r="7" spans="1:30" ht="15" customHeight="1">
      <c r="A7" s="89"/>
      <c r="B7" s="89"/>
      <c r="C7" s="89"/>
      <c r="D7" s="237" t="s">
        <v>179</v>
      </c>
      <c r="E7" s="238"/>
      <c r="F7" s="84">
        <v>11236411</v>
      </c>
      <c r="G7" s="84">
        <v>3051843</v>
      </c>
      <c r="H7" s="84">
        <v>1086000</v>
      </c>
      <c r="I7" s="84">
        <v>1495</v>
      </c>
      <c r="J7" s="84">
        <v>7100063</v>
      </c>
      <c r="K7" s="84">
        <v>9984721</v>
      </c>
      <c r="L7" s="84">
        <v>2833696</v>
      </c>
      <c r="M7" s="84">
        <v>879060</v>
      </c>
      <c r="N7" s="84">
        <v>1164</v>
      </c>
      <c r="O7" s="84">
        <v>6273129</v>
      </c>
      <c r="P7" s="84">
        <v>8771507</v>
      </c>
      <c r="Q7" s="84">
        <v>2936592</v>
      </c>
      <c r="R7" s="84">
        <v>713136</v>
      </c>
      <c r="S7" s="84">
        <v>1591</v>
      </c>
      <c r="T7" s="84">
        <v>5123370</v>
      </c>
      <c r="U7" s="84">
        <v>7085888</v>
      </c>
      <c r="V7" s="84">
        <v>2431297</v>
      </c>
      <c r="W7" s="84">
        <v>672485</v>
      </c>
      <c r="X7" s="84">
        <v>4025</v>
      </c>
      <c r="Y7" s="84">
        <v>3986131</v>
      </c>
      <c r="Z7" s="82">
        <v>5776097</v>
      </c>
      <c r="AA7" s="82">
        <v>2121471</v>
      </c>
      <c r="AB7" s="82">
        <v>700034</v>
      </c>
      <c r="AC7" s="82">
        <v>2260</v>
      </c>
      <c r="AD7" s="82">
        <v>2956852</v>
      </c>
    </row>
    <row r="8" spans="1:30" ht="15" customHeight="1">
      <c r="A8" s="87"/>
      <c r="B8" s="203" t="s">
        <v>212</v>
      </c>
      <c r="C8" s="203"/>
      <c r="D8" s="203"/>
      <c r="E8" s="204"/>
      <c r="F8" s="85">
        <v>116751374</v>
      </c>
      <c r="G8" s="85">
        <v>109801445</v>
      </c>
      <c r="H8" s="85">
        <v>823499</v>
      </c>
      <c r="I8" s="85">
        <v>40888</v>
      </c>
      <c r="J8" s="84">
        <v>6167318</v>
      </c>
      <c r="K8" s="85">
        <v>120115611</v>
      </c>
      <c r="L8" s="85">
        <v>113940625</v>
      </c>
      <c r="M8" s="85">
        <v>604093</v>
      </c>
      <c r="N8" s="85">
        <v>24683</v>
      </c>
      <c r="O8" s="84">
        <v>5595576</v>
      </c>
      <c r="P8" s="85">
        <v>118819978</v>
      </c>
      <c r="Q8" s="85">
        <v>113786202</v>
      </c>
      <c r="R8" s="85">
        <v>491928</v>
      </c>
      <c r="S8" s="85">
        <v>27497</v>
      </c>
      <c r="T8" s="84">
        <v>4569345</v>
      </c>
      <c r="U8" s="85">
        <v>120229893</v>
      </c>
      <c r="V8" s="85">
        <v>115947968</v>
      </c>
      <c r="W8" s="85">
        <v>490509</v>
      </c>
      <c r="X8" s="85">
        <v>70367</v>
      </c>
      <c r="Y8" s="84">
        <v>3861783</v>
      </c>
      <c r="Z8" s="83">
        <v>121919449</v>
      </c>
      <c r="AA8" s="83">
        <v>118329992</v>
      </c>
      <c r="AB8" s="83">
        <v>515899</v>
      </c>
      <c r="AC8" s="83">
        <v>29675</v>
      </c>
      <c r="AD8" s="82">
        <v>3103233</v>
      </c>
    </row>
    <row r="9" spans="1:30" ht="15" customHeight="1">
      <c r="A9" s="87"/>
      <c r="B9" s="87"/>
      <c r="C9" s="203" t="s">
        <v>196</v>
      </c>
      <c r="D9" s="203"/>
      <c r="E9" s="204"/>
      <c r="F9" s="85">
        <v>94850289</v>
      </c>
      <c r="G9" s="85">
        <v>88173645</v>
      </c>
      <c r="H9" s="85">
        <v>785111</v>
      </c>
      <c r="I9" s="85">
        <v>40302</v>
      </c>
      <c r="J9" s="84">
        <v>5931835</v>
      </c>
      <c r="K9" s="85">
        <v>96197054</v>
      </c>
      <c r="L9" s="85">
        <v>90249169</v>
      </c>
      <c r="M9" s="85">
        <v>573551</v>
      </c>
      <c r="N9" s="85">
        <v>21060</v>
      </c>
      <c r="O9" s="84">
        <v>5395394</v>
      </c>
      <c r="P9" s="85">
        <v>96631732</v>
      </c>
      <c r="Q9" s="85">
        <v>91819798</v>
      </c>
      <c r="R9" s="85">
        <v>467867</v>
      </c>
      <c r="S9" s="85">
        <v>7471</v>
      </c>
      <c r="T9" s="84">
        <v>4351538</v>
      </c>
      <c r="U9" s="85">
        <v>98516407</v>
      </c>
      <c r="V9" s="85">
        <v>94489949</v>
      </c>
      <c r="W9" s="85">
        <v>467903</v>
      </c>
      <c r="X9" s="85">
        <v>46518</v>
      </c>
      <c r="Y9" s="84">
        <v>3605073</v>
      </c>
      <c r="Z9" s="83">
        <v>99244675</v>
      </c>
      <c r="AA9" s="83">
        <v>95855221</v>
      </c>
      <c r="AB9" s="83">
        <v>475726</v>
      </c>
      <c r="AC9" s="83">
        <v>10762</v>
      </c>
      <c r="AD9" s="82">
        <v>2924490</v>
      </c>
    </row>
    <row r="10" spans="1:30" ht="15" customHeight="1">
      <c r="A10" s="87"/>
      <c r="B10" s="87"/>
      <c r="C10" s="87"/>
      <c r="D10" s="203" t="s">
        <v>182</v>
      </c>
      <c r="E10" s="204"/>
      <c r="F10" s="85">
        <v>88272727</v>
      </c>
      <c r="G10" s="85">
        <v>86570564</v>
      </c>
      <c r="H10" s="85">
        <v>34257</v>
      </c>
      <c r="I10" s="85">
        <v>39208</v>
      </c>
      <c r="J10" s="84">
        <v>1707114</v>
      </c>
      <c r="K10" s="85">
        <v>90282803</v>
      </c>
      <c r="L10" s="85">
        <v>88810516</v>
      </c>
      <c r="M10" s="85">
        <v>3991</v>
      </c>
      <c r="N10" s="85">
        <v>20382</v>
      </c>
      <c r="O10" s="84">
        <v>1488678</v>
      </c>
      <c r="P10" s="85">
        <v>91253755</v>
      </c>
      <c r="Q10" s="85">
        <v>90168135</v>
      </c>
      <c r="R10" s="85">
        <v>2256</v>
      </c>
      <c r="S10" s="85">
        <v>6389</v>
      </c>
      <c r="T10" s="84">
        <v>1089753</v>
      </c>
      <c r="U10" s="85">
        <v>94176457</v>
      </c>
      <c r="V10" s="85">
        <v>93103804</v>
      </c>
      <c r="W10" s="85">
        <v>3134</v>
      </c>
      <c r="X10" s="85">
        <v>43415</v>
      </c>
      <c r="Y10" s="84">
        <v>1112934</v>
      </c>
      <c r="Z10" s="83">
        <v>95655557</v>
      </c>
      <c r="AA10" s="83">
        <v>94625748</v>
      </c>
      <c r="AB10" s="83">
        <v>3243</v>
      </c>
      <c r="AC10" s="83">
        <v>9000</v>
      </c>
      <c r="AD10" s="82">
        <v>1035566</v>
      </c>
    </row>
    <row r="11" spans="1:30" ht="15" customHeight="1">
      <c r="A11" s="87"/>
      <c r="B11" s="87"/>
      <c r="C11" s="87"/>
      <c r="D11" s="87"/>
      <c r="E11" s="86" t="s">
        <v>193</v>
      </c>
      <c r="F11" s="85">
        <v>1839536</v>
      </c>
      <c r="G11" s="85">
        <v>1795816</v>
      </c>
      <c r="H11" s="85">
        <v>714</v>
      </c>
      <c r="I11" s="85">
        <v>813</v>
      </c>
      <c r="J11" s="84">
        <v>43819</v>
      </c>
      <c r="K11" s="85">
        <v>2161489</v>
      </c>
      <c r="L11" s="85">
        <v>2121289</v>
      </c>
      <c r="M11" s="85">
        <v>96</v>
      </c>
      <c r="N11" s="85">
        <v>487</v>
      </c>
      <c r="O11" s="84">
        <v>40591</v>
      </c>
      <c r="P11" s="85">
        <v>2092468</v>
      </c>
      <c r="Q11" s="85">
        <v>2063322</v>
      </c>
      <c r="R11" s="85">
        <v>52</v>
      </c>
      <c r="S11" s="85">
        <v>146</v>
      </c>
      <c r="T11" s="84">
        <v>29239</v>
      </c>
      <c r="U11" s="85">
        <v>2212055</v>
      </c>
      <c r="V11" s="85">
        <v>2184566</v>
      </c>
      <c r="W11" s="85">
        <v>74</v>
      </c>
      <c r="X11" s="85">
        <v>1019</v>
      </c>
      <c r="Y11" s="84">
        <v>28434</v>
      </c>
      <c r="Z11" s="83">
        <v>2250644</v>
      </c>
      <c r="AA11" s="83">
        <v>2225078</v>
      </c>
      <c r="AB11" s="83">
        <v>77</v>
      </c>
      <c r="AC11" s="83">
        <v>212</v>
      </c>
      <c r="AD11" s="82">
        <v>25701</v>
      </c>
    </row>
    <row r="12" spans="1:30" ht="15" customHeight="1">
      <c r="A12" s="87"/>
      <c r="B12" s="87"/>
      <c r="C12" s="87"/>
      <c r="E12" s="86" t="s">
        <v>195</v>
      </c>
      <c r="F12" s="85">
        <v>86433191</v>
      </c>
      <c r="G12" s="85">
        <v>84774748</v>
      </c>
      <c r="H12" s="85">
        <v>33543</v>
      </c>
      <c r="I12" s="85">
        <v>38395</v>
      </c>
      <c r="J12" s="84">
        <v>1663295</v>
      </c>
      <c r="K12" s="85">
        <v>88121314</v>
      </c>
      <c r="L12" s="85">
        <v>86689227</v>
      </c>
      <c r="M12" s="85">
        <v>3895</v>
      </c>
      <c r="N12" s="85">
        <v>19895</v>
      </c>
      <c r="O12" s="84">
        <v>1448087</v>
      </c>
      <c r="P12" s="85">
        <v>89161287</v>
      </c>
      <c r="Q12" s="85">
        <v>88104813</v>
      </c>
      <c r="R12" s="85">
        <v>2204</v>
      </c>
      <c r="S12" s="85">
        <v>6243</v>
      </c>
      <c r="T12" s="84">
        <v>1060513</v>
      </c>
      <c r="U12" s="85">
        <v>91964402</v>
      </c>
      <c r="V12" s="85">
        <v>90919238</v>
      </c>
      <c r="W12" s="85">
        <v>3060</v>
      </c>
      <c r="X12" s="85">
        <v>42396</v>
      </c>
      <c r="Y12" s="84">
        <v>1084500</v>
      </c>
      <c r="Z12" s="83">
        <v>93404913</v>
      </c>
      <c r="AA12" s="83">
        <v>92400670</v>
      </c>
      <c r="AB12" s="83">
        <v>3166</v>
      </c>
      <c r="AC12" s="83">
        <v>8788</v>
      </c>
      <c r="AD12" s="82">
        <v>1009865</v>
      </c>
    </row>
    <row r="13" spans="1:30" ht="15" customHeight="1">
      <c r="A13" s="87"/>
      <c r="B13" s="87"/>
      <c r="C13" s="87"/>
      <c r="D13" s="203" t="s">
        <v>179</v>
      </c>
      <c r="E13" s="204"/>
      <c r="F13" s="85">
        <v>6577562</v>
      </c>
      <c r="G13" s="85">
        <v>1603081</v>
      </c>
      <c r="H13" s="85">
        <v>750854</v>
      </c>
      <c r="I13" s="85">
        <v>1094</v>
      </c>
      <c r="J13" s="84">
        <v>4224721</v>
      </c>
      <c r="K13" s="85">
        <v>5914251</v>
      </c>
      <c r="L13" s="85">
        <v>1438653</v>
      </c>
      <c r="M13" s="85">
        <v>569560</v>
      </c>
      <c r="N13" s="85">
        <v>678</v>
      </c>
      <c r="O13" s="84">
        <v>3906716</v>
      </c>
      <c r="P13" s="85">
        <v>5377978</v>
      </c>
      <c r="Q13" s="85">
        <v>1651663</v>
      </c>
      <c r="R13" s="85">
        <v>465611</v>
      </c>
      <c r="S13" s="85">
        <v>1082</v>
      </c>
      <c r="T13" s="84">
        <v>3261786</v>
      </c>
      <c r="U13" s="85">
        <v>4339950</v>
      </c>
      <c r="V13" s="85">
        <v>1386145</v>
      </c>
      <c r="W13" s="85">
        <v>464769</v>
      </c>
      <c r="X13" s="85">
        <v>3103</v>
      </c>
      <c r="Y13" s="84">
        <v>2492139</v>
      </c>
      <c r="Z13" s="83">
        <v>3589118</v>
      </c>
      <c r="AA13" s="83">
        <v>1229473</v>
      </c>
      <c r="AB13" s="83">
        <v>472483</v>
      </c>
      <c r="AC13" s="83">
        <v>1762</v>
      </c>
      <c r="AD13" s="82">
        <v>1888924</v>
      </c>
    </row>
    <row r="14" spans="1:30" ht="15" customHeight="1">
      <c r="A14" s="87"/>
      <c r="B14" s="87"/>
      <c r="C14" s="203" t="s">
        <v>194</v>
      </c>
      <c r="D14" s="203"/>
      <c r="E14" s="204"/>
      <c r="F14" s="85">
        <v>21901085</v>
      </c>
      <c r="G14" s="85">
        <v>21627800</v>
      </c>
      <c r="H14" s="85">
        <v>38388</v>
      </c>
      <c r="I14" s="85">
        <v>586</v>
      </c>
      <c r="J14" s="84">
        <v>235483</v>
      </c>
      <c r="K14" s="85">
        <v>23918557</v>
      </c>
      <c r="L14" s="85">
        <v>23691456</v>
      </c>
      <c r="M14" s="85">
        <v>30542</v>
      </c>
      <c r="N14" s="85">
        <v>3623</v>
      </c>
      <c r="O14" s="84">
        <v>200182</v>
      </c>
      <c r="P14" s="85">
        <v>22188246</v>
      </c>
      <c r="Q14" s="85">
        <v>21966404</v>
      </c>
      <c r="R14" s="85">
        <v>24061</v>
      </c>
      <c r="S14" s="85">
        <v>20026</v>
      </c>
      <c r="T14" s="84">
        <v>217807</v>
      </c>
      <c r="U14" s="85">
        <v>21713486</v>
      </c>
      <c r="V14" s="85">
        <v>21458019</v>
      </c>
      <c r="W14" s="85">
        <v>22606</v>
      </c>
      <c r="X14" s="85">
        <v>23849</v>
      </c>
      <c r="Y14" s="84">
        <v>256710</v>
      </c>
      <c r="Z14" s="83">
        <v>22674774</v>
      </c>
      <c r="AA14" s="83">
        <v>22474771</v>
      </c>
      <c r="AB14" s="83">
        <v>40173</v>
      </c>
      <c r="AC14" s="83">
        <v>18913</v>
      </c>
      <c r="AD14" s="82">
        <v>178743</v>
      </c>
    </row>
    <row r="15" spans="1:30" ht="15" customHeight="1">
      <c r="A15" s="87"/>
      <c r="B15" s="87"/>
      <c r="C15" s="87"/>
      <c r="D15" s="203" t="s">
        <v>182</v>
      </c>
      <c r="E15" s="204"/>
      <c r="F15" s="85">
        <v>21652814</v>
      </c>
      <c r="G15" s="85">
        <v>21584245</v>
      </c>
      <c r="H15" s="85">
        <v>1395</v>
      </c>
      <c r="I15" s="85">
        <v>585</v>
      </c>
      <c r="J15" s="84">
        <v>67759</v>
      </c>
      <c r="K15" s="85">
        <v>23687000</v>
      </c>
      <c r="L15" s="85">
        <v>23643396</v>
      </c>
      <c r="M15" s="85">
        <v>78</v>
      </c>
      <c r="N15" s="85">
        <v>3530</v>
      </c>
      <c r="O15" s="84">
        <v>47056</v>
      </c>
      <c r="P15" s="85">
        <v>21988205</v>
      </c>
      <c r="Q15" s="85">
        <v>21922426</v>
      </c>
      <c r="R15" s="85">
        <v>162</v>
      </c>
      <c r="S15" s="85">
        <v>19918</v>
      </c>
      <c r="T15" s="84">
        <v>85535</v>
      </c>
      <c r="U15" s="85">
        <v>21496233</v>
      </c>
      <c r="V15" s="85">
        <v>21415121</v>
      </c>
      <c r="W15" s="85">
        <v>133</v>
      </c>
      <c r="X15" s="85">
        <v>23647</v>
      </c>
      <c r="Y15" s="84">
        <v>104626</v>
      </c>
      <c r="Z15" s="83">
        <v>22492021</v>
      </c>
      <c r="AA15" s="83">
        <v>22434391</v>
      </c>
      <c r="AB15" s="83">
        <v>40</v>
      </c>
      <c r="AC15" s="83">
        <v>18862</v>
      </c>
      <c r="AD15" s="82">
        <v>76452</v>
      </c>
    </row>
    <row r="16" spans="1:30" ht="15" customHeight="1">
      <c r="A16" s="87"/>
      <c r="B16" s="87"/>
      <c r="C16" s="87"/>
      <c r="D16" s="87"/>
      <c r="E16" s="86" t="s">
        <v>193</v>
      </c>
      <c r="F16" s="85">
        <v>4354717</v>
      </c>
      <c r="G16" s="85">
        <v>4340926</v>
      </c>
      <c r="H16" s="85">
        <v>281</v>
      </c>
      <c r="I16" s="85">
        <v>118</v>
      </c>
      <c r="J16" s="84">
        <v>13628</v>
      </c>
      <c r="K16" s="85">
        <v>4334927</v>
      </c>
      <c r="L16" s="85">
        <v>4326947</v>
      </c>
      <c r="M16" s="85">
        <v>14</v>
      </c>
      <c r="N16" s="85">
        <v>646</v>
      </c>
      <c r="O16" s="84">
        <v>8612</v>
      </c>
      <c r="P16" s="85">
        <v>4341029</v>
      </c>
      <c r="Q16" s="85">
        <v>4328043</v>
      </c>
      <c r="R16" s="85">
        <v>32</v>
      </c>
      <c r="S16" s="85">
        <v>3932</v>
      </c>
      <c r="T16" s="84">
        <v>16887</v>
      </c>
      <c r="U16" s="85">
        <v>4568536</v>
      </c>
      <c r="V16" s="85">
        <v>4551298</v>
      </c>
      <c r="W16" s="85">
        <v>28</v>
      </c>
      <c r="X16" s="85">
        <v>5026</v>
      </c>
      <c r="Y16" s="84">
        <v>22236</v>
      </c>
      <c r="Z16" s="83">
        <v>4694437</v>
      </c>
      <c r="AA16" s="83">
        <v>4682408</v>
      </c>
      <c r="AB16" s="83">
        <v>8</v>
      </c>
      <c r="AC16" s="83">
        <v>3937</v>
      </c>
      <c r="AD16" s="82">
        <v>15958</v>
      </c>
    </row>
    <row r="17" spans="1:30" ht="15" customHeight="1">
      <c r="A17" s="87"/>
      <c r="B17" s="87"/>
      <c r="C17" s="87"/>
      <c r="E17" s="86" t="s">
        <v>192</v>
      </c>
      <c r="F17" s="85">
        <v>17298097</v>
      </c>
      <c r="G17" s="85">
        <v>17243319</v>
      </c>
      <c r="H17" s="85">
        <v>1114</v>
      </c>
      <c r="I17" s="85">
        <v>467</v>
      </c>
      <c r="J17" s="84">
        <v>54131</v>
      </c>
      <c r="K17" s="85">
        <v>19352073</v>
      </c>
      <c r="L17" s="85">
        <v>19316449</v>
      </c>
      <c r="M17" s="85">
        <v>64</v>
      </c>
      <c r="N17" s="85">
        <v>2884</v>
      </c>
      <c r="O17" s="84">
        <v>38444</v>
      </c>
      <c r="P17" s="85">
        <v>17647176</v>
      </c>
      <c r="Q17" s="85">
        <v>17594383</v>
      </c>
      <c r="R17" s="85">
        <v>130</v>
      </c>
      <c r="S17" s="85">
        <v>15986</v>
      </c>
      <c r="T17" s="84">
        <v>68649</v>
      </c>
      <c r="U17" s="85">
        <v>16927697</v>
      </c>
      <c r="V17" s="85">
        <v>16863823</v>
      </c>
      <c r="W17" s="85">
        <v>105</v>
      </c>
      <c r="X17" s="85">
        <v>18621</v>
      </c>
      <c r="Y17" s="84">
        <v>82390</v>
      </c>
      <c r="Z17" s="83">
        <v>17797584</v>
      </c>
      <c r="AA17" s="83">
        <v>17751983</v>
      </c>
      <c r="AB17" s="83">
        <v>32</v>
      </c>
      <c r="AC17" s="83">
        <v>14925</v>
      </c>
      <c r="AD17" s="82">
        <v>60494</v>
      </c>
    </row>
    <row r="18" spans="1:30" ht="15" customHeight="1">
      <c r="A18" s="87"/>
      <c r="B18" s="87"/>
      <c r="C18" s="87"/>
      <c r="D18" s="203" t="s">
        <v>179</v>
      </c>
      <c r="E18" s="204"/>
      <c r="F18" s="85">
        <v>248271</v>
      </c>
      <c r="G18" s="85">
        <v>43555</v>
      </c>
      <c r="H18" s="85">
        <v>36993</v>
      </c>
      <c r="I18" s="85">
        <v>1</v>
      </c>
      <c r="J18" s="84">
        <v>167724</v>
      </c>
      <c r="K18" s="85">
        <v>231557</v>
      </c>
      <c r="L18" s="85">
        <v>48060</v>
      </c>
      <c r="M18" s="85">
        <v>30464</v>
      </c>
      <c r="N18" s="85">
        <v>93</v>
      </c>
      <c r="O18" s="84">
        <v>153126</v>
      </c>
      <c r="P18" s="85">
        <v>200040</v>
      </c>
      <c r="Q18" s="85">
        <v>43978</v>
      </c>
      <c r="R18" s="85">
        <v>23899</v>
      </c>
      <c r="S18" s="85">
        <v>108</v>
      </c>
      <c r="T18" s="84">
        <v>132271</v>
      </c>
      <c r="U18" s="85">
        <v>217253</v>
      </c>
      <c r="V18" s="85">
        <v>42898</v>
      </c>
      <c r="W18" s="85">
        <v>22473</v>
      </c>
      <c r="X18" s="85">
        <v>202</v>
      </c>
      <c r="Y18" s="84">
        <v>152084</v>
      </c>
      <c r="Z18" s="83">
        <v>182753</v>
      </c>
      <c r="AA18" s="83">
        <v>40380</v>
      </c>
      <c r="AB18" s="83">
        <v>40133</v>
      </c>
      <c r="AC18" s="83">
        <v>51</v>
      </c>
      <c r="AD18" s="82">
        <v>102291</v>
      </c>
    </row>
    <row r="19" spans="1:30" ht="15" customHeight="1">
      <c r="A19" s="87"/>
      <c r="B19" s="203" t="s">
        <v>211</v>
      </c>
      <c r="C19" s="203"/>
      <c r="D19" s="203"/>
      <c r="E19" s="204"/>
      <c r="F19" s="85">
        <v>82008023</v>
      </c>
      <c r="G19" s="85">
        <v>78756172</v>
      </c>
      <c r="H19" s="85">
        <v>239682</v>
      </c>
      <c r="I19" s="85">
        <v>5215</v>
      </c>
      <c r="J19" s="84">
        <v>3017384</v>
      </c>
      <c r="K19" s="85">
        <v>83153450</v>
      </c>
      <c r="L19" s="85">
        <v>80420404</v>
      </c>
      <c r="M19" s="85">
        <v>226146</v>
      </c>
      <c r="N19" s="85">
        <v>11007</v>
      </c>
      <c r="O19" s="84">
        <v>2517907</v>
      </c>
      <c r="P19" s="85">
        <v>83266375</v>
      </c>
      <c r="Q19" s="85">
        <v>81121462</v>
      </c>
      <c r="R19" s="85">
        <v>177355</v>
      </c>
      <c r="S19" s="85">
        <v>6942</v>
      </c>
      <c r="T19" s="84">
        <v>1974500</v>
      </c>
      <c r="U19" s="85">
        <v>84433846</v>
      </c>
      <c r="V19" s="85">
        <v>82734797</v>
      </c>
      <c r="W19" s="85">
        <v>144891</v>
      </c>
      <c r="X19" s="85">
        <v>16693</v>
      </c>
      <c r="Y19" s="84">
        <v>1570851</v>
      </c>
      <c r="Z19" s="83">
        <v>85595829</v>
      </c>
      <c r="AA19" s="83">
        <v>84283788</v>
      </c>
      <c r="AB19" s="83">
        <v>142275</v>
      </c>
      <c r="AC19" s="83">
        <v>13701</v>
      </c>
      <c r="AD19" s="82">
        <v>1183467</v>
      </c>
    </row>
    <row r="20" spans="1:30" ht="15" customHeight="1">
      <c r="A20" s="87"/>
      <c r="B20" s="87"/>
      <c r="C20" s="203" t="s">
        <v>191</v>
      </c>
      <c r="D20" s="203"/>
      <c r="E20" s="204"/>
      <c r="F20" s="85">
        <v>81245481</v>
      </c>
      <c r="G20" s="85">
        <v>77993630</v>
      </c>
      <c r="H20" s="85">
        <v>239682</v>
      </c>
      <c r="I20" s="85">
        <v>5215</v>
      </c>
      <c r="J20" s="84">
        <v>3017384</v>
      </c>
      <c r="K20" s="85">
        <v>82389698</v>
      </c>
      <c r="L20" s="85">
        <v>79656652</v>
      </c>
      <c r="M20" s="85">
        <v>226146</v>
      </c>
      <c r="N20" s="85">
        <v>11007</v>
      </c>
      <c r="O20" s="84">
        <v>2517907</v>
      </c>
      <c r="P20" s="85">
        <v>82506459</v>
      </c>
      <c r="Q20" s="85">
        <v>80361546</v>
      </c>
      <c r="R20" s="85">
        <v>177355</v>
      </c>
      <c r="S20" s="85">
        <v>6942</v>
      </c>
      <c r="T20" s="84">
        <v>1974500</v>
      </c>
      <c r="U20" s="85">
        <v>83693331</v>
      </c>
      <c r="V20" s="85">
        <v>81994282</v>
      </c>
      <c r="W20" s="85">
        <v>144891</v>
      </c>
      <c r="X20" s="85">
        <v>16693</v>
      </c>
      <c r="Y20" s="84">
        <v>1570851</v>
      </c>
      <c r="Z20" s="83">
        <v>84862560</v>
      </c>
      <c r="AA20" s="83">
        <v>83550519</v>
      </c>
      <c r="AB20" s="83">
        <v>142275</v>
      </c>
      <c r="AC20" s="83">
        <v>13701</v>
      </c>
      <c r="AD20" s="82">
        <v>1183467</v>
      </c>
    </row>
    <row r="21" spans="1:30" ht="15" customHeight="1">
      <c r="A21" s="87"/>
      <c r="B21" s="87"/>
      <c r="C21" s="87"/>
      <c r="D21" s="203" t="s">
        <v>182</v>
      </c>
      <c r="E21" s="239"/>
      <c r="F21" s="85">
        <v>77787609</v>
      </c>
      <c r="G21" s="85">
        <v>76896829</v>
      </c>
      <c r="H21" s="85">
        <v>7973</v>
      </c>
      <c r="I21" s="85">
        <v>4932</v>
      </c>
      <c r="J21" s="84">
        <v>887739</v>
      </c>
      <c r="K21" s="85">
        <v>79376459</v>
      </c>
      <c r="L21" s="85">
        <v>78593252</v>
      </c>
      <c r="M21" s="85">
        <v>7993</v>
      </c>
      <c r="N21" s="85">
        <v>10703</v>
      </c>
      <c r="O21" s="84">
        <v>785917</v>
      </c>
      <c r="P21" s="85">
        <v>80008119</v>
      </c>
      <c r="Q21" s="85">
        <v>79382516</v>
      </c>
      <c r="R21" s="85">
        <v>1749</v>
      </c>
      <c r="S21" s="85">
        <v>6626</v>
      </c>
      <c r="T21" s="84">
        <v>630480</v>
      </c>
      <c r="U21" s="85">
        <v>81729617</v>
      </c>
      <c r="V21" s="85">
        <v>81210377</v>
      </c>
      <c r="W21" s="85">
        <v>2514</v>
      </c>
      <c r="X21" s="85">
        <v>16210</v>
      </c>
      <c r="Y21" s="84">
        <v>532936</v>
      </c>
      <c r="Z21" s="83">
        <v>83313980</v>
      </c>
      <c r="AA21" s="83">
        <v>82883879</v>
      </c>
      <c r="AB21" s="83">
        <v>1921</v>
      </c>
      <c r="AC21" s="83">
        <v>13368</v>
      </c>
      <c r="AD21" s="82">
        <v>441548</v>
      </c>
    </row>
    <row r="22" spans="1:30" ht="15" customHeight="1">
      <c r="A22" s="87"/>
      <c r="B22" s="87"/>
      <c r="C22" s="87"/>
      <c r="D22" s="87"/>
      <c r="E22" s="86" t="s">
        <v>181</v>
      </c>
      <c r="F22" s="85">
        <v>36976250</v>
      </c>
      <c r="G22" s="85">
        <v>36507945</v>
      </c>
      <c r="H22" s="85">
        <v>4272</v>
      </c>
      <c r="I22" s="85">
        <v>2299</v>
      </c>
      <c r="J22" s="84">
        <v>466332</v>
      </c>
      <c r="K22" s="85">
        <v>37503651</v>
      </c>
      <c r="L22" s="85">
        <v>37091212</v>
      </c>
      <c r="M22" s="85">
        <v>4251</v>
      </c>
      <c r="N22" s="85">
        <v>4206</v>
      </c>
      <c r="O22" s="84">
        <v>412394</v>
      </c>
      <c r="P22" s="85">
        <v>37950457</v>
      </c>
      <c r="Q22" s="85">
        <v>37617958</v>
      </c>
      <c r="R22" s="85">
        <v>914</v>
      </c>
      <c r="S22" s="85">
        <v>3366</v>
      </c>
      <c r="T22" s="84">
        <v>334951</v>
      </c>
      <c r="U22" s="85">
        <v>38109308</v>
      </c>
      <c r="V22" s="85">
        <v>37837309</v>
      </c>
      <c r="W22" s="85">
        <v>1325</v>
      </c>
      <c r="X22" s="85">
        <v>5506</v>
      </c>
      <c r="Y22" s="84">
        <v>276180</v>
      </c>
      <c r="Z22" s="83">
        <v>38236591</v>
      </c>
      <c r="AA22" s="83">
        <v>38016282</v>
      </c>
      <c r="AB22" s="83">
        <v>996</v>
      </c>
      <c r="AC22" s="83">
        <v>6523</v>
      </c>
      <c r="AD22" s="82">
        <v>225836</v>
      </c>
    </row>
    <row r="23" spans="1:30" ht="15" customHeight="1">
      <c r="A23" s="87"/>
      <c r="B23" s="87"/>
      <c r="C23" s="87"/>
      <c r="D23" s="87"/>
      <c r="E23" s="86" t="s">
        <v>180</v>
      </c>
      <c r="F23" s="85">
        <v>31946108</v>
      </c>
      <c r="G23" s="85">
        <v>31541510</v>
      </c>
      <c r="H23" s="85">
        <v>3691</v>
      </c>
      <c r="I23" s="85">
        <v>1986</v>
      </c>
      <c r="J23" s="84">
        <v>402893</v>
      </c>
      <c r="K23" s="85">
        <v>33008443</v>
      </c>
      <c r="L23" s="85">
        <v>32645439</v>
      </c>
      <c r="M23" s="85">
        <v>3742</v>
      </c>
      <c r="N23" s="85">
        <v>3701</v>
      </c>
      <c r="O23" s="84">
        <v>362963</v>
      </c>
      <c r="P23" s="85">
        <v>32971173</v>
      </c>
      <c r="Q23" s="85">
        <v>32682299</v>
      </c>
      <c r="R23" s="85">
        <v>795</v>
      </c>
      <c r="S23" s="85">
        <v>2923</v>
      </c>
      <c r="T23" s="84">
        <v>291002</v>
      </c>
      <c r="U23" s="85">
        <v>34200659</v>
      </c>
      <c r="V23" s="85">
        <v>33956556</v>
      </c>
      <c r="W23" s="85">
        <v>1189</v>
      </c>
      <c r="X23" s="85">
        <v>4942</v>
      </c>
      <c r="Y23" s="84">
        <v>247856</v>
      </c>
      <c r="Z23" s="83">
        <v>35542006</v>
      </c>
      <c r="AA23" s="83">
        <v>35337222</v>
      </c>
      <c r="AB23" s="83">
        <v>925</v>
      </c>
      <c r="AC23" s="83">
        <v>6063</v>
      </c>
      <c r="AD23" s="82">
        <v>209922</v>
      </c>
    </row>
    <row r="24" spans="1:30" ht="15" customHeight="1">
      <c r="A24" s="87"/>
      <c r="B24" s="87"/>
      <c r="C24" s="87"/>
      <c r="E24" s="86" t="s">
        <v>190</v>
      </c>
      <c r="F24" s="85">
        <v>8865251</v>
      </c>
      <c r="G24" s="85">
        <v>8847374</v>
      </c>
      <c r="H24" s="85">
        <v>10</v>
      </c>
      <c r="I24" s="85">
        <v>647</v>
      </c>
      <c r="J24" s="84">
        <v>18514</v>
      </c>
      <c r="K24" s="85">
        <v>8864365</v>
      </c>
      <c r="L24" s="85">
        <v>8856601</v>
      </c>
      <c r="M24" s="85" t="s">
        <v>21</v>
      </c>
      <c r="N24" s="85">
        <v>2796</v>
      </c>
      <c r="O24" s="84">
        <v>10560</v>
      </c>
      <c r="P24" s="85">
        <v>9086489</v>
      </c>
      <c r="Q24" s="85">
        <v>9082259</v>
      </c>
      <c r="R24" s="85">
        <v>40</v>
      </c>
      <c r="S24" s="85">
        <v>337</v>
      </c>
      <c r="T24" s="84">
        <v>4527</v>
      </c>
      <c r="U24" s="85">
        <v>9419650</v>
      </c>
      <c r="V24" s="85">
        <v>9416512</v>
      </c>
      <c r="W24" s="85" t="s">
        <v>21</v>
      </c>
      <c r="X24" s="85">
        <v>5762</v>
      </c>
      <c r="Y24" s="84">
        <v>8900</v>
      </c>
      <c r="Z24" s="83">
        <v>9535383</v>
      </c>
      <c r="AA24" s="83">
        <v>9530375</v>
      </c>
      <c r="AB24" s="83" t="s">
        <v>21</v>
      </c>
      <c r="AC24" s="83">
        <v>782</v>
      </c>
      <c r="AD24" s="82">
        <v>5790</v>
      </c>
    </row>
    <row r="25" spans="1:30" ht="15" customHeight="1">
      <c r="A25" s="87"/>
      <c r="B25" s="87"/>
      <c r="C25" s="87"/>
      <c r="D25" s="203" t="s">
        <v>179</v>
      </c>
      <c r="E25" s="204"/>
      <c r="F25" s="85">
        <v>3457872</v>
      </c>
      <c r="G25" s="85">
        <v>1096801</v>
      </c>
      <c r="H25" s="85">
        <v>231709</v>
      </c>
      <c r="I25" s="85">
        <v>283</v>
      </c>
      <c r="J25" s="84">
        <v>2129645</v>
      </c>
      <c r="K25" s="85">
        <v>3013239</v>
      </c>
      <c r="L25" s="85">
        <v>1063400</v>
      </c>
      <c r="M25" s="85">
        <v>218153</v>
      </c>
      <c r="N25" s="85">
        <v>304</v>
      </c>
      <c r="O25" s="84">
        <v>1731990</v>
      </c>
      <c r="P25" s="85">
        <v>2498340</v>
      </c>
      <c r="Q25" s="85">
        <v>979030</v>
      </c>
      <c r="R25" s="85">
        <v>175606</v>
      </c>
      <c r="S25" s="85">
        <v>316</v>
      </c>
      <c r="T25" s="84">
        <v>1344020</v>
      </c>
      <c r="U25" s="85">
        <v>1963714</v>
      </c>
      <c r="V25" s="85">
        <v>783905</v>
      </c>
      <c r="W25" s="85">
        <v>142377</v>
      </c>
      <c r="X25" s="85">
        <v>483</v>
      </c>
      <c r="Y25" s="84">
        <v>1037915</v>
      </c>
      <c r="Z25" s="83">
        <v>1548580</v>
      </c>
      <c r="AA25" s="83">
        <v>666640</v>
      </c>
      <c r="AB25" s="83">
        <v>140354</v>
      </c>
      <c r="AC25" s="83">
        <v>333</v>
      </c>
      <c r="AD25" s="82">
        <v>741919</v>
      </c>
    </row>
    <row r="26" spans="1:30" ht="15" customHeight="1">
      <c r="A26" s="87"/>
      <c r="B26" s="87"/>
      <c r="C26" s="203" t="s">
        <v>189</v>
      </c>
      <c r="D26" s="203"/>
      <c r="E26" s="204"/>
      <c r="F26" s="85">
        <v>762542</v>
      </c>
      <c r="G26" s="85">
        <v>762542</v>
      </c>
      <c r="H26" s="85" t="s">
        <v>21</v>
      </c>
      <c r="I26" s="85" t="s">
        <v>21</v>
      </c>
      <c r="J26" s="85" t="s">
        <v>21</v>
      </c>
      <c r="K26" s="85">
        <v>763752</v>
      </c>
      <c r="L26" s="85">
        <v>763752</v>
      </c>
      <c r="M26" s="85" t="s">
        <v>21</v>
      </c>
      <c r="N26" s="85" t="s">
        <v>21</v>
      </c>
      <c r="O26" s="85" t="s">
        <v>21</v>
      </c>
      <c r="P26" s="85">
        <v>759916</v>
      </c>
      <c r="Q26" s="85">
        <v>759916</v>
      </c>
      <c r="R26" s="85" t="s">
        <v>21</v>
      </c>
      <c r="S26" s="85" t="s">
        <v>21</v>
      </c>
      <c r="T26" s="85" t="s">
        <v>21</v>
      </c>
      <c r="U26" s="85">
        <v>740515</v>
      </c>
      <c r="V26" s="85">
        <v>740515</v>
      </c>
      <c r="W26" s="85" t="s">
        <v>21</v>
      </c>
      <c r="X26" s="85" t="s">
        <v>21</v>
      </c>
      <c r="Y26" s="85" t="s">
        <v>21</v>
      </c>
      <c r="Z26" s="83">
        <v>733269</v>
      </c>
      <c r="AA26" s="83">
        <v>733269</v>
      </c>
      <c r="AB26" s="83" t="s">
        <v>21</v>
      </c>
      <c r="AC26" s="83" t="s">
        <v>21</v>
      </c>
      <c r="AD26" s="83" t="s">
        <v>21</v>
      </c>
    </row>
    <row r="27" spans="1:30" ht="15" customHeight="1">
      <c r="A27" s="87"/>
      <c r="B27" s="203" t="s">
        <v>188</v>
      </c>
      <c r="C27" s="203"/>
      <c r="D27" s="203"/>
      <c r="E27" s="204"/>
      <c r="F27" s="85">
        <v>973733</v>
      </c>
      <c r="G27" s="85">
        <v>886222</v>
      </c>
      <c r="H27" s="85">
        <v>10744</v>
      </c>
      <c r="I27" s="85">
        <v>386</v>
      </c>
      <c r="J27" s="84">
        <v>77153</v>
      </c>
      <c r="K27" s="85">
        <v>1014416</v>
      </c>
      <c r="L27" s="85">
        <v>931344</v>
      </c>
      <c r="M27" s="85">
        <v>8514</v>
      </c>
      <c r="N27" s="85">
        <v>321</v>
      </c>
      <c r="O27" s="84">
        <v>74879</v>
      </c>
      <c r="P27" s="85">
        <v>1050889</v>
      </c>
      <c r="Q27" s="85">
        <v>977129</v>
      </c>
      <c r="R27" s="85">
        <v>7302</v>
      </c>
      <c r="S27" s="85">
        <v>230</v>
      </c>
      <c r="T27" s="84">
        <v>66688</v>
      </c>
      <c r="U27" s="85">
        <v>1261742</v>
      </c>
      <c r="V27" s="85">
        <v>1185819</v>
      </c>
      <c r="W27" s="85">
        <v>7447</v>
      </c>
      <c r="X27" s="85">
        <v>765</v>
      </c>
      <c r="Y27" s="84">
        <v>69241</v>
      </c>
      <c r="Z27" s="83">
        <v>1329580</v>
      </c>
      <c r="AA27" s="83">
        <v>1256473</v>
      </c>
      <c r="AB27" s="83">
        <v>7803</v>
      </c>
      <c r="AC27" s="83">
        <v>508</v>
      </c>
      <c r="AD27" s="82">
        <v>65812</v>
      </c>
    </row>
    <row r="28" spans="1:30" ht="15" customHeight="1">
      <c r="A28" s="87"/>
      <c r="B28" s="87"/>
      <c r="C28" s="87"/>
      <c r="D28" s="203" t="s">
        <v>182</v>
      </c>
      <c r="E28" s="204"/>
      <c r="F28" s="85">
        <v>893292</v>
      </c>
      <c r="G28" s="85">
        <v>867953</v>
      </c>
      <c r="H28" s="85">
        <v>130</v>
      </c>
      <c r="I28" s="85">
        <v>337</v>
      </c>
      <c r="J28" s="84">
        <v>25546</v>
      </c>
      <c r="K28" s="85">
        <v>937791</v>
      </c>
      <c r="L28" s="85">
        <v>913758</v>
      </c>
      <c r="M28" s="85">
        <v>37</v>
      </c>
      <c r="N28" s="85">
        <v>295</v>
      </c>
      <c r="O28" s="84">
        <v>24291</v>
      </c>
      <c r="P28" s="85">
        <v>976493</v>
      </c>
      <c r="Q28" s="85">
        <v>955818</v>
      </c>
      <c r="R28" s="85">
        <v>82</v>
      </c>
      <c r="S28" s="85">
        <v>221</v>
      </c>
      <c r="T28" s="84">
        <v>20814</v>
      </c>
      <c r="U28" s="85">
        <v>1195847</v>
      </c>
      <c r="V28" s="85">
        <v>1168641</v>
      </c>
      <c r="W28" s="85">
        <v>54</v>
      </c>
      <c r="X28" s="85">
        <v>646</v>
      </c>
      <c r="Y28" s="84">
        <v>27798</v>
      </c>
      <c r="Z28" s="83">
        <v>1260870</v>
      </c>
      <c r="AA28" s="83">
        <v>1235981</v>
      </c>
      <c r="AB28" s="83">
        <v>79</v>
      </c>
      <c r="AC28" s="83">
        <v>475</v>
      </c>
      <c r="AD28" s="82">
        <v>25285</v>
      </c>
    </row>
    <row r="29" spans="1:30" ht="15" customHeight="1">
      <c r="A29" s="87"/>
      <c r="B29" s="87"/>
      <c r="C29" s="87"/>
      <c r="D29" s="203" t="s">
        <v>179</v>
      </c>
      <c r="E29" s="204"/>
      <c r="F29" s="85">
        <v>80441</v>
      </c>
      <c r="G29" s="85">
        <v>18269</v>
      </c>
      <c r="H29" s="85">
        <v>10614</v>
      </c>
      <c r="I29" s="85">
        <v>49</v>
      </c>
      <c r="J29" s="84">
        <v>51607</v>
      </c>
      <c r="K29" s="85">
        <v>76625</v>
      </c>
      <c r="L29" s="85">
        <v>17586</v>
      </c>
      <c r="M29" s="85">
        <v>8477</v>
      </c>
      <c r="N29" s="85">
        <v>26</v>
      </c>
      <c r="O29" s="84">
        <v>50588</v>
      </c>
      <c r="P29" s="85">
        <v>74396</v>
      </c>
      <c r="Q29" s="85">
        <v>21311</v>
      </c>
      <c r="R29" s="85">
        <v>7220</v>
      </c>
      <c r="S29" s="85">
        <v>9</v>
      </c>
      <c r="T29" s="84">
        <v>45874</v>
      </c>
      <c r="U29" s="85">
        <v>65895</v>
      </c>
      <c r="V29" s="85">
        <v>17178</v>
      </c>
      <c r="W29" s="85">
        <v>7393</v>
      </c>
      <c r="X29" s="85">
        <v>119</v>
      </c>
      <c r="Y29" s="84">
        <v>41443</v>
      </c>
      <c r="Z29" s="83">
        <v>68710</v>
      </c>
      <c r="AA29" s="83">
        <v>20492</v>
      </c>
      <c r="AB29" s="83">
        <v>7724</v>
      </c>
      <c r="AC29" s="83">
        <v>33</v>
      </c>
      <c r="AD29" s="82">
        <v>40527</v>
      </c>
    </row>
    <row r="30" spans="1:30" ht="15" customHeight="1">
      <c r="A30" s="87"/>
      <c r="B30" s="203" t="s">
        <v>187</v>
      </c>
      <c r="C30" s="203"/>
      <c r="D30" s="203"/>
      <c r="E30" s="204"/>
      <c r="F30" s="85">
        <v>8582226</v>
      </c>
      <c r="G30" s="85">
        <v>8582226</v>
      </c>
      <c r="H30" s="85" t="s">
        <v>21</v>
      </c>
      <c r="I30" s="85" t="s">
        <v>21</v>
      </c>
      <c r="J30" s="85" t="s">
        <v>21</v>
      </c>
      <c r="K30" s="85">
        <v>8328350</v>
      </c>
      <c r="L30" s="85">
        <v>8328350</v>
      </c>
      <c r="M30" s="85" t="s">
        <v>21</v>
      </c>
      <c r="N30" s="85" t="s">
        <v>21</v>
      </c>
      <c r="O30" s="85" t="s">
        <v>21</v>
      </c>
      <c r="P30" s="85">
        <v>8157915</v>
      </c>
      <c r="Q30" s="85">
        <v>8157915</v>
      </c>
      <c r="R30" s="85" t="s">
        <v>21</v>
      </c>
      <c r="S30" s="85" t="s">
        <v>21</v>
      </c>
      <c r="T30" s="85" t="s">
        <v>21</v>
      </c>
      <c r="U30" s="85">
        <v>8004253</v>
      </c>
      <c r="V30" s="85">
        <v>8004254</v>
      </c>
      <c r="W30" s="85" t="s">
        <v>21</v>
      </c>
      <c r="X30" s="85">
        <v>1</v>
      </c>
      <c r="Y30" s="85" t="s">
        <v>21</v>
      </c>
      <c r="Z30" s="83">
        <v>7493610</v>
      </c>
      <c r="AA30" s="83">
        <v>7493610</v>
      </c>
      <c r="AB30" s="83" t="s">
        <v>21</v>
      </c>
      <c r="AC30" s="83" t="s">
        <v>21</v>
      </c>
      <c r="AD30" s="83" t="s">
        <v>21</v>
      </c>
    </row>
    <row r="31" spans="1:30" ht="15" customHeight="1">
      <c r="A31" s="87"/>
      <c r="B31" s="87"/>
      <c r="C31" s="87"/>
      <c r="D31" s="203" t="s">
        <v>182</v>
      </c>
      <c r="E31" s="204"/>
      <c r="F31" s="85">
        <v>8582226</v>
      </c>
      <c r="G31" s="85">
        <v>8582226</v>
      </c>
      <c r="H31" s="85" t="s">
        <v>21</v>
      </c>
      <c r="I31" s="85" t="s">
        <v>21</v>
      </c>
      <c r="J31" s="85" t="s">
        <v>21</v>
      </c>
      <c r="K31" s="85">
        <v>8328350</v>
      </c>
      <c r="L31" s="85">
        <v>8328350</v>
      </c>
      <c r="M31" s="85" t="s">
        <v>21</v>
      </c>
      <c r="N31" s="85" t="s">
        <v>21</v>
      </c>
      <c r="O31" s="85" t="s">
        <v>21</v>
      </c>
      <c r="P31" s="85">
        <v>8157915</v>
      </c>
      <c r="Q31" s="85">
        <v>8157915</v>
      </c>
      <c r="R31" s="85" t="s">
        <v>21</v>
      </c>
      <c r="S31" s="85" t="s">
        <v>21</v>
      </c>
      <c r="T31" s="85" t="s">
        <v>21</v>
      </c>
      <c r="U31" s="85">
        <v>8004253</v>
      </c>
      <c r="V31" s="85">
        <v>8004254</v>
      </c>
      <c r="W31" s="85" t="s">
        <v>21</v>
      </c>
      <c r="X31" s="85">
        <v>1</v>
      </c>
      <c r="Y31" s="85" t="s">
        <v>21</v>
      </c>
      <c r="Z31" s="83">
        <v>7493610</v>
      </c>
      <c r="AA31" s="83">
        <v>7493610</v>
      </c>
      <c r="AB31" s="83" t="s">
        <v>21</v>
      </c>
      <c r="AC31" s="83" t="s">
        <v>21</v>
      </c>
      <c r="AD31" s="83" t="s">
        <v>21</v>
      </c>
    </row>
    <row r="32" spans="1:30" ht="15" customHeight="1">
      <c r="A32" s="87"/>
      <c r="B32" s="87"/>
      <c r="C32" s="87"/>
      <c r="D32" s="203" t="s">
        <v>179</v>
      </c>
      <c r="E32" s="204"/>
      <c r="F32" s="85" t="s">
        <v>21</v>
      </c>
      <c r="G32" s="85" t="s">
        <v>21</v>
      </c>
      <c r="H32" s="85" t="s">
        <v>21</v>
      </c>
      <c r="I32" s="85" t="s">
        <v>21</v>
      </c>
      <c r="J32" s="85" t="s">
        <v>21</v>
      </c>
      <c r="K32" s="85" t="s">
        <v>21</v>
      </c>
      <c r="L32" s="85" t="s">
        <v>21</v>
      </c>
      <c r="M32" s="85" t="s">
        <v>21</v>
      </c>
      <c r="N32" s="85" t="s">
        <v>21</v>
      </c>
      <c r="O32" s="85" t="s">
        <v>21</v>
      </c>
      <c r="P32" s="85" t="s">
        <v>21</v>
      </c>
      <c r="Q32" s="85" t="s">
        <v>21</v>
      </c>
      <c r="R32" s="85" t="s">
        <v>21</v>
      </c>
      <c r="S32" s="85" t="s">
        <v>21</v>
      </c>
      <c r="T32" s="85" t="s">
        <v>21</v>
      </c>
      <c r="U32" s="85" t="s">
        <v>21</v>
      </c>
      <c r="V32" s="85" t="s">
        <v>21</v>
      </c>
      <c r="W32" s="85" t="s">
        <v>21</v>
      </c>
      <c r="X32" s="85" t="s">
        <v>21</v>
      </c>
      <c r="Y32" s="85" t="s">
        <v>21</v>
      </c>
      <c r="Z32" s="83" t="s">
        <v>21</v>
      </c>
      <c r="AA32" s="83" t="s">
        <v>21</v>
      </c>
      <c r="AB32" s="83" t="s">
        <v>21</v>
      </c>
      <c r="AC32" s="83" t="s">
        <v>21</v>
      </c>
      <c r="AD32" s="83" t="s">
        <v>21</v>
      </c>
    </row>
    <row r="33" spans="1:30" ht="15" customHeight="1">
      <c r="A33" s="87"/>
      <c r="B33" s="203" t="s">
        <v>186</v>
      </c>
      <c r="C33" s="203"/>
      <c r="D33" s="203"/>
      <c r="E33" s="204"/>
      <c r="F33" s="85" t="s">
        <v>21</v>
      </c>
      <c r="G33" s="85" t="s">
        <v>21</v>
      </c>
      <c r="H33" s="85" t="s">
        <v>21</v>
      </c>
      <c r="I33" s="85" t="s">
        <v>21</v>
      </c>
      <c r="J33" s="84" t="s">
        <v>21</v>
      </c>
      <c r="K33" s="85" t="s">
        <v>21</v>
      </c>
      <c r="L33" s="85" t="s">
        <v>21</v>
      </c>
      <c r="M33" s="85" t="s">
        <v>21</v>
      </c>
      <c r="N33" s="85" t="s">
        <v>21</v>
      </c>
      <c r="O33" s="84" t="s">
        <v>21</v>
      </c>
      <c r="P33" s="85" t="s">
        <v>21</v>
      </c>
      <c r="Q33" s="85" t="s">
        <v>21</v>
      </c>
      <c r="R33" s="85" t="s">
        <v>21</v>
      </c>
      <c r="S33" s="85" t="s">
        <v>21</v>
      </c>
      <c r="T33" s="85" t="s">
        <v>21</v>
      </c>
      <c r="U33" s="85" t="s">
        <v>21</v>
      </c>
      <c r="V33" s="85" t="s">
        <v>21</v>
      </c>
      <c r="W33" s="85" t="s">
        <v>21</v>
      </c>
      <c r="X33" s="85" t="s">
        <v>21</v>
      </c>
      <c r="Y33" s="85" t="s">
        <v>21</v>
      </c>
      <c r="Z33" s="83" t="s">
        <v>21</v>
      </c>
      <c r="AA33" s="83" t="s">
        <v>21</v>
      </c>
      <c r="AB33" s="83" t="s">
        <v>21</v>
      </c>
      <c r="AC33" s="83" t="s">
        <v>21</v>
      </c>
      <c r="AD33" s="83" t="s">
        <v>21</v>
      </c>
    </row>
    <row r="34" spans="1:30" ht="15" customHeight="1">
      <c r="A34" s="87"/>
      <c r="B34" s="87"/>
      <c r="C34" s="87"/>
      <c r="D34" s="203" t="s">
        <v>182</v>
      </c>
      <c r="E34" s="204"/>
      <c r="F34" s="85" t="s">
        <v>21</v>
      </c>
      <c r="G34" s="85" t="s">
        <v>21</v>
      </c>
      <c r="H34" s="85" t="s">
        <v>21</v>
      </c>
      <c r="I34" s="85" t="s">
        <v>21</v>
      </c>
      <c r="J34" s="85" t="s">
        <v>21</v>
      </c>
      <c r="K34" s="85" t="s">
        <v>21</v>
      </c>
      <c r="L34" s="85" t="s">
        <v>21</v>
      </c>
      <c r="M34" s="85" t="s">
        <v>21</v>
      </c>
      <c r="N34" s="85" t="s">
        <v>21</v>
      </c>
      <c r="O34" s="85" t="s">
        <v>21</v>
      </c>
      <c r="P34" s="85" t="s">
        <v>21</v>
      </c>
      <c r="Q34" s="85" t="s">
        <v>21</v>
      </c>
      <c r="R34" s="85" t="s">
        <v>21</v>
      </c>
      <c r="S34" s="85" t="s">
        <v>21</v>
      </c>
      <c r="T34" s="85" t="s">
        <v>21</v>
      </c>
      <c r="U34" s="85" t="s">
        <v>21</v>
      </c>
      <c r="V34" s="85" t="s">
        <v>21</v>
      </c>
      <c r="W34" s="85" t="s">
        <v>21</v>
      </c>
      <c r="X34" s="85" t="s">
        <v>21</v>
      </c>
      <c r="Y34" s="85" t="s">
        <v>21</v>
      </c>
      <c r="Z34" s="83" t="s">
        <v>21</v>
      </c>
      <c r="AA34" s="83" t="s">
        <v>21</v>
      </c>
      <c r="AB34" s="83" t="s">
        <v>21</v>
      </c>
      <c r="AC34" s="83" t="s">
        <v>21</v>
      </c>
      <c r="AD34" s="83" t="s">
        <v>21</v>
      </c>
    </row>
    <row r="35" spans="1:30" ht="15" customHeight="1">
      <c r="A35" s="87"/>
      <c r="B35" s="87"/>
      <c r="C35" s="87"/>
      <c r="D35" s="203" t="s">
        <v>179</v>
      </c>
      <c r="E35" s="204"/>
      <c r="F35" s="85" t="s">
        <v>21</v>
      </c>
      <c r="G35" s="85" t="s">
        <v>21</v>
      </c>
      <c r="H35" s="85" t="s">
        <v>21</v>
      </c>
      <c r="I35" s="85" t="s">
        <v>21</v>
      </c>
      <c r="J35" s="84" t="s">
        <v>21</v>
      </c>
      <c r="K35" s="85" t="s">
        <v>21</v>
      </c>
      <c r="L35" s="85" t="s">
        <v>21</v>
      </c>
      <c r="M35" s="85" t="s">
        <v>21</v>
      </c>
      <c r="N35" s="85" t="s">
        <v>21</v>
      </c>
      <c r="O35" s="84" t="s">
        <v>21</v>
      </c>
      <c r="P35" s="85" t="s">
        <v>21</v>
      </c>
      <c r="Q35" s="85" t="s">
        <v>21</v>
      </c>
      <c r="R35" s="85" t="s">
        <v>21</v>
      </c>
      <c r="S35" s="85" t="s">
        <v>21</v>
      </c>
      <c r="T35" s="85" t="s">
        <v>21</v>
      </c>
      <c r="U35" s="85" t="s">
        <v>21</v>
      </c>
      <c r="V35" s="85" t="s">
        <v>21</v>
      </c>
      <c r="W35" s="85" t="s">
        <v>21</v>
      </c>
      <c r="X35" s="85" t="s">
        <v>21</v>
      </c>
      <c r="Y35" s="85" t="s">
        <v>21</v>
      </c>
      <c r="Z35" s="83" t="s">
        <v>21</v>
      </c>
      <c r="AA35" s="83" t="s">
        <v>21</v>
      </c>
      <c r="AB35" s="83" t="s">
        <v>21</v>
      </c>
      <c r="AC35" s="83" t="s">
        <v>21</v>
      </c>
      <c r="AD35" s="83" t="s">
        <v>21</v>
      </c>
    </row>
    <row r="36" spans="1:30" ht="15" customHeight="1">
      <c r="A36" s="87"/>
      <c r="B36" s="203" t="s">
        <v>185</v>
      </c>
      <c r="C36" s="203"/>
      <c r="D36" s="203"/>
      <c r="E36" s="204"/>
      <c r="F36" s="85">
        <v>1193</v>
      </c>
      <c r="G36" s="85">
        <v>1193</v>
      </c>
      <c r="H36" s="85" t="s">
        <v>21</v>
      </c>
      <c r="I36" s="85" t="s">
        <v>21</v>
      </c>
      <c r="J36" s="85" t="s">
        <v>21</v>
      </c>
      <c r="K36" s="85">
        <v>2324</v>
      </c>
      <c r="L36" s="85">
        <v>2324</v>
      </c>
      <c r="M36" s="85" t="s">
        <v>21</v>
      </c>
      <c r="N36" s="85" t="s">
        <v>21</v>
      </c>
      <c r="O36" s="85" t="s">
        <v>21</v>
      </c>
      <c r="P36" s="85">
        <v>3905</v>
      </c>
      <c r="Q36" s="85">
        <v>3905</v>
      </c>
      <c r="R36" s="85" t="s">
        <v>21</v>
      </c>
      <c r="S36" s="85" t="s">
        <v>21</v>
      </c>
      <c r="T36" s="85" t="s">
        <v>21</v>
      </c>
      <c r="U36" s="85">
        <v>3973</v>
      </c>
      <c r="V36" s="85">
        <v>3973</v>
      </c>
      <c r="W36" s="85" t="s">
        <v>21</v>
      </c>
      <c r="X36" s="85" t="s">
        <v>21</v>
      </c>
      <c r="Y36" s="85" t="s">
        <v>21</v>
      </c>
      <c r="Z36" s="83">
        <v>4096</v>
      </c>
      <c r="AA36" s="83">
        <v>4096</v>
      </c>
      <c r="AB36" s="83" t="s">
        <v>21</v>
      </c>
      <c r="AC36" s="83" t="s">
        <v>21</v>
      </c>
      <c r="AD36" s="83" t="s">
        <v>21</v>
      </c>
    </row>
    <row r="37" spans="1:30" ht="15" customHeight="1">
      <c r="A37" s="87"/>
      <c r="B37" s="87"/>
      <c r="C37" s="87"/>
      <c r="D37" s="203" t="s">
        <v>182</v>
      </c>
      <c r="E37" s="204"/>
      <c r="F37" s="85">
        <v>1193</v>
      </c>
      <c r="G37" s="85">
        <v>1193</v>
      </c>
      <c r="H37" s="85" t="s">
        <v>21</v>
      </c>
      <c r="I37" s="85" t="s">
        <v>21</v>
      </c>
      <c r="J37" s="85" t="s">
        <v>21</v>
      </c>
      <c r="K37" s="85">
        <v>2324</v>
      </c>
      <c r="L37" s="85">
        <v>2324</v>
      </c>
      <c r="M37" s="85" t="s">
        <v>21</v>
      </c>
      <c r="N37" s="85" t="s">
        <v>21</v>
      </c>
      <c r="O37" s="85" t="s">
        <v>21</v>
      </c>
      <c r="P37" s="85">
        <v>3905</v>
      </c>
      <c r="Q37" s="85">
        <v>3905</v>
      </c>
      <c r="R37" s="85" t="s">
        <v>21</v>
      </c>
      <c r="S37" s="85" t="s">
        <v>21</v>
      </c>
      <c r="T37" s="85" t="s">
        <v>21</v>
      </c>
      <c r="U37" s="85">
        <v>3973</v>
      </c>
      <c r="V37" s="85">
        <v>3973</v>
      </c>
      <c r="W37" s="85" t="s">
        <v>21</v>
      </c>
      <c r="X37" s="85" t="s">
        <v>21</v>
      </c>
      <c r="Y37" s="85" t="s">
        <v>21</v>
      </c>
      <c r="Z37" s="83">
        <v>4096</v>
      </c>
      <c r="AA37" s="83">
        <v>4096</v>
      </c>
      <c r="AB37" s="83" t="s">
        <v>21</v>
      </c>
      <c r="AC37" s="83" t="s">
        <v>21</v>
      </c>
      <c r="AD37" s="83" t="s">
        <v>21</v>
      </c>
    </row>
    <row r="38" spans="1:30" ht="15" customHeight="1">
      <c r="A38" s="87"/>
      <c r="B38" s="87"/>
      <c r="C38" s="87"/>
      <c r="D38" s="203" t="s">
        <v>179</v>
      </c>
      <c r="E38" s="204"/>
      <c r="F38" s="85" t="s">
        <v>21</v>
      </c>
      <c r="G38" s="85" t="s">
        <v>21</v>
      </c>
      <c r="H38" s="85" t="s">
        <v>21</v>
      </c>
      <c r="I38" s="85" t="s">
        <v>21</v>
      </c>
      <c r="J38" s="85" t="s">
        <v>21</v>
      </c>
      <c r="K38" s="85" t="s">
        <v>21</v>
      </c>
      <c r="L38" s="85" t="s">
        <v>21</v>
      </c>
      <c r="M38" s="85" t="s">
        <v>21</v>
      </c>
      <c r="N38" s="85" t="s">
        <v>21</v>
      </c>
      <c r="O38" s="85" t="s">
        <v>21</v>
      </c>
      <c r="P38" s="85" t="s">
        <v>21</v>
      </c>
      <c r="Q38" s="85" t="s">
        <v>21</v>
      </c>
      <c r="R38" s="85" t="s">
        <v>21</v>
      </c>
      <c r="S38" s="85" t="s">
        <v>21</v>
      </c>
      <c r="T38" s="85" t="s">
        <v>21</v>
      </c>
      <c r="U38" s="85" t="s">
        <v>21</v>
      </c>
      <c r="V38" s="85" t="s">
        <v>21</v>
      </c>
      <c r="W38" s="85" t="s">
        <v>21</v>
      </c>
      <c r="X38" s="85" t="s">
        <v>21</v>
      </c>
      <c r="Y38" s="85" t="s">
        <v>21</v>
      </c>
      <c r="Z38" s="83" t="s">
        <v>21</v>
      </c>
      <c r="AA38" s="83" t="s">
        <v>21</v>
      </c>
      <c r="AB38" s="83" t="s">
        <v>21</v>
      </c>
      <c r="AC38" s="83" t="s">
        <v>21</v>
      </c>
      <c r="AD38" s="83" t="s">
        <v>21</v>
      </c>
    </row>
    <row r="39" spans="1:30" ht="15" customHeight="1">
      <c r="A39" s="87"/>
      <c r="B39" s="203" t="s">
        <v>210</v>
      </c>
      <c r="C39" s="203"/>
      <c r="D39" s="203"/>
      <c r="E39" s="204"/>
      <c r="F39" s="85">
        <v>4264508</v>
      </c>
      <c r="G39" s="85">
        <v>4239084</v>
      </c>
      <c r="H39" s="85" t="s">
        <v>21</v>
      </c>
      <c r="I39" s="85">
        <v>1372</v>
      </c>
      <c r="J39" s="84">
        <v>26796</v>
      </c>
      <c r="K39" s="85">
        <v>4323146</v>
      </c>
      <c r="L39" s="85">
        <v>4301565</v>
      </c>
      <c r="M39" s="85">
        <v>2107</v>
      </c>
      <c r="N39" s="85">
        <v>455</v>
      </c>
      <c r="O39" s="84">
        <v>19929</v>
      </c>
      <c r="P39" s="85">
        <v>4436115</v>
      </c>
      <c r="Q39" s="85">
        <v>4411097</v>
      </c>
      <c r="R39" s="85" t="s">
        <v>21</v>
      </c>
      <c r="S39" s="85" t="s">
        <v>21</v>
      </c>
      <c r="T39" s="84">
        <v>25018</v>
      </c>
      <c r="U39" s="85">
        <v>4514158</v>
      </c>
      <c r="V39" s="85">
        <v>4498118</v>
      </c>
      <c r="W39" s="85">
        <v>2146</v>
      </c>
      <c r="X39" s="85">
        <v>295</v>
      </c>
      <c r="Y39" s="84">
        <v>14189</v>
      </c>
      <c r="Z39" s="83">
        <v>4620341</v>
      </c>
      <c r="AA39" s="83">
        <v>4605895</v>
      </c>
      <c r="AB39" s="83">
        <v>5714</v>
      </c>
      <c r="AC39" s="83">
        <v>1090</v>
      </c>
      <c r="AD39" s="82">
        <v>9822</v>
      </c>
    </row>
    <row r="40" spans="1:30" ht="15" customHeight="1">
      <c r="A40" s="87"/>
      <c r="B40" s="87"/>
      <c r="C40" s="87"/>
      <c r="D40" s="203" t="s">
        <v>182</v>
      </c>
      <c r="E40" s="204"/>
      <c r="F40" s="85">
        <v>4225231</v>
      </c>
      <c r="G40" s="85">
        <v>4215172</v>
      </c>
      <c r="H40" s="85" t="s">
        <v>21</v>
      </c>
      <c r="I40" s="85">
        <v>1372</v>
      </c>
      <c r="J40" s="84">
        <v>11431</v>
      </c>
      <c r="K40" s="85">
        <v>4296870</v>
      </c>
      <c r="L40" s="85">
        <v>4291369</v>
      </c>
      <c r="M40" s="85" t="s">
        <v>21</v>
      </c>
      <c r="N40" s="85">
        <v>455</v>
      </c>
      <c r="O40" s="84">
        <v>5956</v>
      </c>
      <c r="P40" s="85">
        <v>4416186</v>
      </c>
      <c r="Q40" s="85">
        <v>4407242</v>
      </c>
      <c r="R40" s="85" t="s">
        <v>21</v>
      </c>
      <c r="S40" s="85" t="s">
        <v>21</v>
      </c>
      <c r="T40" s="84">
        <v>8944</v>
      </c>
      <c r="U40" s="85">
        <v>4489140</v>
      </c>
      <c r="V40" s="85">
        <v>4487614</v>
      </c>
      <c r="W40" s="85" t="s">
        <v>21</v>
      </c>
      <c r="X40" s="85">
        <v>295</v>
      </c>
      <c r="Y40" s="84">
        <v>1821</v>
      </c>
      <c r="Z40" s="83">
        <v>4606152</v>
      </c>
      <c r="AA40" s="83">
        <v>4602758</v>
      </c>
      <c r="AB40" s="83" t="s">
        <v>21</v>
      </c>
      <c r="AC40" s="83">
        <v>1090</v>
      </c>
      <c r="AD40" s="82">
        <v>4484</v>
      </c>
    </row>
    <row r="41" spans="1:30" ht="15" customHeight="1">
      <c r="A41" s="87"/>
      <c r="B41" s="87"/>
      <c r="C41" s="87"/>
      <c r="D41" s="203" t="s">
        <v>179</v>
      </c>
      <c r="E41" s="204"/>
      <c r="F41" s="85">
        <v>39277</v>
      </c>
      <c r="G41" s="85">
        <v>23912</v>
      </c>
      <c r="H41" s="85" t="s">
        <v>21</v>
      </c>
      <c r="I41" s="85" t="s">
        <v>21</v>
      </c>
      <c r="J41" s="84">
        <v>15365</v>
      </c>
      <c r="K41" s="85">
        <v>26276</v>
      </c>
      <c r="L41" s="85">
        <v>10196</v>
      </c>
      <c r="M41" s="85">
        <v>2107</v>
      </c>
      <c r="N41" s="85" t="s">
        <v>21</v>
      </c>
      <c r="O41" s="84">
        <v>13973</v>
      </c>
      <c r="P41" s="85">
        <v>19929</v>
      </c>
      <c r="Q41" s="85">
        <v>3855</v>
      </c>
      <c r="R41" s="85" t="s">
        <v>21</v>
      </c>
      <c r="S41" s="85" t="s">
        <v>21</v>
      </c>
      <c r="T41" s="84">
        <v>16074</v>
      </c>
      <c r="U41" s="85">
        <v>25018</v>
      </c>
      <c r="V41" s="85">
        <v>10504</v>
      </c>
      <c r="W41" s="85">
        <v>2146</v>
      </c>
      <c r="X41" s="85" t="s">
        <v>21</v>
      </c>
      <c r="Y41" s="84">
        <v>12368</v>
      </c>
      <c r="Z41" s="83">
        <v>14189</v>
      </c>
      <c r="AA41" s="83">
        <v>3137</v>
      </c>
      <c r="AB41" s="83">
        <v>5714</v>
      </c>
      <c r="AC41" s="83" t="s">
        <v>184</v>
      </c>
      <c r="AD41" s="82">
        <v>5338</v>
      </c>
    </row>
    <row r="42" spans="1:30" ht="15" customHeight="1">
      <c r="A42" s="87"/>
      <c r="B42" s="203" t="s">
        <v>183</v>
      </c>
      <c r="C42" s="203"/>
      <c r="D42" s="203"/>
      <c r="E42" s="204"/>
      <c r="F42" s="85">
        <v>17705406</v>
      </c>
      <c r="G42" s="85">
        <v>16924953</v>
      </c>
      <c r="H42" s="85">
        <v>57780</v>
      </c>
      <c r="I42" s="85">
        <v>1117</v>
      </c>
      <c r="J42" s="84">
        <v>723790</v>
      </c>
      <c r="K42" s="85">
        <v>17913653</v>
      </c>
      <c r="L42" s="85">
        <v>17257628</v>
      </c>
      <c r="M42" s="85">
        <v>52248</v>
      </c>
      <c r="N42" s="85">
        <v>1991</v>
      </c>
      <c r="O42" s="84">
        <v>605768</v>
      </c>
      <c r="P42" s="85">
        <v>17960766</v>
      </c>
      <c r="Q42" s="85">
        <v>17444600</v>
      </c>
      <c r="R42" s="85">
        <v>41218</v>
      </c>
      <c r="S42" s="85">
        <v>1615</v>
      </c>
      <c r="T42" s="84">
        <v>476563</v>
      </c>
      <c r="U42" s="85">
        <v>18125506</v>
      </c>
      <c r="V42" s="85">
        <v>17716131</v>
      </c>
      <c r="W42" s="85">
        <v>33941</v>
      </c>
      <c r="X42" s="85">
        <v>2669</v>
      </c>
      <c r="Y42" s="84">
        <v>378103</v>
      </c>
      <c r="Z42" s="83">
        <v>18321868</v>
      </c>
      <c r="AA42" s="83">
        <v>18007052</v>
      </c>
      <c r="AB42" s="83">
        <v>34093</v>
      </c>
      <c r="AC42" s="83">
        <v>3143</v>
      </c>
      <c r="AD42" s="82">
        <v>283866</v>
      </c>
    </row>
    <row r="43" spans="1:30" ht="15" customHeight="1">
      <c r="A43" s="87"/>
      <c r="B43" s="87"/>
      <c r="C43" s="87"/>
      <c r="D43" s="203" t="s">
        <v>182</v>
      </c>
      <c r="E43" s="239"/>
      <c r="F43" s="85">
        <v>16872418</v>
      </c>
      <c r="G43" s="85">
        <v>16658728</v>
      </c>
      <c r="H43" s="85">
        <v>1950</v>
      </c>
      <c r="I43" s="85">
        <v>1049</v>
      </c>
      <c r="J43" s="84">
        <v>212789</v>
      </c>
      <c r="K43" s="85">
        <v>17190880</v>
      </c>
      <c r="L43" s="85">
        <v>17001827</v>
      </c>
      <c r="M43" s="85">
        <v>1949</v>
      </c>
      <c r="N43" s="85">
        <v>1928</v>
      </c>
      <c r="O43" s="84">
        <v>189032</v>
      </c>
      <c r="P43" s="85">
        <v>17359942</v>
      </c>
      <c r="Q43" s="85">
        <v>17207845</v>
      </c>
      <c r="R43" s="85">
        <v>418</v>
      </c>
      <c r="S43" s="85">
        <v>1539</v>
      </c>
      <c r="T43" s="84">
        <v>153218</v>
      </c>
      <c r="U43" s="85">
        <v>17651448</v>
      </c>
      <c r="V43" s="85">
        <v>17525464</v>
      </c>
      <c r="W43" s="85">
        <v>614</v>
      </c>
      <c r="X43" s="85">
        <v>2551</v>
      </c>
      <c r="Y43" s="84">
        <v>127921</v>
      </c>
      <c r="Z43" s="83">
        <v>17949121</v>
      </c>
      <c r="AA43" s="83">
        <v>17845703</v>
      </c>
      <c r="AB43" s="83">
        <v>467</v>
      </c>
      <c r="AC43" s="83">
        <v>3062</v>
      </c>
      <c r="AD43" s="82">
        <v>106013</v>
      </c>
    </row>
    <row r="44" spans="1:30" ht="15" customHeight="1">
      <c r="A44" s="87"/>
      <c r="B44" s="87"/>
      <c r="C44" s="87"/>
      <c r="D44" s="87"/>
      <c r="E44" s="86" t="s">
        <v>181</v>
      </c>
      <c r="F44" s="85">
        <v>10309970</v>
      </c>
      <c r="G44" s="85">
        <v>10179393</v>
      </c>
      <c r="H44" s="85">
        <v>1192</v>
      </c>
      <c r="I44" s="85">
        <v>641</v>
      </c>
      <c r="J44" s="84">
        <v>130026</v>
      </c>
      <c r="K44" s="85">
        <v>10411847</v>
      </c>
      <c r="L44" s="85">
        <v>10297344</v>
      </c>
      <c r="M44" s="85">
        <v>1181</v>
      </c>
      <c r="N44" s="85">
        <v>1168</v>
      </c>
      <c r="O44" s="84">
        <v>114490</v>
      </c>
      <c r="P44" s="85">
        <v>10550769</v>
      </c>
      <c r="Q44" s="85">
        <v>10458330</v>
      </c>
      <c r="R44" s="85">
        <v>254</v>
      </c>
      <c r="S44" s="85">
        <v>936</v>
      </c>
      <c r="T44" s="84">
        <v>93121</v>
      </c>
      <c r="U44" s="85">
        <v>10574171</v>
      </c>
      <c r="V44" s="85">
        <v>10498700</v>
      </c>
      <c r="W44" s="85">
        <v>368</v>
      </c>
      <c r="X44" s="85">
        <v>1528</v>
      </c>
      <c r="Y44" s="84">
        <v>76631</v>
      </c>
      <c r="Z44" s="83">
        <v>10596823</v>
      </c>
      <c r="AA44" s="83">
        <v>10535767</v>
      </c>
      <c r="AB44" s="83">
        <v>276</v>
      </c>
      <c r="AC44" s="83">
        <v>1808</v>
      </c>
      <c r="AD44" s="82">
        <v>62588</v>
      </c>
    </row>
    <row r="45" spans="1:30" ht="15" customHeight="1">
      <c r="A45" s="87"/>
      <c r="B45" s="87"/>
      <c r="C45" s="87"/>
      <c r="D45" s="87"/>
      <c r="E45" s="86" t="s">
        <v>180</v>
      </c>
      <c r="F45" s="85">
        <v>6562448</v>
      </c>
      <c r="G45" s="85">
        <v>6479335</v>
      </c>
      <c r="H45" s="85">
        <v>758</v>
      </c>
      <c r="I45" s="85">
        <v>408</v>
      </c>
      <c r="J45" s="84">
        <v>82763</v>
      </c>
      <c r="K45" s="85">
        <v>6779033</v>
      </c>
      <c r="L45" s="85">
        <v>6704483</v>
      </c>
      <c r="M45" s="85">
        <v>768</v>
      </c>
      <c r="N45" s="85">
        <v>760</v>
      </c>
      <c r="O45" s="84">
        <v>74542</v>
      </c>
      <c r="P45" s="85">
        <v>6809173</v>
      </c>
      <c r="Q45" s="85">
        <v>6749515</v>
      </c>
      <c r="R45" s="85">
        <v>164</v>
      </c>
      <c r="S45" s="85">
        <v>603</v>
      </c>
      <c r="T45" s="84">
        <v>60097</v>
      </c>
      <c r="U45" s="85">
        <v>7077277</v>
      </c>
      <c r="V45" s="85">
        <v>7026764</v>
      </c>
      <c r="W45" s="85">
        <v>246</v>
      </c>
      <c r="X45" s="85">
        <v>1023</v>
      </c>
      <c r="Y45" s="84">
        <v>51290</v>
      </c>
      <c r="Z45" s="83">
        <v>7352298</v>
      </c>
      <c r="AA45" s="83">
        <v>7309936</v>
      </c>
      <c r="AB45" s="83">
        <v>191</v>
      </c>
      <c r="AC45" s="83">
        <v>1254</v>
      </c>
      <c r="AD45" s="82">
        <v>43425</v>
      </c>
    </row>
    <row r="46" spans="1:30" ht="15" customHeight="1" thickBot="1">
      <c r="A46" s="81"/>
      <c r="B46" s="81"/>
      <c r="C46" s="81"/>
      <c r="D46" s="243" t="s">
        <v>179</v>
      </c>
      <c r="E46" s="244"/>
      <c r="F46" s="80">
        <v>832988</v>
      </c>
      <c r="G46" s="80">
        <v>266225</v>
      </c>
      <c r="H46" s="80">
        <v>55830</v>
      </c>
      <c r="I46" s="80">
        <v>68</v>
      </c>
      <c r="J46" s="79">
        <v>511001</v>
      </c>
      <c r="K46" s="80">
        <v>722773</v>
      </c>
      <c r="L46" s="80">
        <v>255801</v>
      </c>
      <c r="M46" s="80">
        <v>50299</v>
      </c>
      <c r="N46" s="80">
        <v>63</v>
      </c>
      <c r="O46" s="79">
        <v>416736</v>
      </c>
      <c r="P46" s="80">
        <v>600824</v>
      </c>
      <c r="Q46" s="80">
        <v>236755</v>
      </c>
      <c r="R46" s="80">
        <v>40800</v>
      </c>
      <c r="S46" s="80">
        <v>76</v>
      </c>
      <c r="T46" s="79">
        <v>323345</v>
      </c>
      <c r="U46" s="80">
        <v>474058</v>
      </c>
      <c r="V46" s="80">
        <v>190667</v>
      </c>
      <c r="W46" s="80">
        <v>33327</v>
      </c>
      <c r="X46" s="80">
        <v>118</v>
      </c>
      <c r="Y46" s="79">
        <v>250182</v>
      </c>
      <c r="Z46" s="78">
        <v>372747</v>
      </c>
      <c r="AA46" s="78">
        <v>161349</v>
      </c>
      <c r="AB46" s="78">
        <v>33626</v>
      </c>
      <c r="AC46" s="78">
        <v>81</v>
      </c>
      <c r="AD46" s="77">
        <v>177853</v>
      </c>
    </row>
    <row r="47" spans="1:30" s="3" customFormat="1" ht="12.6" customHeight="1">
      <c r="A47" s="3" t="s">
        <v>209</v>
      </c>
    </row>
  </sheetData>
  <mergeCells count="39">
    <mergeCell ref="D46:E46"/>
    <mergeCell ref="B30:E30"/>
    <mergeCell ref="B27:E27"/>
    <mergeCell ref="B42:E42"/>
    <mergeCell ref="B39:E39"/>
    <mergeCell ref="B36:E36"/>
    <mergeCell ref="B33:E33"/>
    <mergeCell ref="D41:E41"/>
    <mergeCell ref="D31:E31"/>
    <mergeCell ref="D34:E34"/>
    <mergeCell ref="D35:E35"/>
    <mergeCell ref="D32:E32"/>
    <mergeCell ref="D43:E43"/>
    <mergeCell ref="D37:E37"/>
    <mergeCell ref="D40:E40"/>
    <mergeCell ref="D38:E38"/>
    <mergeCell ref="A1:J1"/>
    <mergeCell ref="A3:E4"/>
    <mergeCell ref="C20:E20"/>
    <mergeCell ref="B19:E19"/>
    <mergeCell ref="A5:E5"/>
    <mergeCell ref="D13:E13"/>
    <mergeCell ref="C9:E9"/>
    <mergeCell ref="B8:E8"/>
    <mergeCell ref="D18:E18"/>
    <mergeCell ref="D29:E29"/>
    <mergeCell ref="C26:E26"/>
    <mergeCell ref="F3:J3"/>
    <mergeCell ref="C14:E14"/>
    <mergeCell ref="D7:E7"/>
    <mergeCell ref="D6:E6"/>
    <mergeCell ref="D10:E10"/>
    <mergeCell ref="D15:E15"/>
    <mergeCell ref="D21:E21"/>
    <mergeCell ref="K3:O3"/>
    <mergeCell ref="U3:Y3"/>
    <mergeCell ref="Z3:AD3"/>
    <mergeCell ref="D25:E25"/>
    <mergeCell ref="D28:E28"/>
  </mergeCells>
  <phoneticPr fontId="9"/>
  <pageMargins left="0.78740157480314965" right="0.55118110236220474" top="0.98425196850393704" bottom="0.98425196850393704" header="0.51181102362204722" footer="0.51181102362204722"/>
  <pageSetup paperSize="9" scale="7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showGridLines="0" zoomScale="85" zoomScaleNormal="85" zoomScaleSheetLayoutView="85" workbookViewId="0">
      <pane xSplit="5" ySplit="4" topLeftCell="F5" activePane="bottomRight" state="frozen"/>
      <selection sqref="A1:I64"/>
      <selection pane="topRight" sqref="A1:I64"/>
      <selection pane="bottomLeft" sqref="A1:I64"/>
      <selection pane="bottomRight" sqref="A1:I1"/>
    </sheetView>
  </sheetViews>
  <sheetFormatPr defaultColWidth="8.875" defaultRowHeight="13.9" customHeight="1"/>
  <cols>
    <col min="1" max="4" width="2.625" style="59" customWidth="1"/>
    <col min="5" max="5" width="20.625" style="59" customWidth="1"/>
    <col min="6" max="7" width="15.75" style="59" customWidth="1"/>
    <col min="8" max="9" width="15.625" style="59" customWidth="1"/>
    <col min="10" max="10" width="0.875" style="59" customWidth="1"/>
    <col min="11" max="16" width="15.75" style="59" customWidth="1"/>
    <col min="17" max="16384" width="8.875" style="59"/>
  </cols>
  <sheetData>
    <row r="1" spans="1:16" s="73" customFormat="1" ht="18" customHeight="1">
      <c r="A1" s="249" t="s">
        <v>170</v>
      </c>
      <c r="B1" s="249"/>
      <c r="C1" s="249"/>
      <c r="D1" s="249"/>
      <c r="E1" s="249"/>
      <c r="F1" s="249"/>
      <c r="G1" s="249"/>
      <c r="H1" s="249"/>
      <c r="I1" s="249"/>
      <c r="J1" s="74"/>
      <c r="K1" s="250" t="s">
        <v>178</v>
      </c>
      <c r="L1" s="250"/>
      <c r="M1" s="250"/>
      <c r="N1" s="250"/>
      <c r="O1" s="250"/>
      <c r="P1" s="250"/>
    </row>
    <row r="2" spans="1:16" s="60" customFormat="1" ht="12" customHeight="1" thickBot="1">
      <c r="A2" s="60" t="s">
        <v>140</v>
      </c>
    </row>
    <row r="3" spans="1:16" ht="12" customHeight="1">
      <c r="A3" s="255" t="s">
        <v>169</v>
      </c>
      <c r="B3" s="256"/>
      <c r="C3" s="256"/>
      <c r="D3" s="256"/>
      <c r="E3" s="256"/>
      <c r="F3" s="263" t="s">
        <v>177</v>
      </c>
      <c r="G3" s="263"/>
      <c r="H3" s="259" t="s">
        <v>176</v>
      </c>
      <c r="I3" s="260"/>
      <c r="J3" s="72"/>
      <c r="K3" s="259" t="s">
        <v>175</v>
      </c>
      <c r="L3" s="263"/>
      <c r="M3" s="263" t="s">
        <v>134</v>
      </c>
      <c r="N3" s="260"/>
      <c r="O3" s="263" t="s">
        <v>174</v>
      </c>
      <c r="P3" s="260"/>
    </row>
    <row r="4" spans="1:16" ht="12" customHeight="1">
      <c r="A4" s="257"/>
      <c r="B4" s="258"/>
      <c r="C4" s="258"/>
      <c r="D4" s="258"/>
      <c r="E4" s="258"/>
      <c r="F4" s="70" t="s">
        <v>173</v>
      </c>
      <c r="G4" s="71" t="s">
        <v>172</v>
      </c>
      <c r="H4" s="71" t="s">
        <v>173</v>
      </c>
      <c r="I4" s="69" t="s">
        <v>172</v>
      </c>
      <c r="J4" s="69"/>
      <c r="K4" s="71" t="s">
        <v>173</v>
      </c>
      <c r="L4" s="70" t="s">
        <v>172</v>
      </c>
      <c r="M4" s="70" t="s">
        <v>168</v>
      </c>
      <c r="N4" s="69" t="s">
        <v>167</v>
      </c>
      <c r="O4" s="70" t="s">
        <v>173</v>
      </c>
      <c r="P4" s="69" t="s">
        <v>172</v>
      </c>
    </row>
    <row r="5" spans="1:16" ht="11.45" customHeight="1">
      <c r="A5" s="261" t="s">
        <v>129</v>
      </c>
      <c r="B5" s="261"/>
      <c r="C5" s="261"/>
      <c r="D5" s="261"/>
      <c r="E5" s="262"/>
      <c r="F5" s="68">
        <v>148935327.94100001</v>
      </c>
      <c r="G5" s="68">
        <v>142048487.71900001</v>
      </c>
      <c r="H5" s="68">
        <v>154527282.67199999</v>
      </c>
      <c r="I5" s="68">
        <v>148436036.40099999</v>
      </c>
      <c r="J5" s="68"/>
      <c r="K5" s="68">
        <v>158239292.71799999</v>
      </c>
      <c r="L5" s="68">
        <v>153318996.66499999</v>
      </c>
      <c r="M5" s="68">
        <v>170883380.85699999</v>
      </c>
      <c r="N5" s="68">
        <v>166667806.986</v>
      </c>
      <c r="O5" s="68">
        <v>166120130.76100001</v>
      </c>
      <c r="P5" s="68">
        <v>162558825.80899999</v>
      </c>
    </row>
    <row r="6" spans="1:16" ht="11.45" customHeight="1">
      <c r="A6" s="64"/>
      <c r="B6" s="64"/>
      <c r="C6" s="64"/>
      <c r="D6" s="245" t="s">
        <v>145</v>
      </c>
      <c r="E6" s="246"/>
      <c r="F6" s="63">
        <v>142116644.134</v>
      </c>
      <c r="G6" s="63">
        <v>140332339.76499999</v>
      </c>
      <c r="H6" s="63">
        <v>148587753.09200001</v>
      </c>
      <c r="I6" s="63">
        <v>146910220.965</v>
      </c>
      <c r="J6" s="63"/>
      <c r="K6" s="63">
        <v>152959352.699</v>
      </c>
      <c r="L6" s="63">
        <v>151665570.73100001</v>
      </c>
      <c r="M6" s="63">
        <v>166505245.815</v>
      </c>
      <c r="N6" s="63">
        <v>165211887.29800001</v>
      </c>
      <c r="O6" s="63">
        <v>162469015.75999999</v>
      </c>
      <c r="P6" s="63">
        <v>161224162.942</v>
      </c>
    </row>
    <row r="7" spans="1:16" ht="11.45" customHeight="1">
      <c r="A7" s="64"/>
      <c r="B7" s="64"/>
      <c r="C7" s="64"/>
      <c r="D7" s="245" t="s">
        <v>144</v>
      </c>
      <c r="E7" s="246"/>
      <c r="F7" s="63">
        <v>6818683.807</v>
      </c>
      <c r="G7" s="63">
        <v>1716147.9539999999</v>
      </c>
      <c r="H7" s="63">
        <v>5939529.5800000001</v>
      </c>
      <c r="I7" s="63">
        <v>1525815.436</v>
      </c>
      <c r="J7" s="63"/>
      <c r="K7" s="63">
        <v>5279940.0190000003</v>
      </c>
      <c r="L7" s="63">
        <v>1653425.9339999999</v>
      </c>
      <c r="M7" s="63">
        <v>4378135.0420000004</v>
      </c>
      <c r="N7" s="63">
        <v>1455919.6880000001</v>
      </c>
      <c r="O7" s="63">
        <v>3651115.0010000002</v>
      </c>
      <c r="P7" s="63">
        <v>1334662.8670000001</v>
      </c>
    </row>
    <row r="8" spans="1:16" ht="11.45" customHeight="1">
      <c r="A8" s="64"/>
      <c r="B8" s="245" t="s">
        <v>154</v>
      </c>
      <c r="C8" s="245"/>
      <c r="D8" s="245"/>
      <c r="E8" s="246"/>
      <c r="F8" s="63">
        <v>99757897.538000003</v>
      </c>
      <c r="G8" s="63">
        <v>93395548.747999996</v>
      </c>
      <c r="H8" s="63">
        <v>101965867.277</v>
      </c>
      <c r="I8" s="63">
        <v>96375666.496999994</v>
      </c>
      <c r="J8" s="63"/>
      <c r="K8" s="63">
        <v>99629321.039000005</v>
      </c>
      <c r="L8" s="63">
        <v>94981434.237000003</v>
      </c>
      <c r="M8" s="63">
        <v>100161830.212</v>
      </c>
      <c r="N8" s="63">
        <v>96229929.910999998</v>
      </c>
      <c r="O8" s="63">
        <v>100424909.02599999</v>
      </c>
      <c r="P8" s="63">
        <v>97106602.413000003</v>
      </c>
    </row>
    <row r="9" spans="1:16" ht="11.45" customHeight="1">
      <c r="A9" s="64"/>
      <c r="B9" s="64"/>
      <c r="C9" s="245" t="s">
        <v>153</v>
      </c>
      <c r="D9" s="245"/>
      <c r="E9" s="246"/>
      <c r="F9" s="63">
        <v>86929604.994000003</v>
      </c>
      <c r="G9" s="63">
        <v>80654129.819000006</v>
      </c>
      <c r="H9" s="63">
        <v>87707822.313999996</v>
      </c>
      <c r="I9" s="63">
        <v>82175066.586999997</v>
      </c>
      <c r="J9" s="63"/>
      <c r="K9" s="63">
        <v>87511365.086999997</v>
      </c>
      <c r="L9" s="63">
        <v>82914172.231999993</v>
      </c>
      <c r="M9" s="63">
        <v>89029288.813999996</v>
      </c>
      <c r="N9" s="63">
        <v>85136542.231000006</v>
      </c>
      <c r="O9" s="63">
        <v>89597214.788000003</v>
      </c>
      <c r="P9" s="63">
        <v>86310159.662</v>
      </c>
    </row>
    <row r="10" spans="1:16" ht="11.45" customHeight="1">
      <c r="A10" s="64"/>
      <c r="B10" s="64"/>
      <c r="C10" s="64"/>
      <c r="D10" s="245" t="s">
        <v>166</v>
      </c>
      <c r="E10" s="246"/>
      <c r="F10" s="63">
        <v>86929604.994000003</v>
      </c>
      <c r="G10" s="63">
        <v>80654129.819000006</v>
      </c>
      <c r="H10" s="63">
        <v>87707822.313999996</v>
      </c>
      <c r="I10" s="63">
        <v>82175066.586999997</v>
      </c>
      <c r="J10" s="63"/>
      <c r="K10" s="63">
        <v>87511365.086999997</v>
      </c>
      <c r="L10" s="63">
        <v>82914172.231999993</v>
      </c>
      <c r="M10" s="63">
        <v>89029288.813999996</v>
      </c>
      <c r="N10" s="63">
        <v>85136542.231000006</v>
      </c>
      <c r="O10" s="63">
        <v>89597214.788000003</v>
      </c>
      <c r="P10" s="63">
        <v>86310159.662</v>
      </c>
    </row>
    <row r="11" spans="1:16" ht="11.45" customHeight="1">
      <c r="A11" s="64"/>
      <c r="B11" s="64"/>
      <c r="C11" s="64"/>
      <c r="D11" s="64"/>
      <c r="E11" s="65" t="s">
        <v>145</v>
      </c>
      <c r="F11" s="63">
        <v>80655892.868000001</v>
      </c>
      <c r="G11" s="63">
        <v>79052110.984999999</v>
      </c>
      <c r="H11" s="63">
        <v>82181390.365999997</v>
      </c>
      <c r="I11" s="63">
        <v>80773265.509000003</v>
      </c>
      <c r="J11" s="63"/>
      <c r="K11" s="63">
        <v>82578883.327999994</v>
      </c>
      <c r="L11" s="63">
        <v>81461861.538000003</v>
      </c>
      <c r="M11" s="63">
        <v>84896485.758000001</v>
      </c>
      <c r="N11" s="63">
        <v>83773917.920000002</v>
      </c>
      <c r="O11" s="63">
        <v>86135651.949000001</v>
      </c>
      <c r="P11" s="63">
        <v>85044073.620000005</v>
      </c>
    </row>
    <row r="12" spans="1:16" ht="11.45" customHeight="1">
      <c r="A12" s="64"/>
      <c r="B12" s="64"/>
      <c r="C12" s="64"/>
      <c r="D12" s="64"/>
      <c r="E12" s="65" t="s">
        <v>144</v>
      </c>
      <c r="F12" s="63">
        <v>6273712.1260000002</v>
      </c>
      <c r="G12" s="63">
        <v>1602018.834</v>
      </c>
      <c r="H12" s="63">
        <v>5526431.9479999999</v>
      </c>
      <c r="I12" s="63">
        <v>1401801.078</v>
      </c>
      <c r="J12" s="63"/>
      <c r="K12" s="63">
        <v>4932481.7589999996</v>
      </c>
      <c r="L12" s="63">
        <v>1452310.6939999999</v>
      </c>
      <c r="M12" s="63">
        <v>4132803.0559999999</v>
      </c>
      <c r="N12" s="63">
        <v>1362624.311</v>
      </c>
      <c r="O12" s="63">
        <v>3461562.8390000002</v>
      </c>
      <c r="P12" s="63">
        <v>1266086.0419999999</v>
      </c>
    </row>
    <row r="13" spans="1:16" ht="11.45" customHeight="1">
      <c r="A13" s="64"/>
      <c r="B13" s="64"/>
      <c r="C13" s="245" t="s">
        <v>165</v>
      </c>
      <c r="D13" s="245"/>
      <c r="E13" s="246"/>
      <c r="F13" s="63">
        <v>12828292.544</v>
      </c>
      <c r="G13" s="63">
        <v>12741418.929</v>
      </c>
      <c r="H13" s="63">
        <v>14258044.963</v>
      </c>
      <c r="I13" s="63">
        <v>14200599.91</v>
      </c>
      <c r="J13" s="63"/>
      <c r="K13" s="63">
        <v>12117955.952</v>
      </c>
      <c r="L13" s="63">
        <v>12067262.005000001</v>
      </c>
      <c r="M13" s="63">
        <v>11132541.398</v>
      </c>
      <c r="N13" s="63">
        <v>11093387.68</v>
      </c>
      <c r="O13" s="63">
        <v>10827694.238</v>
      </c>
      <c r="P13" s="63">
        <v>10796442.751</v>
      </c>
    </row>
    <row r="14" spans="1:16" ht="11.45" customHeight="1">
      <c r="A14" s="64"/>
      <c r="B14" s="64"/>
      <c r="C14" s="64"/>
      <c r="D14" s="245" t="s">
        <v>145</v>
      </c>
      <c r="E14" s="246"/>
      <c r="F14" s="63">
        <v>12743307.613</v>
      </c>
      <c r="G14" s="63">
        <v>12722311.229</v>
      </c>
      <c r="H14" s="63">
        <v>14189559.325999999</v>
      </c>
      <c r="I14" s="63">
        <v>14170024.187999999</v>
      </c>
      <c r="J14" s="63"/>
      <c r="K14" s="63">
        <v>12074444.562999999</v>
      </c>
      <c r="L14" s="63">
        <v>12052559.188999999</v>
      </c>
      <c r="M14" s="63">
        <v>11088482.5</v>
      </c>
      <c r="N14" s="63">
        <v>11076463.543</v>
      </c>
      <c r="O14" s="63">
        <v>10798149.196</v>
      </c>
      <c r="P14" s="63">
        <v>10786263.721000001</v>
      </c>
    </row>
    <row r="15" spans="1:16" ht="11.45" customHeight="1">
      <c r="A15" s="64"/>
      <c r="B15" s="64"/>
      <c r="C15" s="64"/>
      <c r="D15" s="245" t="s">
        <v>144</v>
      </c>
      <c r="E15" s="246"/>
      <c r="F15" s="63">
        <v>84984.930999999997</v>
      </c>
      <c r="G15" s="63">
        <v>19107.7</v>
      </c>
      <c r="H15" s="63">
        <v>68485.637000000002</v>
      </c>
      <c r="I15" s="63">
        <v>30575.722000000002</v>
      </c>
      <c r="J15" s="63"/>
      <c r="K15" s="63">
        <v>43511.389000000003</v>
      </c>
      <c r="L15" s="63">
        <v>14702.816000000001</v>
      </c>
      <c r="M15" s="63">
        <v>44058.898000000001</v>
      </c>
      <c r="N15" s="63">
        <v>16924.136999999999</v>
      </c>
      <c r="O15" s="63">
        <v>29545.042000000001</v>
      </c>
      <c r="P15" s="63">
        <v>10179.030000000001</v>
      </c>
    </row>
    <row r="16" spans="1:16" ht="11.45" customHeight="1">
      <c r="A16" s="64"/>
      <c r="B16" s="64"/>
      <c r="C16" s="245" t="s">
        <v>164</v>
      </c>
      <c r="D16" s="245"/>
      <c r="E16" s="246"/>
      <c r="F16" s="63" t="s">
        <v>21</v>
      </c>
      <c r="G16" s="63" t="s">
        <v>21</v>
      </c>
      <c r="H16" s="63" t="s">
        <v>21</v>
      </c>
      <c r="I16" s="63" t="s">
        <v>21</v>
      </c>
      <c r="J16" s="63"/>
      <c r="K16" s="63" t="s">
        <v>21</v>
      </c>
      <c r="L16" s="63" t="s">
        <v>21</v>
      </c>
      <c r="M16" s="63" t="s">
        <v>21</v>
      </c>
      <c r="N16" s="63" t="s">
        <v>21</v>
      </c>
      <c r="O16" s="63" t="s">
        <v>21</v>
      </c>
      <c r="P16" s="63" t="s">
        <v>21</v>
      </c>
    </row>
    <row r="17" spans="1:16" ht="11.45" customHeight="1">
      <c r="A17" s="64"/>
      <c r="B17" s="64"/>
      <c r="C17" s="64"/>
      <c r="D17" s="245" t="s">
        <v>145</v>
      </c>
      <c r="E17" s="246"/>
      <c r="F17" s="63" t="s">
        <v>21</v>
      </c>
      <c r="G17" s="63" t="s">
        <v>21</v>
      </c>
      <c r="H17" s="63" t="s">
        <v>21</v>
      </c>
      <c r="I17" s="63" t="s">
        <v>21</v>
      </c>
      <c r="J17" s="63"/>
      <c r="K17" s="63" t="s">
        <v>21</v>
      </c>
      <c r="L17" s="63" t="s">
        <v>21</v>
      </c>
      <c r="M17" s="63" t="s">
        <v>21</v>
      </c>
      <c r="N17" s="63" t="s">
        <v>21</v>
      </c>
      <c r="O17" s="63" t="s">
        <v>21</v>
      </c>
      <c r="P17" s="63" t="s">
        <v>21</v>
      </c>
    </row>
    <row r="18" spans="1:16" ht="11.45" customHeight="1">
      <c r="A18" s="64"/>
      <c r="B18" s="64"/>
      <c r="C18" s="64"/>
      <c r="D18" s="245" t="s">
        <v>144</v>
      </c>
      <c r="E18" s="246"/>
      <c r="F18" s="63" t="s">
        <v>21</v>
      </c>
      <c r="G18" s="63" t="s">
        <v>21</v>
      </c>
      <c r="H18" s="63" t="s">
        <v>21</v>
      </c>
      <c r="I18" s="63" t="s">
        <v>21</v>
      </c>
      <c r="J18" s="63"/>
      <c r="K18" s="63" t="s">
        <v>21</v>
      </c>
      <c r="L18" s="63" t="s">
        <v>21</v>
      </c>
      <c r="M18" s="63" t="s">
        <v>21</v>
      </c>
      <c r="N18" s="63" t="s">
        <v>21</v>
      </c>
      <c r="O18" s="63" t="s">
        <v>21</v>
      </c>
      <c r="P18" s="63" t="s">
        <v>21</v>
      </c>
    </row>
    <row r="19" spans="1:16" ht="11.45" customHeight="1">
      <c r="A19" s="64"/>
      <c r="B19" s="245" t="s">
        <v>163</v>
      </c>
      <c r="C19" s="245"/>
      <c r="D19" s="245"/>
      <c r="E19" s="246"/>
      <c r="F19" s="63">
        <v>44151194.524999999</v>
      </c>
      <c r="G19" s="63">
        <v>43803255.541000001</v>
      </c>
      <c r="H19" s="63">
        <v>47243748.835000001</v>
      </c>
      <c r="I19" s="63">
        <v>46888029.582999997</v>
      </c>
      <c r="J19" s="63"/>
      <c r="K19" s="63">
        <v>53552968.781000003</v>
      </c>
      <c r="L19" s="63">
        <v>53391389.943999998</v>
      </c>
      <c r="M19" s="63">
        <v>65020627.567000002</v>
      </c>
      <c r="N19" s="63">
        <v>64882140.222000003</v>
      </c>
      <c r="O19" s="63">
        <v>59869491.281999998</v>
      </c>
      <c r="P19" s="63">
        <v>59742345.108999997</v>
      </c>
    </row>
    <row r="20" spans="1:16" ht="11.45" customHeight="1">
      <c r="A20" s="64"/>
      <c r="B20" s="64"/>
      <c r="C20" s="245" t="s">
        <v>162</v>
      </c>
      <c r="D20" s="245"/>
      <c r="E20" s="246"/>
      <c r="F20" s="63">
        <v>3452812.7969999998</v>
      </c>
      <c r="G20" s="63">
        <v>3317138.196</v>
      </c>
      <c r="H20" s="63">
        <v>3504587.5440000002</v>
      </c>
      <c r="I20" s="63">
        <v>3397446.378</v>
      </c>
      <c r="J20" s="63"/>
      <c r="K20" s="63">
        <v>3571444.5839999998</v>
      </c>
      <c r="L20" s="63">
        <v>3478787.75</v>
      </c>
      <c r="M20" s="63">
        <v>3602741.213</v>
      </c>
      <c r="N20" s="63">
        <v>3520918.1310000001</v>
      </c>
      <c r="O20" s="63">
        <v>3764639.4079999998</v>
      </c>
      <c r="P20" s="63">
        <v>3694807.2740000002</v>
      </c>
    </row>
    <row r="21" spans="1:16" ht="11.45" customHeight="1">
      <c r="A21" s="64"/>
      <c r="B21" s="64"/>
      <c r="C21" s="64"/>
      <c r="D21" s="245" t="s">
        <v>145</v>
      </c>
      <c r="E21" s="246"/>
      <c r="F21" s="63">
        <v>3316627.4</v>
      </c>
      <c r="G21" s="63">
        <v>3280740.9109999998</v>
      </c>
      <c r="H21" s="63">
        <v>3394117.6</v>
      </c>
      <c r="I21" s="63">
        <v>3355096.7409999999</v>
      </c>
      <c r="J21" s="63"/>
      <c r="K21" s="63">
        <v>3476292.7</v>
      </c>
      <c r="L21" s="63">
        <v>3437282.2579999999</v>
      </c>
      <c r="M21" s="63">
        <v>3515442.2</v>
      </c>
      <c r="N21" s="63">
        <v>3483545.56</v>
      </c>
      <c r="O21" s="63">
        <v>3697975.9</v>
      </c>
      <c r="P21" s="63">
        <v>3664082.094</v>
      </c>
    </row>
    <row r="22" spans="1:16" ht="11.45" customHeight="1">
      <c r="A22" s="64"/>
      <c r="B22" s="64"/>
      <c r="C22" s="64"/>
      <c r="D22" s="245" t="s">
        <v>144</v>
      </c>
      <c r="E22" s="246"/>
      <c r="F22" s="63">
        <v>136185.397</v>
      </c>
      <c r="G22" s="63">
        <v>36397.285000000003</v>
      </c>
      <c r="H22" s="63">
        <v>110469.944</v>
      </c>
      <c r="I22" s="63">
        <v>42349.637000000002</v>
      </c>
      <c r="J22" s="63"/>
      <c r="K22" s="63">
        <v>95151.884000000005</v>
      </c>
      <c r="L22" s="63">
        <v>41505.491999999998</v>
      </c>
      <c r="M22" s="63">
        <v>87299.013000000006</v>
      </c>
      <c r="N22" s="63">
        <v>37372.571000000004</v>
      </c>
      <c r="O22" s="63">
        <v>66663.508000000002</v>
      </c>
      <c r="P22" s="63">
        <v>30725.18</v>
      </c>
    </row>
    <row r="23" spans="1:16" ht="11.45" customHeight="1">
      <c r="A23" s="64"/>
      <c r="B23" s="64"/>
      <c r="C23" s="245" t="s">
        <v>161</v>
      </c>
      <c r="D23" s="245"/>
      <c r="E23" s="246"/>
      <c r="F23" s="63">
        <v>40698381.728</v>
      </c>
      <c r="G23" s="63">
        <v>40486117.344999999</v>
      </c>
      <c r="H23" s="63">
        <v>43739161.291000001</v>
      </c>
      <c r="I23" s="63">
        <v>43490583.204999998</v>
      </c>
      <c r="J23" s="63"/>
      <c r="K23" s="63">
        <v>49981524.196999997</v>
      </c>
      <c r="L23" s="63">
        <v>49912602.193999998</v>
      </c>
      <c r="M23" s="63">
        <v>61417886.354000002</v>
      </c>
      <c r="N23" s="63">
        <v>61361222.090999998</v>
      </c>
      <c r="O23" s="63">
        <v>56104851.873999998</v>
      </c>
      <c r="P23" s="63">
        <v>56047537.835000001</v>
      </c>
    </row>
    <row r="24" spans="1:16" ht="11.45" customHeight="1">
      <c r="A24" s="64"/>
      <c r="B24" s="64"/>
      <c r="C24" s="64"/>
      <c r="D24" s="245" t="s">
        <v>145</v>
      </c>
      <c r="E24" s="246"/>
      <c r="F24" s="63">
        <v>40488939.953000002</v>
      </c>
      <c r="G24" s="63">
        <v>40463048.542999998</v>
      </c>
      <c r="H24" s="63">
        <v>43590166.700000003</v>
      </c>
      <c r="I24" s="63">
        <v>43471679.234999999</v>
      </c>
      <c r="J24" s="63"/>
      <c r="K24" s="63">
        <v>49842794.408</v>
      </c>
      <c r="L24" s="63">
        <v>49798123.217</v>
      </c>
      <c r="M24" s="63">
        <v>61357889.256999999</v>
      </c>
      <c r="N24" s="63">
        <v>61341481.156999998</v>
      </c>
      <c r="O24" s="63">
        <v>56060835.814999998</v>
      </c>
      <c r="P24" s="63">
        <v>56040146.739</v>
      </c>
    </row>
    <row r="25" spans="1:16" ht="11.45" customHeight="1">
      <c r="A25" s="64"/>
      <c r="B25" s="64"/>
      <c r="C25" s="64"/>
      <c r="D25" s="245" t="s">
        <v>144</v>
      </c>
      <c r="E25" s="246"/>
      <c r="F25" s="63">
        <v>209441.77499999999</v>
      </c>
      <c r="G25" s="63">
        <v>23068.802</v>
      </c>
      <c r="H25" s="63">
        <v>148994.59099999999</v>
      </c>
      <c r="I25" s="63">
        <v>18903.97</v>
      </c>
      <c r="J25" s="63"/>
      <c r="K25" s="63">
        <v>138729.78899999999</v>
      </c>
      <c r="L25" s="63">
        <v>114478.977</v>
      </c>
      <c r="M25" s="63">
        <v>59997.097000000002</v>
      </c>
      <c r="N25" s="63">
        <v>19740.934000000001</v>
      </c>
      <c r="O25" s="63">
        <v>44016.059000000001</v>
      </c>
      <c r="P25" s="63">
        <v>7391.0959999999995</v>
      </c>
    </row>
    <row r="26" spans="1:16" ht="11.45" customHeight="1">
      <c r="A26" s="64"/>
      <c r="B26" s="245" t="s">
        <v>160</v>
      </c>
      <c r="C26" s="245"/>
      <c r="D26" s="245"/>
      <c r="E26" s="246"/>
      <c r="F26" s="63">
        <v>5001123.8710000003</v>
      </c>
      <c r="G26" s="63">
        <v>4824684.63</v>
      </c>
      <c r="H26" s="63">
        <v>5289003.26</v>
      </c>
      <c r="I26" s="63">
        <v>5143677.0209999997</v>
      </c>
      <c r="J26" s="63"/>
      <c r="K26" s="63">
        <v>5026417.2980000004</v>
      </c>
      <c r="L26" s="63">
        <v>4915586.8839999996</v>
      </c>
      <c r="M26" s="63">
        <v>5669321.6780000003</v>
      </c>
      <c r="N26" s="63">
        <v>5524135.4529999997</v>
      </c>
      <c r="O26" s="63">
        <v>5793857.4529999997</v>
      </c>
      <c r="P26" s="63">
        <v>5678005.2869999995</v>
      </c>
    </row>
    <row r="27" spans="1:16" ht="11.45" customHeight="1">
      <c r="A27" s="64"/>
      <c r="B27" s="64"/>
      <c r="C27" s="64"/>
      <c r="D27" s="245" t="s">
        <v>145</v>
      </c>
      <c r="E27" s="246"/>
      <c r="F27" s="63">
        <v>4886877.5</v>
      </c>
      <c r="G27" s="63">
        <v>4789129.2970000003</v>
      </c>
      <c r="H27" s="63">
        <v>5203855.8</v>
      </c>
      <c r="I27" s="63">
        <v>5111491.9919999996</v>
      </c>
      <c r="J27" s="63"/>
      <c r="K27" s="63">
        <v>4956352.0999999996</v>
      </c>
      <c r="L27" s="63">
        <v>4885158.9289999995</v>
      </c>
      <c r="M27" s="63">
        <v>5615344.7000000002</v>
      </c>
      <c r="N27" s="63">
        <v>5504877.7180000003</v>
      </c>
      <c r="O27" s="63">
        <v>5744529.9000000004</v>
      </c>
      <c r="P27" s="63">
        <v>5657723.7680000002</v>
      </c>
    </row>
    <row r="28" spans="1:16" ht="11.45" customHeight="1">
      <c r="A28" s="64"/>
      <c r="B28" s="64"/>
      <c r="C28" s="64"/>
      <c r="D28" s="245" t="s">
        <v>144</v>
      </c>
      <c r="E28" s="246"/>
      <c r="F28" s="63">
        <v>114246.371</v>
      </c>
      <c r="G28" s="63">
        <v>35555.332999999999</v>
      </c>
      <c r="H28" s="63">
        <v>85147.46</v>
      </c>
      <c r="I28" s="63">
        <v>32185.028999999999</v>
      </c>
      <c r="J28" s="63"/>
      <c r="K28" s="63">
        <v>70065.198000000004</v>
      </c>
      <c r="L28" s="63">
        <v>30427.955000000002</v>
      </c>
      <c r="M28" s="63">
        <v>53976.978000000003</v>
      </c>
      <c r="N28" s="63">
        <v>19257.735000000001</v>
      </c>
      <c r="O28" s="63">
        <v>49327.553</v>
      </c>
      <c r="P28" s="63">
        <v>20281.519</v>
      </c>
    </row>
    <row r="29" spans="1:16" ht="11.45" customHeight="1">
      <c r="A29" s="64"/>
      <c r="B29" s="245" t="s">
        <v>159</v>
      </c>
      <c r="C29" s="245"/>
      <c r="D29" s="245"/>
      <c r="E29" s="246"/>
      <c r="F29" s="63">
        <v>15628.2</v>
      </c>
      <c r="G29" s="63">
        <v>15628.2</v>
      </c>
      <c r="H29" s="63">
        <v>19452.5</v>
      </c>
      <c r="I29" s="63">
        <v>19452.5</v>
      </c>
      <c r="J29" s="63"/>
      <c r="K29" s="63">
        <v>21763.8</v>
      </c>
      <c r="L29" s="63">
        <v>21763.8</v>
      </c>
      <c r="M29" s="63">
        <v>22627.1</v>
      </c>
      <c r="N29" s="63">
        <v>22627.1</v>
      </c>
      <c r="O29" s="63">
        <v>22769.4</v>
      </c>
      <c r="P29" s="63">
        <v>22769.4</v>
      </c>
    </row>
    <row r="30" spans="1:16" ht="11.45" customHeight="1">
      <c r="A30" s="64"/>
      <c r="B30" s="64"/>
      <c r="C30" s="64"/>
      <c r="D30" s="245" t="s">
        <v>145</v>
      </c>
      <c r="E30" s="246"/>
      <c r="F30" s="63">
        <v>15628.2</v>
      </c>
      <c r="G30" s="63">
        <v>15628.2</v>
      </c>
      <c r="H30" s="63">
        <v>19452.5</v>
      </c>
      <c r="I30" s="63">
        <v>19452.5</v>
      </c>
      <c r="J30" s="63"/>
      <c r="K30" s="63">
        <v>21763.8</v>
      </c>
      <c r="L30" s="63">
        <v>21763.8</v>
      </c>
      <c r="M30" s="63">
        <v>22627.1</v>
      </c>
      <c r="N30" s="63">
        <v>22627.1</v>
      </c>
      <c r="O30" s="63">
        <v>22769.4</v>
      </c>
      <c r="P30" s="63">
        <v>22769.4</v>
      </c>
    </row>
    <row r="31" spans="1:16" ht="11.45" customHeight="1">
      <c r="A31" s="64"/>
      <c r="B31" s="64"/>
      <c r="C31" s="64"/>
      <c r="D31" s="245" t="s">
        <v>144</v>
      </c>
      <c r="E31" s="246"/>
      <c r="F31" s="63" t="s">
        <v>21</v>
      </c>
      <c r="G31" s="63" t="s">
        <v>21</v>
      </c>
      <c r="H31" s="63" t="s">
        <v>21</v>
      </c>
      <c r="I31" s="63" t="s">
        <v>21</v>
      </c>
      <c r="J31" s="63"/>
      <c r="K31" s="63" t="s">
        <v>21</v>
      </c>
      <c r="L31" s="63" t="s">
        <v>21</v>
      </c>
      <c r="M31" s="63" t="s">
        <v>21</v>
      </c>
      <c r="N31" s="63" t="s">
        <v>21</v>
      </c>
      <c r="O31" s="63" t="s">
        <v>21</v>
      </c>
      <c r="P31" s="63" t="s">
        <v>21</v>
      </c>
    </row>
    <row r="32" spans="1:16" ht="11.45" customHeight="1">
      <c r="A32" s="64"/>
      <c r="B32" s="245" t="s">
        <v>158</v>
      </c>
      <c r="C32" s="245"/>
      <c r="D32" s="245"/>
      <c r="E32" s="246"/>
      <c r="F32" s="63" t="s">
        <v>21</v>
      </c>
      <c r="G32" s="63" t="s">
        <v>21</v>
      </c>
      <c r="H32" s="63" t="s">
        <v>21</v>
      </c>
      <c r="I32" s="63" t="s">
        <v>21</v>
      </c>
      <c r="J32" s="63"/>
      <c r="K32" s="63" t="s">
        <v>21</v>
      </c>
      <c r="L32" s="63" t="s">
        <v>21</v>
      </c>
      <c r="M32" s="63" t="s">
        <v>21</v>
      </c>
      <c r="N32" s="63" t="s">
        <v>21</v>
      </c>
      <c r="O32" s="63" t="s">
        <v>21</v>
      </c>
      <c r="P32" s="63" t="s">
        <v>21</v>
      </c>
    </row>
    <row r="33" spans="1:16" ht="11.45" customHeight="1">
      <c r="A33" s="64"/>
      <c r="B33" s="64"/>
      <c r="C33" s="64"/>
      <c r="D33" s="245" t="s">
        <v>145</v>
      </c>
      <c r="E33" s="246"/>
      <c r="F33" s="63" t="s">
        <v>21</v>
      </c>
      <c r="G33" s="63" t="s">
        <v>21</v>
      </c>
      <c r="H33" s="63" t="s">
        <v>21</v>
      </c>
      <c r="I33" s="63" t="s">
        <v>21</v>
      </c>
      <c r="J33" s="63"/>
      <c r="K33" s="63" t="s">
        <v>21</v>
      </c>
      <c r="L33" s="63" t="s">
        <v>21</v>
      </c>
      <c r="M33" s="63" t="s">
        <v>21</v>
      </c>
      <c r="N33" s="63" t="s">
        <v>21</v>
      </c>
      <c r="O33" s="63" t="s">
        <v>21</v>
      </c>
      <c r="P33" s="63" t="s">
        <v>21</v>
      </c>
    </row>
    <row r="34" spans="1:16" ht="11.45" customHeight="1">
      <c r="A34" s="64"/>
      <c r="B34" s="64"/>
      <c r="C34" s="64"/>
      <c r="D34" s="245" t="s">
        <v>144</v>
      </c>
      <c r="E34" s="246"/>
      <c r="F34" s="63" t="s">
        <v>21</v>
      </c>
      <c r="G34" s="63" t="s">
        <v>21</v>
      </c>
      <c r="H34" s="63" t="s">
        <v>21</v>
      </c>
      <c r="I34" s="63" t="s">
        <v>21</v>
      </c>
      <c r="J34" s="63"/>
      <c r="K34" s="63" t="s">
        <v>21</v>
      </c>
      <c r="L34" s="63" t="s">
        <v>21</v>
      </c>
      <c r="M34" s="63" t="s">
        <v>21</v>
      </c>
      <c r="N34" s="63" t="s">
        <v>21</v>
      </c>
      <c r="O34" s="63" t="s">
        <v>21</v>
      </c>
      <c r="P34" s="63" t="s">
        <v>21</v>
      </c>
    </row>
    <row r="35" spans="1:16" ht="11.45" customHeight="1">
      <c r="A35" s="64"/>
      <c r="B35" s="245" t="s">
        <v>157</v>
      </c>
      <c r="C35" s="245"/>
      <c r="D35" s="245"/>
      <c r="E35" s="246"/>
      <c r="F35" s="63">
        <v>9370.6</v>
      </c>
      <c r="G35" s="63">
        <v>9370.6</v>
      </c>
      <c r="H35" s="63">
        <v>9210.7999999999993</v>
      </c>
      <c r="I35" s="63">
        <v>9210.7999999999993</v>
      </c>
      <c r="J35" s="63"/>
      <c r="K35" s="63">
        <v>8821.7999999999993</v>
      </c>
      <c r="L35" s="63">
        <v>8821.7999999999993</v>
      </c>
      <c r="M35" s="63">
        <v>8974.2999999999993</v>
      </c>
      <c r="N35" s="63">
        <v>8974.2999999999993</v>
      </c>
      <c r="O35" s="63">
        <v>9103.6</v>
      </c>
      <c r="P35" s="63">
        <v>9103.6</v>
      </c>
    </row>
    <row r="36" spans="1:16" ht="11.45" customHeight="1">
      <c r="A36" s="64"/>
      <c r="B36" s="64"/>
      <c r="C36" s="64"/>
      <c r="D36" s="245" t="s">
        <v>145</v>
      </c>
      <c r="E36" s="246"/>
      <c r="F36" s="63">
        <v>9370.6</v>
      </c>
      <c r="G36" s="63">
        <v>9370.6</v>
      </c>
      <c r="H36" s="63">
        <v>9210.7999999999993</v>
      </c>
      <c r="I36" s="63">
        <v>9210.7999999999993</v>
      </c>
      <c r="J36" s="63"/>
      <c r="K36" s="63">
        <v>8821.7999999999993</v>
      </c>
      <c r="L36" s="63">
        <v>8821.7999999999993</v>
      </c>
      <c r="M36" s="63">
        <v>8974.2999999999993</v>
      </c>
      <c r="N36" s="63">
        <v>8974.2999999999993</v>
      </c>
      <c r="O36" s="63">
        <v>9103.6</v>
      </c>
      <c r="P36" s="63">
        <v>9103.6</v>
      </c>
    </row>
    <row r="37" spans="1:16" ht="11.45" customHeight="1">
      <c r="A37" s="64"/>
      <c r="B37" s="64"/>
      <c r="C37" s="64"/>
      <c r="D37" s="245" t="s">
        <v>144</v>
      </c>
      <c r="E37" s="246"/>
      <c r="F37" s="63" t="s">
        <v>21</v>
      </c>
      <c r="G37" s="63" t="s">
        <v>21</v>
      </c>
      <c r="H37" s="63" t="s">
        <v>21</v>
      </c>
      <c r="I37" s="63" t="s">
        <v>21</v>
      </c>
      <c r="J37" s="63"/>
      <c r="K37" s="63" t="s">
        <v>21</v>
      </c>
      <c r="L37" s="63" t="s">
        <v>21</v>
      </c>
      <c r="M37" s="63" t="s">
        <v>21</v>
      </c>
      <c r="N37" s="63" t="s">
        <v>21</v>
      </c>
      <c r="O37" s="63" t="s">
        <v>21</v>
      </c>
      <c r="P37" s="63" t="s">
        <v>21</v>
      </c>
    </row>
    <row r="38" spans="1:16" ht="11.45" customHeight="1">
      <c r="A38" s="64"/>
      <c r="B38" s="251" t="s">
        <v>156</v>
      </c>
      <c r="C38" s="251"/>
      <c r="D38" s="251"/>
      <c r="E38" s="252"/>
      <c r="F38" s="63">
        <v>113.20699999999999</v>
      </c>
      <c r="G38" s="63" t="s">
        <v>21</v>
      </c>
      <c r="H38" s="63" t="s">
        <v>21</v>
      </c>
      <c r="I38" s="63" t="s">
        <v>21</v>
      </c>
      <c r="J38" s="63"/>
      <c r="K38" s="63" t="s">
        <v>21</v>
      </c>
      <c r="L38" s="63" t="s">
        <v>21</v>
      </c>
      <c r="M38" s="63" t="s">
        <v>21</v>
      </c>
      <c r="N38" s="63" t="s">
        <v>21</v>
      </c>
      <c r="O38" s="63" t="s">
        <v>21</v>
      </c>
      <c r="P38" s="63" t="s">
        <v>21</v>
      </c>
    </row>
    <row r="39" spans="1:16" ht="11.45" customHeight="1">
      <c r="A39" s="64"/>
      <c r="B39" s="67"/>
      <c r="C39" s="67"/>
      <c r="D39" s="245" t="s">
        <v>145</v>
      </c>
      <c r="E39" s="246"/>
      <c r="F39" s="63" t="s">
        <v>21</v>
      </c>
      <c r="G39" s="63" t="s">
        <v>21</v>
      </c>
      <c r="H39" s="63" t="s">
        <v>21</v>
      </c>
      <c r="I39" s="63" t="s">
        <v>21</v>
      </c>
      <c r="J39" s="63"/>
      <c r="K39" s="63" t="s">
        <v>21</v>
      </c>
      <c r="L39" s="63" t="s">
        <v>21</v>
      </c>
      <c r="M39" s="63" t="s">
        <v>21</v>
      </c>
      <c r="N39" s="63" t="s">
        <v>21</v>
      </c>
      <c r="O39" s="63" t="s">
        <v>21</v>
      </c>
      <c r="P39" s="63" t="s">
        <v>21</v>
      </c>
    </row>
    <row r="40" spans="1:16" ht="11.45" customHeight="1">
      <c r="A40" s="64"/>
      <c r="B40" s="67"/>
      <c r="C40" s="67"/>
      <c r="D40" s="245" t="s">
        <v>144</v>
      </c>
      <c r="E40" s="246"/>
      <c r="F40" s="63">
        <v>113.20699999999999</v>
      </c>
      <c r="G40" s="63" t="s">
        <v>21</v>
      </c>
      <c r="H40" s="63" t="s">
        <v>21</v>
      </c>
      <c r="I40" s="63" t="s">
        <v>21</v>
      </c>
      <c r="J40" s="63"/>
      <c r="K40" s="63" t="s">
        <v>21</v>
      </c>
      <c r="L40" s="63" t="s">
        <v>21</v>
      </c>
      <c r="M40" s="63" t="s">
        <v>21</v>
      </c>
      <c r="N40" s="63" t="s">
        <v>21</v>
      </c>
      <c r="O40" s="63" t="s">
        <v>21</v>
      </c>
      <c r="P40" s="63" t="s">
        <v>21</v>
      </c>
    </row>
    <row r="41" spans="1:16" ht="11.45" customHeight="1">
      <c r="A41" s="66" t="s">
        <v>155</v>
      </c>
      <c r="B41" s="64"/>
      <c r="C41" s="64"/>
      <c r="D41" s="64"/>
      <c r="E41" s="65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</row>
    <row r="42" spans="1:16" ht="11.45" customHeight="1">
      <c r="A42" s="64"/>
      <c r="B42" s="245" t="s">
        <v>154</v>
      </c>
      <c r="C42" s="245"/>
      <c r="D42" s="245"/>
      <c r="E42" s="246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</row>
    <row r="43" spans="1:16" ht="11.45" customHeight="1">
      <c r="A43" s="64"/>
      <c r="B43" s="64"/>
      <c r="C43" s="245" t="s">
        <v>153</v>
      </c>
      <c r="D43" s="245"/>
      <c r="E43" s="246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</row>
    <row r="44" spans="1:16" ht="11.45" customHeight="1">
      <c r="A44" s="64"/>
      <c r="B44" s="64"/>
      <c r="C44" s="64"/>
      <c r="D44" s="251" t="s">
        <v>152</v>
      </c>
      <c r="E44" s="252"/>
      <c r="F44" s="63">
        <v>7031864.5130000003</v>
      </c>
      <c r="G44" s="63">
        <v>7031864.5130000003</v>
      </c>
      <c r="H44" s="63">
        <v>13314205.09</v>
      </c>
      <c r="I44" s="63">
        <v>13314205.09</v>
      </c>
      <c r="J44" s="63"/>
      <c r="K44" s="63">
        <v>10346779.700999999</v>
      </c>
      <c r="L44" s="63">
        <v>10346779.700999999</v>
      </c>
      <c r="M44" s="63">
        <v>6838665.2860000003</v>
      </c>
      <c r="N44" s="63">
        <v>6838665.2860000003</v>
      </c>
      <c r="O44" s="63">
        <v>9076831.4179999996</v>
      </c>
      <c r="P44" s="63">
        <v>9076831.4179999996</v>
      </c>
    </row>
    <row r="45" spans="1:16" ht="11.45" customHeight="1">
      <c r="A45" s="64"/>
      <c r="B45" s="64"/>
      <c r="C45" s="64"/>
      <c r="D45" s="253" t="s">
        <v>151</v>
      </c>
      <c r="E45" s="254"/>
      <c r="F45" s="63">
        <v>11538442.033</v>
      </c>
      <c r="G45" s="63">
        <v>11538442.033</v>
      </c>
      <c r="H45" s="63">
        <v>8149766.4340000004</v>
      </c>
      <c r="I45" s="63">
        <v>8149766.4340000004</v>
      </c>
      <c r="J45" s="63"/>
      <c r="K45" s="63">
        <v>10486643.463</v>
      </c>
      <c r="L45" s="63">
        <v>10486643.463</v>
      </c>
      <c r="M45" s="63">
        <v>4168064.5120000001</v>
      </c>
      <c r="N45" s="63">
        <v>4168064.5120000001</v>
      </c>
      <c r="O45" s="63">
        <v>9935338.5010000002</v>
      </c>
      <c r="P45" s="63">
        <v>9935338.5010000002</v>
      </c>
    </row>
    <row r="46" spans="1:16" ht="11.45" customHeight="1">
      <c r="A46" s="64"/>
      <c r="B46" s="245" t="s">
        <v>150</v>
      </c>
      <c r="C46" s="245"/>
      <c r="D46" s="245"/>
      <c r="E46" s="246"/>
      <c r="F46" s="63">
        <v>62769779.222999997</v>
      </c>
      <c r="G46" s="63">
        <v>62769779.222999997</v>
      </c>
      <c r="H46" s="63">
        <v>70007611.353</v>
      </c>
      <c r="I46" s="63">
        <v>70007611.353</v>
      </c>
      <c r="J46" s="63"/>
      <c r="K46" s="63">
        <v>119839238.153</v>
      </c>
      <c r="L46" s="63">
        <v>119839238.153</v>
      </c>
      <c r="M46" s="63">
        <v>118945192.535</v>
      </c>
      <c r="N46" s="63">
        <v>118945192.535</v>
      </c>
      <c r="O46" s="63">
        <v>114185439.17200001</v>
      </c>
      <c r="P46" s="63">
        <v>114185439.17200001</v>
      </c>
    </row>
    <row r="47" spans="1:16" ht="11.45" customHeight="1">
      <c r="A47" s="64"/>
      <c r="B47" s="64"/>
      <c r="C47" s="64"/>
      <c r="D47" s="245" t="s">
        <v>145</v>
      </c>
      <c r="E47" s="246"/>
      <c r="F47" s="63">
        <v>62769779.222999997</v>
      </c>
      <c r="G47" s="63">
        <v>62769779.222999997</v>
      </c>
      <c r="H47" s="63">
        <v>70007611.353</v>
      </c>
      <c r="I47" s="63">
        <v>70007611.353</v>
      </c>
      <c r="J47" s="63"/>
      <c r="K47" s="63">
        <v>119839238.153</v>
      </c>
      <c r="L47" s="63">
        <v>119839238.153</v>
      </c>
      <c r="M47" s="63">
        <v>118945192.535</v>
      </c>
      <c r="N47" s="63">
        <v>118945192.535</v>
      </c>
      <c r="O47" s="63">
        <v>114185439.17200001</v>
      </c>
      <c r="P47" s="63">
        <v>114185439.17200001</v>
      </c>
    </row>
    <row r="48" spans="1:16" ht="11.45" customHeight="1">
      <c r="A48" s="64"/>
      <c r="B48" s="64"/>
      <c r="C48" s="64"/>
      <c r="D48" s="245" t="s">
        <v>144</v>
      </c>
      <c r="E48" s="246"/>
      <c r="F48" s="63" t="s">
        <v>21</v>
      </c>
      <c r="G48" s="63" t="s">
        <v>21</v>
      </c>
      <c r="H48" s="63" t="s">
        <v>21</v>
      </c>
      <c r="I48" s="63" t="s">
        <v>21</v>
      </c>
      <c r="J48" s="63"/>
      <c r="K48" s="63" t="s">
        <v>21</v>
      </c>
      <c r="L48" s="63" t="s">
        <v>21</v>
      </c>
      <c r="M48" s="63" t="s">
        <v>21</v>
      </c>
      <c r="N48" s="63" t="s">
        <v>21</v>
      </c>
      <c r="O48" s="63" t="s">
        <v>21</v>
      </c>
      <c r="P48" s="63" t="s">
        <v>21</v>
      </c>
    </row>
    <row r="49" spans="1:16" ht="11.45" customHeight="1">
      <c r="A49" s="64"/>
      <c r="B49" s="245" t="s">
        <v>149</v>
      </c>
      <c r="C49" s="245"/>
      <c r="D49" s="245"/>
      <c r="E49" s="246"/>
      <c r="F49" s="63">
        <v>9074835.2200000007</v>
      </c>
      <c r="G49" s="63">
        <v>9074835.2200000007</v>
      </c>
      <c r="H49" s="63">
        <v>8218314.0860000001</v>
      </c>
      <c r="I49" s="63">
        <v>8218314.0860000001</v>
      </c>
      <c r="J49" s="63"/>
      <c r="K49" s="63">
        <v>8074321.5920000002</v>
      </c>
      <c r="L49" s="63">
        <v>8074321.5920000002</v>
      </c>
      <c r="M49" s="63">
        <v>7860392.9019999998</v>
      </c>
      <c r="N49" s="63">
        <v>7860392.9019999998</v>
      </c>
      <c r="O49" s="63">
        <v>7438966.2139999997</v>
      </c>
      <c r="P49" s="63">
        <v>7438966.2139999997</v>
      </c>
    </row>
    <row r="50" spans="1:16" ht="11.45" customHeight="1">
      <c r="A50" s="64"/>
      <c r="B50" s="64"/>
      <c r="C50" s="64"/>
      <c r="D50" s="245" t="s">
        <v>145</v>
      </c>
      <c r="E50" s="246"/>
      <c r="F50" s="63">
        <v>9074835.2200000007</v>
      </c>
      <c r="G50" s="63">
        <v>9074835.2200000007</v>
      </c>
      <c r="H50" s="63">
        <v>8218314.0860000001</v>
      </c>
      <c r="I50" s="63">
        <v>8218314.0860000001</v>
      </c>
      <c r="J50" s="63"/>
      <c r="K50" s="63">
        <v>8074321.5920000002</v>
      </c>
      <c r="L50" s="63">
        <v>8074321.5920000002</v>
      </c>
      <c r="M50" s="63">
        <v>7860392.9019999998</v>
      </c>
      <c r="N50" s="63">
        <v>7860392.9019999998</v>
      </c>
      <c r="O50" s="63">
        <v>7438966.2139999997</v>
      </c>
      <c r="P50" s="63">
        <v>7438966.2139999997</v>
      </c>
    </row>
    <row r="51" spans="1:16" ht="11.45" customHeight="1">
      <c r="A51" s="64"/>
      <c r="B51" s="64"/>
      <c r="C51" s="64"/>
      <c r="D51" s="245" t="s">
        <v>144</v>
      </c>
      <c r="E51" s="246"/>
      <c r="F51" s="63" t="s">
        <v>21</v>
      </c>
      <c r="G51" s="63" t="s">
        <v>21</v>
      </c>
      <c r="H51" s="63" t="s">
        <v>21</v>
      </c>
      <c r="I51" s="63" t="s">
        <v>21</v>
      </c>
      <c r="J51" s="63"/>
      <c r="K51" s="63" t="s">
        <v>21</v>
      </c>
      <c r="L51" s="63" t="s">
        <v>21</v>
      </c>
      <c r="M51" s="63" t="s">
        <v>21</v>
      </c>
      <c r="N51" s="63" t="s">
        <v>21</v>
      </c>
      <c r="O51" s="63" t="s">
        <v>21</v>
      </c>
      <c r="P51" s="63" t="s">
        <v>21</v>
      </c>
    </row>
    <row r="52" spans="1:16" ht="11.45" customHeight="1">
      <c r="A52" s="64"/>
      <c r="B52" s="247" t="s">
        <v>148</v>
      </c>
      <c r="C52" s="247"/>
      <c r="D52" s="247"/>
      <c r="E52" s="248"/>
      <c r="F52" s="63">
        <v>89770534.182999998</v>
      </c>
      <c r="G52" s="63">
        <v>87577852.724999994</v>
      </c>
      <c r="H52" s="63">
        <v>88016323.417999998</v>
      </c>
      <c r="I52" s="63">
        <v>86244772.321999997</v>
      </c>
      <c r="J52" s="63"/>
      <c r="K52" s="63">
        <v>87051914.553000003</v>
      </c>
      <c r="L52" s="63">
        <v>85632533.069999993</v>
      </c>
      <c r="M52" s="58">
        <v>86147347.422000006</v>
      </c>
      <c r="N52" s="58">
        <v>85099781.532000005</v>
      </c>
      <c r="O52" s="63">
        <v>86056614.564999998</v>
      </c>
      <c r="P52" s="63">
        <v>85208978.732999995</v>
      </c>
    </row>
    <row r="53" spans="1:16" ht="11.45" customHeight="1">
      <c r="A53" s="64"/>
      <c r="B53" s="23"/>
      <c r="C53" s="23"/>
      <c r="D53" s="247" t="s">
        <v>145</v>
      </c>
      <c r="E53" s="248"/>
      <c r="F53" s="63">
        <v>87609879.419</v>
      </c>
      <c r="G53" s="63">
        <v>86928295.055000007</v>
      </c>
      <c r="H53" s="63">
        <v>86241064.125</v>
      </c>
      <c r="I53" s="63">
        <v>85639395.127000004</v>
      </c>
      <c r="J53" s="63"/>
      <c r="K53" s="63">
        <v>85558475.438999996</v>
      </c>
      <c r="L53" s="63">
        <v>85084948.395999998</v>
      </c>
      <c r="M53" s="58">
        <v>84995431.672999993</v>
      </c>
      <c r="N53" s="58">
        <v>84643691.335999995</v>
      </c>
      <c r="O53" s="63">
        <v>85227045.990999997</v>
      </c>
      <c r="P53" s="63">
        <v>84909232.350999996</v>
      </c>
    </row>
    <row r="54" spans="1:16" ht="11.45" customHeight="1">
      <c r="A54" s="64"/>
      <c r="B54" s="23"/>
      <c r="C54" s="23"/>
      <c r="D54" s="247" t="s">
        <v>144</v>
      </c>
      <c r="E54" s="248"/>
      <c r="F54" s="63">
        <v>2160654.764</v>
      </c>
      <c r="G54" s="63">
        <v>649557.67000000004</v>
      </c>
      <c r="H54" s="63">
        <v>1775259.2930000001</v>
      </c>
      <c r="I54" s="63">
        <v>605377.19499999995</v>
      </c>
      <c r="J54" s="63"/>
      <c r="K54" s="63">
        <v>1493439.1140000001</v>
      </c>
      <c r="L54" s="63">
        <v>547584.674</v>
      </c>
      <c r="M54" s="58">
        <v>1151915.7490000001</v>
      </c>
      <c r="N54" s="58">
        <v>456090.196</v>
      </c>
      <c r="O54" s="63">
        <v>829568.57400000002</v>
      </c>
      <c r="P54" s="63">
        <v>299746.38199999998</v>
      </c>
    </row>
    <row r="55" spans="1:16" ht="11.45" customHeight="1">
      <c r="A55" s="64"/>
      <c r="B55" s="245" t="s">
        <v>147</v>
      </c>
      <c r="C55" s="245"/>
      <c r="D55" s="245"/>
      <c r="E55" s="246"/>
      <c r="F55" s="63">
        <v>10055644.5</v>
      </c>
      <c r="G55" s="63">
        <v>10055134.823000001</v>
      </c>
      <c r="H55" s="63">
        <v>4507273.477</v>
      </c>
      <c r="I55" s="63">
        <v>4507085.7769999998</v>
      </c>
      <c r="J55" s="63"/>
      <c r="K55" s="63">
        <v>7491259.4000000004</v>
      </c>
      <c r="L55" s="63">
        <v>7491071.7000000002</v>
      </c>
      <c r="M55" s="63">
        <v>7865346.5</v>
      </c>
      <c r="N55" s="63">
        <v>7865346.5</v>
      </c>
      <c r="O55" s="63">
        <v>10291711.699999999</v>
      </c>
      <c r="P55" s="63">
        <v>10291711.699999999</v>
      </c>
    </row>
    <row r="56" spans="1:16" ht="11.45" customHeight="1">
      <c r="A56" s="64"/>
      <c r="B56" s="64"/>
      <c r="C56" s="64"/>
      <c r="D56" s="245" t="s">
        <v>145</v>
      </c>
      <c r="E56" s="246"/>
      <c r="F56" s="63">
        <v>10055293.1</v>
      </c>
      <c r="G56" s="63">
        <v>10055107.199999999</v>
      </c>
      <c r="H56" s="63">
        <v>4506972.3</v>
      </c>
      <c r="I56" s="63">
        <v>4506972.3</v>
      </c>
      <c r="J56" s="63"/>
      <c r="K56" s="63">
        <v>7491071.7000000002</v>
      </c>
      <c r="L56" s="63">
        <v>7491071.7000000002</v>
      </c>
      <c r="M56" s="63">
        <v>7865346.5</v>
      </c>
      <c r="N56" s="63">
        <v>7865346.5</v>
      </c>
      <c r="O56" s="63">
        <v>10291711.699999999</v>
      </c>
      <c r="P56" s="63">
        <v>10291711.699999999</v>
      </c>
    </row>
    <row r="57" spans="1:16" ht="11.45" customHeight="1">
      <c r="A57" s="64"/>
      <c r="B57" s="64"/>
      <c r="C57" s="64"/>
      <c r="D57" s="245" t="s">
        <v>144</v>
      </c>
      <c r="E57" s="246"/>
      <c r="F57" s="63">
        <v>351.4</v>
      </c>
      <c r="G57" s="63">
        <v>27.623000000000001</v>
      </c>
      <c r="H57" s="63">
        <v>301.17700000000002</v>
      </c>
      <c r="I57" s="63">
        <v>113.477</v>
      </c>
      <c r="J57" s="63"/>
      <c r="K57" s="63">
        <v>187.7</v>
      </c>
      <c r="L57" s="63" t="s">
        <v>21</v>
      </c>
      <c r="M57" s="63" t="s">
        <v>21</v>
      </c>
      <c r="N57" s="63" t="s">
        <v>21</v>
      </c>
      <c r="O57" s="63" t="s">
        <v>21</v>
      </c>
      <c r="P57" s="63" t="s">
        <v>21</v>
      </c>
    </row>
    <row r="58" spans="1:16" ht="11.45" customHeight="1">
      <c r="A58" s="64"/>
      <c r="B58" s="245" t="s">
        <v>146</v>
      </c>
      <c r="C58" s="245"/>
      <c r="D58" s="245"/>
      <c r="E58" s="246"/>
      <c r="F58" s="63">
        <v>45747156.019000001</v>
      </c>
      <c r="G58" s="63">
        <v>45524810.022</v>
      </c>
      <c r="H58" s="63">
        <v>45821836.403999999</v>
      </c>
      <c r="I58" s="63">
        <v>45642945.461000003</v>
      </c>
      <c r="J58" s="63"/>
      <c r="K58" s="63">
        <v>46460239.726000004</v>
      </c>
      <c r="L58" s="63">
        <v>46238841.517999999</v>
      </c>
      <c r="M58" s="63">
        <v>48333587.362999998</v>
      </c>
      <c r="N58" s="63">
        <v>48126026.359999999</v>
      </c>
      <c r="O58" s="63">
        <v>50150964.814000003</v>
      </c>
      <c r="P58" s="63">
        <v>49921038.93</v>
      </c>
    </row>
    <row r="59" spans="1:16" ht="11.45" customHeight="1">
      <c r="A59" s="64"/>
      <c r="B59" s="64"/>
      <c r="C59" s="64"/>
      <c r="D59" s="245" t="s">
        <v>145</v>
      </c>
      <c r="E59" s="246"/>
      <c r="F59" s="63">
        <v>45597580.655000001</v>
      </c>
      <c r="G59" s="63">
        <v>45376122.428999998</v>
      </c>
      <c r="H59" s="63">
        <v>45599490.406999998</v>
      </c>
      <c r="I59" s="63">
        <v>45420870.409999996</v>
      </c>
      <c r="J59" s="63"/>
      <c r="K59" s="63">
        <v>46281348.783</v>
      </c>
      <c r="L59" s="63">
        <v>46060151.520999998</v>
      </c>
      <c r="M59" s="63">
        <v>48112390.101000004</v>
      </c>
      <c r="N59" s="63">
        <v>47904829.097999997</v>
      </c>
      <c r="O59" s="63">
        <v>49943405.311999999</v>
      </c>
      <c r="P59" s="63">
        <v>49713479.428000003</v>
      </c>
    </row>
    <row r="60" spans="1:16" ht="11.45" customHeight="1" thickBot="1">
      <c r="A60" s="62"/>
      <c r="B60" s="62"/>
      <c r="C60" s="62"/>
      <c r="D60" s="264" t="s">
        <v>144</v>
      </c>
      <c r="E60" s="265"/>
      <c r="F60" s="61">
        <v>149575.364</v>
      </c>
      <c r="G60" s="61">
        <v>148687.59299999999</v>
      </c>
      <c r="H60" s="61">
        <v>222345.997</v>
      </c>
      <c r="I60" s="61">
        <v>222075.05100000001</v>
      </c>
      <c r="J60" s="61"/>
      <c r="K60" s="61">
        <v>178890.943</v>
      </c>
      <c r="L60" s="61">
        <v>178689.997</v>
      </c>
      <c r="M60" s="61">
        <v>221197.26199999999</v>
      </c>
      <c r="N60" s="61">
        <v>221197.26199999999</v>
      </c>
      <c r="O60" s="61">
        <v>207559.50200000001</v>
      </c>
      <c r="P60" s="61">
        <v>207559.50200000001</v>
      </c>
    </row>
    <row r="61" spans="1:16" s="60" customFormat="1" ht="12" customHeight="1">
      <c r="A61" s="60" t="s">
        <v>143</v>
      </c>
    </row>
    <row r="62" spans="1:16" s="60" customFormat="1" ht="11.45" customHeight="1">
      <c r="A62" s="60" t="s">
        <v>171</v>
      </c>
    </row>
    <row r="63" spans="1:16" s="60" customFormat="1" ht="11.45" customHeight="1">
      <c r="A63" s="60" t="s">
        <v>142</v>
      </c>
    </row>
  </sheetData>
  <mergeCells count="61">
    <mergeCell ref="O3:P3"/>
    <mergeCell ref="D60:E60"/>
    <mergeCell ref="D27:E27"/>
    <mergeCell ref="B29:E29"/>
    <mergeCell ref="D30:E30"/>
    <mergeCell ref="D31:E31"/>
    <mergeCell ref="D53:E53"/>
    <mergeCell ref="D57:E57"/>
    <mergeCell ref="D48:E48"/>
    <mergeCell ref="B52:E52"/>
    <mergeCell ref="D34:E34"/>
    <mergeCell ref="D33:E33"/>
    <mergeCell ref="D28:E28"/>
    <mergeCell ref="D39:E39"/>
    <mergeCell ref="D40:E40"/>
    <mergeCell ref="B38:E38"/>
    <mergeCell ref="D7:E7"/>
    <mergeCell ref="A5:E5"/>
    <mergeCell ref="M3:N3"/>
    <mergeCell ref="F3:G3"/>
    <mergeCell ref="D18:E18"/>
    <mergeCell ref="D6:E6"/>
    <mergeCell ref="D10:E10"/>
    <mergeCell ref="D15:E15"/>
    <mergeCell ref="C13:E13"/>
    <mergeCell ref="D14:E14"/>
    <mergeCell ref="C9:E9"/>
    <mergeCell ref="K3:L3"/>
    <mergeCell ref="D59:E59"/>
    <mergeCell ref="B35:E35"/>
    <mergeCell ref="D44:E44"/>
    <mergeCell ref="D51:E51"/>
    <mergeCell ref="B49:E49"/>
    <mergeCell ref="D47:E47"/>
    <mergeCell ref="D45:E45"/>
    <mergeCell ref="B42:E42"/>
    <mergeCell ref="D24:E24"/>
    <mergeCell ref="B26:E26"/>
    <mergeCell ref="B32:E32"/>
    <mergeCell ref="A1:I1"/>
    <mergeCell ref="K1:P1"/>
    <mergeCell ref="D25:E25"/>
    <mergeCell ref="C23:E23"/>
    <mergeCell ref="D17:E17"/>
    <mergeCell ref="D21:E21"/>
    <mergeCell ref="B19:E19"/>
    <mergeCell ref="C20:E20"/>
    <mergeCell ref="D22:E22"/>
    <mergeCell ref="A3:E4"/>
    <mergeCell ref="H3:I3"/>
    <mergeCell ref="C16:E16"/>
    <mergeCell ref="B8:E8"/>
    <mergeCell ref="B58:E58"/>
    <mergeCell ref="B46:E46"/>
    <mergeCell ref="D50:E50"/>
    <mergeCell ref="D36:E36"/>
    <mergeCell ref="D56:E56"/>
    <mergeCell ref="B55:E55"/>
    <mergeCell ref="D54:E54"/>
    <mergeCell ref="C43:E43"/>
    <mergeCell ref="D37:E37"/>
  </mergeCells>
  <phoneticPr fontId="9"/>
  <pageMargins left="0.75" right="0.75" top="1" bottom="1" header="0.51200000000000001" footer="0.51200000000000001"/>
  <pageSetup paperSize="9" scale="46" orientation="portrait" horizontalDpi="300" verticalDpi="300" r:id="rId1"/>
  <headerFooter alignWithMargins="0"/>
  <colBreaks count="1" manualBreakCount="1">
    <brk id="16" max="6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M1"/>
    </sheetView>
  </sheetViews>
  <sheetFormatPr defaultColWidth="8.875" defaultRowHeight="13.9" customHeight="1"/>
  <cols>
    <col min="1" max="2" width="2.375" style="39" customWidth="1"/>
    <col min="3" max="3" width="16.875" style="39" customWidth="1"/>
    <col min="4" max="7" width="9.125" style="39" customWidth="1"/>
    <col min="8" max="9" width="9.125" style="40" customWidth="1"/>
    <col min="10" max="13" width="9.125" style="39" customWidth="1"/>
    <col min="14" max="16384" width="8.875" style="39"/>
  </cols>
  <sheetData>
    <row r="1" spans="1:13" s="57" customFormat="1" ht="19.899999999999999" customHeight="1">
      <c r="A1" s="274" t="s">
        <v>141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3" s="41" customFormat="1" ht="12" customHeight="1" thickBot="1">
      <c r="A2" s="41" t="s">
        <v>140</v>
      </c>
      <c r="D2" s="56"/>
      <c r="E2" s="56"/>
      <c r="F2" s="56"/>
      <c r="G2" s="56"/>
      <c r="H2" s="55"/>
      <c r="I2" s="55"/>
    </row>
    <row r="3" spans="1:13" ht="13.9" customHeight="1">
      <c r="A3" s="277" t="s">
        <v>139</v>
      </c>
      <c r="B3" s="277"/>
      <c r="C3" s="278"/>
      <c r="D3" s="270" t="s">
        <v>138</v>
      </c>
      <c r="E3" s="270"/>
      <c r="F3" s="270" t="s">
        <v>137</v>
      </c>
      <c r="G3" s="270"/>
      <c r="H3" s="270" t="s">
        <v>136</v>
      </c>
      <c r="I3" s="271"/>
      <c r="J3" s="270" t="s">
        <v>135</v>
      </c>
      <c r="K3" s="271"/>
      <c r="L3" s="270" t="s">
        <v>134</v>
      </c>
      <c r="M3" s="271"/>
    </row>
    <row r="4" spans="1:13" ht="13.9" customHeight="1">
      <c r="A4" s="279"/>
      <c r="B4" s="279"/>
      <c r="C4" s="280"/>
      <c r="D4" s="54" t="s">
        <v>133</v>
      </c>
      <c r="E4" s="53" t="s">
        <v>132</v>
      </c>
      <c r="F4" s="54" t="s">
        <v>133</v>
      </c>
      <c r="G4" s="53" t="s">
        <v>132</v>
      </c>
      <c r="H4" s="38" t="s">
        <v>133</v>
      </c>
      <c r="I4" s="29" t="s">
        <v>132</v>
      </c>
      <c r="J4" s="38" t="s">
        <v>133</v>
      </c>
      <c r="K4" s="29" t="s">
        <v>132</v>
      </c>
      <c r="L4" s="54" t="s">
        <v>131</v>
      </c>
      <c r="M4" s="53" t="s">
        <v>130</v>
      </c>
    </row>
    <row r="5" spans="1:13" ht="18" customHeight="1">
      <c r="A5" s="275" t="s">
        <v>129</v>
      </c>
      <c r="B5" s="275"/>
      <c r="C5" s="276"/>
      <c r="D5" s="46">
        <v>415467088</v>
      </c>
      <c r="E5" s="46">
        <v>403284954</v>
      </c>
      <c r="F5" s="47">
        <v>440216381</v>
      </c>
      <c r="G5" s="47">
        <v>429495310</v>
      </c>
      <c r="H5" s="47">
        <v>481118019</v>
      </c>
      <c r="I5" s="47">
        <v>470807317</v>
      </c>
      <c r="J5" s="47">
        <v>535005264</v>
      </c>
      <c r="K5" s="47">
        <v>524447425</v>
      </c>
      <c r="L5" s="47">
        <v>555718765</v>
      </c>
      <c r="M5" s="47">
        <v>546140956</v>
      </c>
    </row>
    <row r="6" spans="1:13" ht="18" customHeight="1">
      <c r="A6" s="48"/>
      <c r="B6" s="272" t="s">
        <v>128</v>
      </c>
      <c r="C6" s="273"/>
      <c r="D6" s="46">
        <v>171648773</v>
      </c>
      <c r="E6" s="46">
        <v>166473216</v>
      </c>
      <c r="F6" s="47">
        <v>189561600</v>
      </c>
      <c r="G6" s="47">
        <v>184603347</v>
      </c>
      <c r="H6" s="47">
        <v>197668123</v>
      </c>
      <c r="I6" s="47">
        <v>193844165</v>
      </c>
      <c r="J6" s="47">
        <v>205292637</v>
      </c>
      <c r="K6" s="47">
        <v>201749693</v>
      </c>
      <c r="L6" s="46">
        <v>222370133</v>
      </c>
      <c r="M6" s="46">
        <v>219069953</v>
      </c>
    </row>
    <row r="7" spans="1:13" ht="18" customHeight="1">
      <c r="A7" s="48"/>
      <c r="B7" s="48"/>
      <c r="C7" s="49" t="s">
        <v>127</v>
      </c>
      <c r="D7" s="46">
        <v>101133251</v>
      </c>
      <c r="E7" s="46">
        <v>99406802</v>
      </c>
      <c r="F7" s="47">
        <v>2210250</v>
      </c>
      <c r="G7" s="47">
        <v>868273</v>
      </c>
      <c r="H7" s="47">
        <v>1280928</v>
      </c>
      <c r="I7" s="47">
        <v>462146</v>
      </c>
      <c r="J7" s="47">
        <v>859068</v>
      </c>
      <c r="K7" s="47">
        <v>238771</v>
      </c>
      <c r="L7" s="46">
        <v>605975</v>
      </c>
      <c r="M7" s="46">
        <v>187463</v>
      </c>
    </row>
    <row r="8" spans="1:13" ht="18" customHeight="1">
      <c r="A8" s="48"/>
      <c r="B8" s="48"/>
      <c r="C8" s="52" t="s">
        <v>126</v>
      </c>
      <c r="D8" s="51">
        <v>22524054</v>
      </c>
      <c r="E8" s="51">
        <v>22518925</v>
      </c>
      <c r="F8" s="47">
        <v>133842678</v>
      </c>
      <c r="G8" s="47">
        <v>133622100</v>
      </c>
      <c r="H8" s="47">
        <v>144502024</v>
      </c>
      <c r="I8" s="47">
        <v>144216474</v>
      </c>
      <c r="J8" s="47">
        <v>146671029</v>
      </c>
      <c r="K8" s="47">
        <v>146403771</v>
      </c>
      <c r="L8" s="51">
        <v>163051026</v>
      </c>
      <c r="M8" s="51">
        <v>162757107</v>
      </c>
    </row>
    <row r="9" spans="1:13" ht="18" customHeight="1">
      <c r="A9" s="48"/>
      <c r="B9" s="48"/>
      <c r="C9" s="49" t="s">
        <v>125</v>
      </c>
      <c r="D9" s="46">
        <v>47988410</v>
      </c>
      <c r="E9" s="46">
        <v>44544431</v>
      </c>
      <c r="F9" s="47">
        <v>5363754</v>
      </c>
      <c r="G9" s="47">
        <v>2623630</v>
      </c>
      <c r="H9" s="47">
        <v>3646391</v>
      </c>
      <c r="I9" s="47">
        <v>1589601</v>
      </c>
      <c r="J9" s="47">
        <v>2578320</v>
      </c>
      <c r="K9" s="47">
        <v>767445</v>
      </c>
      <c r="L9" s="46">
        <v>1946984</v>
      </c>
      <c r="M9" s="46">
        <v>530732</v>
      </c>
    </row>
    <row r="10" spans="1:13" ht="18" customHeight="1">
      <c r="A10" s="48"/>
      <c r="B10" s="48"/>
      <c r="C10" s="52" t="s">
        <v>124</v>
      </c>
      <c r="D10" s="51">
        <v>3058</v>
      </c>
      <c r="E10" s="51">
        <v>3058</v>
      </c>
      <c r="F10" s="47">
        <v>48144918</v>
      </c>
      <c r="G10" s="47">
        <v>47489344</v>
      </c>
      <c r="H10" s="47">
        <v>48238780</v>
      </c>
      <c r="I10" s="47">
        <v>47575944</v>
      </c>
      <c r="J10" s="47">
        <v>55184220</v>
      </c>
      <c r="K10" s="47">
        <v>54339706</v>
      </c>
      <c r="L10" s="51">
        <v>56766148</v>
      </c>
      <c r="M10" s="51">
        <v>55594651</v>
      </c>
    </row>
    <row r="11" spans="1:13" ht="18" customHeight="1">
      <c r="A11" s="48"/>
      <c r="B11" s="272" t="s">
        <v>123</v>
      </c>
      <c r="C11" s="273"/>
      <c r="D11" s="46">
        <v>76533228</v>
      </c>
      <c r="E11" s="46">
        <v>75965462</v>
      </c>
      <c r="F11" s="47">
        <v>70015499</v>
      </c>
      <c r="G11" s="47">
        <v>69508251</v>
      </c>
      <c r="H11" s="47">
        <v>68103280</v>
      </c>
      <c r="I11" s="47">
        <v>67312358</v>
      </c>
      <c r="J11" s="47">
        <v>74234038</v>
      </c>
      <c r="K11" s="47">
        <v>73849037</v>
      </c>
      <c r="L11" s="46">
        <v>76057245</v>
      </c>
      <c r="M11" s="46">
        <v>75686013</v>
      </c>
    </row>
    <row r="12" spans="1:13" ht="18" customHeight="1">
      <c r="A12" s="48"/>
      <c r="B12" s="272" t="s">
        <v>122</v>
      </c>
      <c r="C12" s="273"/>
      <c r="D12" s="46">
        <v>2282975</v>
      </c>
      <c r="E12" s="46">
        <v>2273443</v>
      </c>
      <c r="F12" s="47">
        <v>6661825</v>
      </c>
      <c r="G12" s="47">
        <v>6640760</v>
      </c>
      <c r="H12" s="47">
        <v>4142889</v>
      </c>
      <c r="I12" s="47">
        <v>4134386</v>
      </c>
      <c r="J12" s="47">
        <v>180357</v>
      </c>
      <c r="K12" s="47">
        <v>175401</v>
      </c>
      <c r="L12" s="46" t="s">
        <v>114</v>
      </c>
      <c r="M12" s="46" t="s">
        <v>114</v>
      </c>
    </row>
    <row r="13" spans="1:13" ht="18" customHeight="1">
      <c r="A13" s="48"/>
      <c r="B13" s="272" t="s">
        <v>121</v>
      </c>
      <c r="C13" s="273"/>
      <c r="D13" s="46">
        <v>31620989</v>
      </c>
      <c r="E13" s="46">
        <v>29862982</v>
      </c>
      <c r="F13" s="47">
        <v>37297408</v>
      </c>
      <c r="G13" s="47">
        <v>36167178</v>
      </c>
      <c r="H13" s="47">
        <v>36303537</v>
      </c>
      <c r="I13" s="47">
        <v>35099861</v>
      </c>
      <c r="J13" s="47">
        <v>47155918</v>
      </c>
      <c r="K13" s="47">
        <v>44587498</v>
      </c>
      <c r="L13" s="46">
        <v>49502788</v>
      </c>
      <c r="M13" s="46">
        <v>47679259</v>
      </c>
    </row>
    <row r="14" spans="1:13" ht="18" customHeight="1">
      <c r="A14" s="48"/>
      <c r="B14" s="272" t="s">
        <v>120</v>
      </c>
      <c r="C14" s="273"/>
      <c r="D14" s="46">
        <v>40817</v>
      </c>
      <c r="E14" s="46">
        <v>3114</v>
      </c>
      <c r="F14" s="47">
        <v>27292</v>
      </c>
      <c r="G14" s="47">
        <v>3010</v>
      </c>
      <c r="H14" s="47">
        <v>18577</v>
      </c>
      <c r="I14" s="47">
        <v>1310</v>
      </c>
      <c r="J14" s="47">
        <v>15490</v>
      </c>
      <c r="K14" s="47">
        <v>1175</v>
      </c>
      <c r="L14" s="46">
        <v>10037</v>
      </c>
      <c r="M14" s="46">
        <v>516</v>
      </c>
    </row>
    <row r="15" spans="1:13" ht="18" customHeight="1">
      <c r="A15" s="48"/>
      <c r="B15" s="272" t="s">
        <v>119</v>
      </c>
      <c r="C15" s="273"/>
      <c r="D15" s="46">
        <v>107621044</v>
      </c>
      <c r="E15" s="46">
        <v>102990232</v>
      </c>
      <c r="F15" s="47">
        <v>109931472</v>
      </c>
      <c r="G15" s="47">
        <v>105853734</v>
      </c>
      <c r="H15" s="47">
        <v>150704557</v>
      </c>
      <c r="I15" s="47">
        <v>146240182</v>
      </c>
      <c r="J15" s="47">
        <v>180897205</v>
      </c>
      <c r="K15" s="47">
        <v>176870089</v>
      </c>
      <c r="L15" s="46">
        <v>181104551</v>
      </c>
      <c r="M15" s="46">
        <v>177044107</v>
      </c>
    </row>
    <row r="16" spans="1:13" ht="18" customHeight="1">
      <c r="A16" s="48"/>
      <c r="B16" s="272" t="s">
        <v>118</v>
      </c>
      <c r="C16" s="273"/>
      <c r="D16" s="46" t="s">
        <v>114</v>
      </c>
      <c r="E16" s="46" t="s">
        <v>114</v>
      </c>
      <c r="F16" s="47" t="s">
        <v>114</v>
      </c>
      <c r="G16" s="47" t="s">
        <v>114</v>
      </c>
      <c r="H16" s="47" t="s">
        <v>114</v>
      </c>
      <c r="I16" s="47" t="s">
        <v>114</v>
      </c>
      <c r="J16" s="47" t="s">
        <v>114</v>
      </c>
      <c r="K16" s="47" t="s">
        <v>114</v>
      </c>
      <c r="L16" s="46" t="s">
        <v>114</v>
      </c>
      <c r="M16" s="46" t="s">
        <v>114</v>
      </c>
    </row>
    <row r="17" spans="1:13" ht="18" customHeight="1">
      <c r="A17" s="48"/>
      <c r="B17" s="272" t="s">
        <v>117</v>
      </c>
      <c r="C17" s="273"/>
      <c r="D17" s="46">
        <v>19239630</v>
      </c>
      <c r="E17" s="46">
        <v>19239630</v>
      </c>
      <c r="F17" s="47">
        <v>20008087</v>
      </c>
      <c r="G17" s="47">
        <v>20008087</v>
      </c>
      <c r="H17" s="47">
        <v>17890064</v>
      </c>
      <c r="I17" s="47">
        <v>17890064</v>
      </c>
      <c r="J17" s="47">
        <v>18405689</v>
      </c>
      <c r="K17" s="47">
        <v>18405689</v>
      </c>
      <c r="L17" s="46">
        <v>16626387</v>
      </c>
      <c r="M17" s="46">
        <v>16626387</v>
      </c>
    </row>
    <row r="18" spans="1:13" ht="18" customHeight="1">
      <c r="A18" s="48"/>
      <c r="B18" s="272" t="s">
        <v>116</v>
      </c>
      <c r="C18" s="273"/>
      <c r="D18" s="46" t="s">
        <v>21</v>
      </c>
      <c r="E18" s="46" t="s">
        <v>21</v>
      </c>
      <c r="F18" s="47" t="s">
        <v>21</v>
      </c>
      <c r="G18" s="47" t="s">
        <v>21</v>
      </c>
      <c r="H18" s="47" t="s">
        <v>21</v>
      </c>
      <c r="I18" s="47" t="s">
        <v>21</v>
      </c>
      <c r="J18" s="47" t="s">
        <v>21</v>
      </c>
      <c r="K18" s="47" t="s">
        <v>21</v>
      </c>
      <c r="L18" s="46" t="s">
        <v>21</v>
      </c>
      <c r="M18" s="46" t="s">
        <v>21</v>
      </c>
    </row>
    <row r="19" spans="1:13" ht="18" customHeight="1">
      <c r="A19" s="48"/>
      <c r="B19" s="272" t="s">
        <v>115</v>
      </c>
      <c r="C19" s="273"/>
      <c r="D19" s="46" t="s">
        <v>114</v>
      </c>
      <c r="E19" s="46" t="s">
        <v>114</v>
      </c>
      <c r="F19" s="47" t="s">
        <v>114</v>
      </c>
      <c r="G19" s="47" t="s">
        <v>114</v>
      </c>
      <c r="H19" s="47" t="s">
        <v>114</v>
      </c>
      <c r="I19" s="47" t="s">
        <v>114</v>
      </c>
      <c r="J19" s="47" t="s">
        <v>114</v>
      </c>
      <c r="K19" s="47" t="s">
        <v>114</v>
      </c>
      <c r="L19" s="46" t="s">
        <v>114</v>
      </c>
      <c r="M19" s="46" t="s">
        <v>114</v>
      </c>
    </row>
    <row r="20" spans="1:13" ht="18" customHeight="1">
      <c r="A20" s="48"/>
      <c r="B20" s="272" t="s">
        <v>22</v>
      </c>
      <c r="C20" s="273"/>
      <c r="D20" s="46" t="s">
        <v>114</v>
      </c>
      <c r="E20" s="46" t="s">
        <v>114</v>
      </c>
      <c r="F20" s="47" t="s">
        <v>114</v>
      </c>
      <c r="G20" s="47" t="s">
        <v>114</v>
      </c>
      <c r="H20" s="47" t="s">
        <v>114</v>
      </c>
      <c r="I20" s="47" t="s">
        <v>114</v>
      </c>
      <c r="J20" s="47" t="s">
        <v>114</v>
      </c>
      <c r="K20" s="47" t="s">
        <v>114</v>
      </c>
      <c r="L20" s="46" t="s">
        <v>114</v>
      </c>
      <c r="M20" s="46" t="s">
        <v>114</v>
      </c>
    </row>
    <row r="21" spans="1:13" ht="18" customHeight="1">
      <c r="A21" s="50" t="s">
        <v>113</v>
      </c>
      <c r="B21" s="48"/>
      <c r="C21" s="49"/>
      <c r="D21" s="46"/>
      <c r="E21" s="46"/>
      <c r="F21" s="47"/>
      <c r="G21" s="47"/>
      <c r="H21" s="47"/>
      <c r="I21" s="47"/>
      <c r="J21" s="47"/>
      <c r="K21" s="47"/>
      <c r="L21" s="46"/>
      <c r="M21" s="46"/>
    </row>
    <row r="22" spans="1:13" ht="18" customHeight="1">
      <c r="A22" s="48"/>
      <c r="B22" s="272" t="s">
        <v>112</v>
      </c>
      <c r="C22" s="273"/>
      <c r="D22" s="46">
        <v>196306</v>
      </c>
      <c r="E22" s="46" t="s">
        <v>21</v>
      </c>
      <c r="F22" s="47">
        <v>191450</v>
      </c>
      <c r="G22" s="47">
        <v>87310</v>
      </c>
      <c r="H22" s="47">
        <v>104140</v>
      </c>
      <c r="I22" s="47" t="s">
        <v>21</v>
      </c>
      <c r="J22" s="47">
        <v>85760</v>
      </c>
      <c r="K22" s="47" t="s">
        <v>21</v>
      </c>
      <c r="L22" s="46">
        <v>7535</v>
      </c>
      <c r="M22" s="46" t="s">
        <v>21</v>
      </c>
    </row>
    <row r="23" spans="1:13" ht="18" customHeight="1">
      <c r="A23" s="48"/>
      <c r="B23" s="272" t="s">
        <v>111</v>
      </c>
      <c r="C23" s="273"/>
      <c r="D23" s="46">
        <v>2329</v>
      </c>
      <c r="E23" s="46">
        <v>517</v>
      </c>
      <c r="F23" s="47">
        <v>1793</v>
      </c>
      <c r="G23" s="47">
        <v>615</v>
      </c>
      <c r="H23" s="47">
        <v>1013</v>
      </c>
      <c r="I23" s="47">
        <v>573</v>
      </c>
      <c r="J23" s="47">
        <v>348</v>
      </c>
      <c r="K23" s="47">
        <v>98</v>
      </c>
      <c r="L23" s="46">
        <v>475</v>
      </c>
      <c r="M23" s="46">
        <v>371</v>
      </c>
    </row>
    <row r="24" spans="1:13" ht="18" customHeight="1">
      <c r="A24" s="48"/>
      <c r="B24" s="272" t="s">
        <v>110</v>
      </c>
      <c r="C24" s="273"/>
      <c r="D24" s="46">
        <v>2810985</v>
      </c>
      <c r="E24" s="46">
        <v>2634196</v>
      </c>
      <c r="F24" s="47">
        <v>2952145</v>
      </c>
      <c r="G24" s="47">
        <v>2767651</v>
      </c>
      <c r="H24" s="47">
        <v>3170661</v>
      </c>
      <c r="I24" s="47">
        <v>2980169</v>
      </c>
      <c r="J24" s="47">
        <v>3158569</v>
      </c>
      <c r="K24" s="47">
        <v>2958826</v>
      </c>
      <c r="L24" s="46">
        <v>3794248</v>
      </c>
      <c r="M24" s="46">
        <v>3794248</v>
      </c>
    </row>
    <row r="25" spans="1:13" ht="18" customHeight="1">
      <c r="A25" s="48"/>
      <c r="B25" s="272" t="s">
        <v>109</v>
      </c>
      <c r="C25" s="273"/>
      <c r="D25" s="46">
        <v>54809</v>
      </c>
      <c r="E25" s="46">
        <v>23284</v>
      </c>
      <c r="F25" s="47">
        <v>20606</v>
      </c>
      <c r="G25" s="47">
        <v>8</v>
      </c>
      <c r="H25" s="47">
        <v>16454</v>
      </c>
      <c r="I25" s="47" t="s">
        <v>21</v>
      </c>
      <c r="J25" s="47">
        <v>8746</v>
      </c>
      <c r="K25" s="47" t="s">
        <v>21</v>
      </c>
      <c r="L25" s="46">
        <v>6187</v>
      </c>
      <c r="M25" s="46" t="s">
        <v>21</v>
      </c>
    </row>
    <row r="26" spans="1:13" ht="18" customHeight="1">
      <c r="A26" s="48"/>
      <c r="B26" s="272" t="s">
        <v>108</v>
      </c>
      <c r="C26" s="273"/>
      <c r="D26" s="46" t="s">
        <v>21</v>
      </c>
      <c r="E26" s="46" t="s">
        <v>21</v>
      </c>
      <c r="F26" s="47" t="s">
        <v>21</v>
      </c>
      <c r="G26" s="47" t="s">
        <v>21</v>
      </c>
      <c r="H26" s="47" t="s">
        <v>21</v>
      </c>
      <c r="I26" s="47" t="s">
        <v>21</v>
      </c>
      <c r="J26" s="47" t="s">
        <v>21</v>
      </c>
      <c r="K26" s="47" t="s">
        <v>21</v>
      </c>
      <c r="L26" s="46" t="s">
        <v>21</v>
      </c>
      <c r="M26" s="46" t="s">
        <v>21</v>
      </c>
    </row>
    <row r="27" spans="1:13" ht="18" customHeight="1">
      <c r="A27" s="48"/>
      <c r="B27" s="272" t="s">
        <v>107</v>
      </c>
      <c r="C27" s="273"/>
      <c r="D27" s="46">
        <v>1909431</v>
      </c>
      <c r="E27" s="46">
        <v>1903875</v>
      </c>
      <c r="F27" s="47">
        <v>1855193</v>
      </c>
      <c r="G27" s="47">
        <v>1845980</v>
      </c>
      <c r="H27" s="47">
        <v>1763592</v>
      </c>
      <c r="I27" s="47">
        <v>1759146</v>
      </c>
      <c r="J27" s="47">
        <v>1683981</v>
      </c>
      <c r="K27" s="47">
        <v>1678499</v>
      </c>
      <c r="L27" s="46">
        <v>1611353</v>
      </c>
      <c r="M27" s="46">
        <v>1606637</v>
      </c>
    </row>
    <row r="28" spans="1:13" ht="18" customHeight="1">
      <c r="A28" s="48"/>
      <c r="B28" s="272" t="s">
        <v>106</v>
      </c>
      <c r="C28" s="273"/>
      <c r="D28" s="46">
        <v>27462</v>
      </c>
      <c r="E28" s="46">
        <v>27460</v>
      </c>
      <c r="F28" s="47">
        <v>22186</v>
      </c>
      <c r="G28" s="47">
        <v>22184</v>
      </c>
      <c r="H28" s="47">
        <v>21111</v>
      </c>
      <c r="I28" s="47">
        <v>21109</v>
      </c>
      <c r="J28" s="47">
        <v>17061</v>
      </c>
      <c r="K28" s="47">
        <v>17061</v>
      </c>
      <c r="L28" s="46">
        <v>14171</v>
      </c>
      <c r="M28" s="46">
        <v>14171</v>
      </c>
    </row>
    <row r="29" spans="1:13" ht="18" customHeight="1">
      <c r="A29" s="48"/>
      <c r="B29" s="272" t="s">
        <v>105</v>
      </c>
      <c r="C29" s="273"/>
      <c r="D29" s="46">
        <v>47777</v>
      </c>
      <c r="E29" s="46">
        <v>47775</v>
      </c>
      <c r="F29" s="47">
        <v>49448</v>
      </c>
      <c r="G29" s="47">
        <v>49448</v>
      </c>
      <c r="H29" s="47">
        <v>50000</v>
      </c>
      <c r="I29" s="47">
        <v>49983</v>
      </c>
      <c r="J29" s="47">
        <v>45249</v>
      </c>
      <c r="K29" s="47">
        <v>45249</v>
      </c>
      <c r="L29" s="46">
        <v>43140</v>
      </c>
      <c r="M29" s="46">
        <v>43140</v>
      </c>
    </row>
    <row r="30" spans="1:13" ht="18" customHeight="1" thickBot="1">
      <c r="A30" s="45"/>
      <c r="B30" s="281" t="s">
        <v>104</v>
      </c>
      <c r="C30" s="282"/>
      <c r="D30" s="43">
        <v>20940778</v>
      </c>
      <c r="E30" s="43">
        <v>20912445</v>
      </c>
      <c r="F30" s="44">
        <v>21110301</v>
      </c>
      <c r="G30" s="44">
        <v>21088781</v>
      </c>
      <c r="H30" s="44">
        <v>19540818</v>
      </c>
      <c r="I30" s="44">
        <v>19515579</v>
      </c>
      <c r="J30" s="44">
        <v>18385756</v>
      </c>
      <c r="K30" s="44">
        <v>18364126</v>
      </c>
      <c r="L30" s="43">
        <v>18571696</v>
      </c>
      <c r="M30" s="43">
        <v>18557636</v>
      </c>
    </row>
    <row r="31" spans="1:13" s="41" customFormat="1" ht="13.9" customHeight="1">
      <c r="A31" s="41" t="s">
        <v>103</v>
      </c>
      <c r="H31" s="42"/>
      <c r="I31" s="42"/>
    </row>
    <row r="32" spans="1:13" s="41" customFormat="1" ht="13.9" customHeight="1">
      <c r="A32" s="41" t="s">
        <v>102</v>
      </c>
      <c r="H32" s="42"/>
      <c r="I32" s="42"/>
    </row>
    <row r="33" spans="1:9" s="41" customFormat="1" ht="13.9" customHeight="1">
      <c r="A33" s="41" t="s">
        <v>101</v>
      </c>
      <c r="H33" s="42"/>
      <c r="I33" s="42"/>
    </row>
    <row r="34" spans="1:9" s="41" customFormat="1" ht="13.9" customHeight="1">
      <c r="A34" s="41" t="s">
        <v>100</v>
      </c>
      <c r="H34" s="42"/>
      <c r="I34" s="42"/>
    </row>
  </sheetData>
  <mergeCells count="28">
    <mergeCell ref="B22:C22"/>
    <mergeCell ref="B23:C23"/>
    <mergeCell ref="B19:C19"/>
    <mergeCell ref="B29:C29"/>
    <mergeCell ref="B30:C30"/>
    <mergeCell ref="B24:C24"/>
    <mergeCell ref="B25:C25"/>
    <mergeCell ref="B26:C26"/>
    <mergeCell ref="B27:C27"/>
    <mergeCell ref="B28:C28"/>
    <mergeCell ref="B20:C20"/>
    <mergeCell ref="B17:C17"/>
    <mergeCell ref="B18:C18"/>
    <mergeCell ref="B13:C13"/>
    <mergeCell ref="F3:G3"/>
    <mergeCell ref="D3:E3"/>
    <mergeCell ref="A3:C4"/>
    <mergeCell ref="B12:C12"/>
    <mergeCell ref="J3:K3"/>
    <mergeCell ref="B14:C14"/>
    <mergeCell ref="B15:C15"/>
    <mergeCell ref="B16:C16"/>
    <mergeCell ref="A1:M1"/>
    <mergeCell ref="L3:M3"/>
    <mergeCell ref="H3:I3"/>
    <mergeCell ref="A5:C5"/>
    <mergeCell ref="B6:C6"/>
    <mergeCell ref="B11:C11"/>
  </mergeCells>
  <phoneticPr fontId="9"/>
  <pageMargins left="0.75" right="0.75" top="1" bottom="1" header="0.51200000000000001" footer="0.51200000000000001"/>
  <pageSetup paperSize="9" scale="7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zoomScaleNormal="100" zoomScaleSheetLayoutView="100" workbookViewId="0">
      <pane xSplit="3" ySplit="4" topLeftCell="D5" activePane="bottomRight" state="frozen"/>
      <selection pane="topRight" activeCell="D1" sqref="D1"/>
      <selection pane="bottomLeft" activeCell="A8" sqref="A8"/>
      <selection pane="bottomRight" sqref="A1:H1"/>
    </sheetView>
  </sheetViews>
  <sheetFormatPr defaultColWidth="9" defaultRowHeight="13.9" customHeight="1"/>
  <cols>
    <col min="1" max="1" width="2.5" style="12" customWidth="1"/>
    <col min="2" max="2" width="7" style="12" customWidth="1"/>
    <col min="3" max="3" width="11.5" style="12" customWidth="1"/>
    <col min="4" max="8" width="14.625" style="12" customWidth="1"/>
    <col min="9" max="16384" width="9" style="12"/>
  </cols>
  <sheetData>
    <row r="1" spans="1:9" s="31" customFormat="1" ht="19.899999999999999" customHeight="1">
      <c r="A1" s="291" t="s">
        <v>99</v>
      </c>
      <c r="B1" s="291"/>
      <c r="C1" s="291"/>
      <c r="D1" s="291"/>
      <c r="E1" s="291"/>
      <c r="F1" s="291"/>
      <c r="G1" s="291"/>
      <c r="H1" s="291"/>
    </row>
    <row r="2" spans="1:9" s="13" customFormat="1" ht="13.9" customHeight="1" thickBot="1">
      <c r="H2" s="30" t="s">
        <v>98</v>
      </c>
    </row>
    <row r="3" spans="1:9" ht="15" customHeight="1">
      <c r="A3" s="266" t="s">
        <v>97</v>
      </c>
      <c r="B3" s="267"/>
      <c r="C3" s="267"/>
      <c r="D3" s="287" t="s">
        <v>96</v>
      </c>
      <c r="E3" s="289" t="s">
        <v>95</v>
      </c>
      <c r="F3" s="290"/>
      <c r="G3" s="290"/>
      <c r="H3" s="290"/>
    </row>
    <row r="4" spans="1:9" ht="15" customHeight="1">
      <c r="A4" s="268"/>
      <c r="B4" s="269"/>
      <c r="C4" s="269"/>
      <c r="D4" s="269"/>
      <c r="E4" s="38" t="s">
        <v>94</v>
      </c>
      <c r="F4" s="38" t="s">
        <v>93</v>
      </c>
      <c r="G4" s="29" t="s">
        <v>92</v>
      </c>
      <c r="H4" s="29" t="s">
        <v>91</v>
      </c>
    </row>
    <row r="5" spans="1:9" ht="19.5" customHeight="1">
      <c r="A5" s="288" t="s">
        <v>43</v>
      </c>
      <c r="B5" s="288"/>
      <c r="C5" s="23" t="s">
        <v>38</v>
      </c>
      <c r="D5" s="36">
        <v>581078</v>
      </c>
      <c r="E5" s="35">
        <v>2112620508</v>
      </c>
      <c r="F5" s="35">
        <v>2112610778</v>
      </c>
      <c r="G5" s="35">
        <v>9730</v>
      </c>
      <c r="H5" s="35" t="s">
        <v>21</v>
      </c>
      <c r="I5" s="37"/>
    </row>
    <row r="6" spans="1:9" ht="19.5" customHeight="1">
      <c r="A6" s="23"/>
      <c r="B6" s="247" t="s">
        <v>84</v>
      </c>
      <c r="C6" s="248"/>
      <c r="D6" s="36">
        <v>467010</v>
      </c>
      <c r="E6" s="35">
        <v>1764707794</v>
      </c>
      <c r="F6" s="35">
        <v>1764707394</v>
      </c>
      <c r="G6" s="35">
        <v>400</v>
      </c>
      <c r="H6" s="35" t="s">
        <v>21</v>
      </c>
    </row>
    <row r="7" spans="1:9" ht="19.5" customHeight="1">
      <c r="A7" s="23"/>
      <c r="B7" s="247" t="s">
        <v>82</v>
      </c>
      <c r="C7" s="248"/>
      <c r="D7" s="36">
        <v>19112</v>
      </c>
      <c r="E7" s="35">
        <v>74338647</v>
      </c>
      <c r="F7" s="35">
        <v>74338647</v>
      </c>
      <c r="G7" s="35" t="s">
        <v>21</v>
      </c>
      <c r="H7" s="35" t="s">
        <v>21</v>
      </c>
    </row>
    <row r="8" spans="1:9" ht="19.5" customHeight="1">
      <c r="A8" s="23"/>
      <c r="B8" s="247" t="s">
        <v>80</v>
      </c>
      <c r="C8" s="248"/>
      <c r="D8" s="36">
        <v>185</v>
      </c>
      <c r="E8" s="35">
        <v>523239</v>
      </c>
      <c r="F8" s="35">
        <v>523239</v>
      </c>
      <c r="G8" s="35" t="s">
        <v>21</v>
      </c>
      <c r="H8" s="35" t="s">
        <v>21</v>
      </c>
    </row>
    <row r="9" spans="1:9" ht="19.5" customHeight="1">
      <c r="A9" s="23"/>
      <c r="B9" s="285" t="s">
        <v>78</v>
      </c>
      <c r="C9" s="286"/>
      <c r="D9" s="36">
        <v>85483</v>
      </c>
      <c r="E9" s="35">
        <v>214196860</v>
      </c>
      <c r="F9" s="35">
        <v>214196211</v>
      </c>
      <c r="G9" s="35">
        <v>649</v>
      </c>
      <c r="H9" s="35" t="s">
        <v>21</v>
      </c>
    </row>
    <row r="10" spans="1:9" ht="19.5" customHeight="1">
      <c r="A10" s="23"/>
      <c r="B10" s="285" t="s">
        <v>77</v>
      </c>
      <c r="C10" s="286"/>
      <c r="D10" s="36">
        <v>9288</v>
      </c>
      <c r="E10" s="35">
        <v>58853968</v>
      </c>
      <c r="F10" s="35">
        <v>58845287</v>
      </c>
      <c r="G10" s="35">
        <v>8681</v>
      </c>
      <c r="H10" s="35" t="s">
        <v>21</v>
      </c>
    </row>
    <row r="11" spans="1:9" ht="19.5" customHeight="1">
      <c r="A11" s="284" t="s">
        <v>90</v>
      </c>
      <c r="B11" s="284"/>
      <c r="C11" s="23" t="s">
        <v>38</v>
      </c>
      <c r="D11" s="36">
        <v>589309</v>
      </c>
      <c r="E11" s="35">
        <v>2165095038</v>
      </c>
      <c r="F11" s="35">
        <v>2165094031</v>
      </c>
      <c r="G11" s="35">
        <v>1007</v>
      </c>
      <c r="H11" s="35" t="s">
        <v>21</v>
      </c>
    </row>
    <row r="12" spans="1:9" ht="19.5" customHeight="1">
      <c r="A12" s="23"/>
      <c r="B12" s="247" t="s">
        <v>84</v>
      </c>
      <c r="C12" s="248"/>
      <c r="D12" s="36">
        <v>477760</v>
      </c>
      <c r="E12" s="35">
        <v>1827471088</v>
      </c>
      <c r="F12" s="35">
        <v>1827470081</v>
      </c>
      <c r="G12" s="35">
        <v>1007</v>
      </c>
      <c r="H12" s="35" t="s">
        <v>21</v>
      </c>
    </row>
    <row r="13" spans="1:9" ht="19.5" customHeight="1">
      <c r="A13" s="23"/>
      <c r="B13" s="247" t="s">
        <v>82</v>
      </c>
      <c r="C13" s="248"/>
      <c r="D13" s="36">
        <v>19513</v>
      </c>
      <c r="E13" s="35">
        <v>77044189</v>
      </c>
      <c r="F13" s="35">
        <v>77044189</v>
      </c>
      <c r="G13" s="35" t="s">
        <v>21</v>
      </c>
      <c r="H13" s="35" t="s">
        <v>21</v>
      </c>
    </row>
    <row r="14" spans="1:9" ht="19.5" customHeight="1">
      <c r="A14" s="23"/>
      <c r="B14" s="247" t="s">
        <v>80</v>
      </c>
      <c r="C14" s="248"/>
      <c r="D14" s="36">
        <v>180</v>
      </c>
      <c r="E14" s="35">
        <v>525640</v>
      </c>
      <c r="F14" s="35">
        <v>525640</v>
      </c>
      <c r="G14" s="35" t="s">
        <v>21</v>
      </c>
      <c r="H14" s="35" t="s">
        <v>21</v>
      </c>
    </row>
    <row r="15" spans="1:9" ht="19.5" customHeight="1">
      <c r="A15" s="23"/>
      <c r="B15" s="285" t="s">
        <v>78</v>
      </c>
      <c r="C15" s="286"/>
      <c r="D15" s="36">
        <v>84020</v>
      </c>
      <c r="E15" s="35">
        <v>208832310</v>
      </c>
      <c r="F15" s="35">
        <v>208832310</v>
      </c>
      <c r="G15" s="35" t="s">
        <v>21</v>
      </c>
      <c r="H15" s="35" t="s">
        <v>21</v>
      </c>
    </row>
    <row r="16" spans="1:9" ht="19.5" customHeight="1">
      <c r="A16" s="23"/>
      <c r="B16" s="285" t="s">
        <v>77</v>
      </c>
      <c r="C16" s="286"/>
      <c r="D16" s="36">
        <v>7836</v>
      </c>
      <c r="E16" s="35">
        <v>51221811</v>
      </c>
      <c r="F16" s="35">
        <v>51221811</v>
      </c>
      <c r="G16" s="35" t="s">
        <v>21</v>
      </c>
      <c r="H16" s="35" t="s">
        <v>21</v>
      </c>
    </row>
    <row r="17" spans="1:8" ht="19.5" customHeight="1">
      <c r="A17" s="284" t="s">
        <v>89</v>
      </c>
      <c r="B17" s="284"/>
      <c r="C17" s="23" t="s">
        <v>38</v>
      </c>
      <c r="D17" s="36">
        <v>601909</v>
      </c>
      <c r="E17" s="35">
        <v>2222398487</v>
      </c>
      <c r="F17" s="35">
        <v>2222398007</v>
      </c>
      <c r="G17" s="35">
        <v>480</v>
      </c>
      <c r="H17" s="35" t="s">
        <v>21</v>
      </c>
    </row>
    <row r="18" spans="1:8" ht="19.5" customHeight="1">
      <c r="A18" s="23"/>
      <c r="B18" s="247" t="s">
        <v>84</v>
      </c>
      <c r="C18" s="248"/>
      <c r="D18" s="36">
        <v>487821</v>
      </c>
      <c r="E18" s="35">
        <v>1875526740</v>
      </c>
      <c r="F18" s="35">
        <v>1875526260</v>
      </c>
      <c r="G18" s="35">
        <v>480</v>
      </c>
      <c r="H18" s="35" t="s">
        <v>21</v>
      </c>
    </row>
    <row r="19" spans="1:8" ht="19.5" customHeight="1">
      <c r="A19" s="23"/>
      <c r="B19" s="247" t="s">
        <v>82</v>
      </c>
      <c r="C19" s="248"/>
      <c r="D19" s="36">
        <v>20046</v>
      </c>
      <c r="E19" s="35">
        <v>80631588</v>
      </c>
      <c r="F19" s="35">
        <v>80631588</v>
      </c>
      <c r="G19" s="35" t="s">
        <v>21</v>
      </c>
      <c r="H19" s="35" t="s">
        <v>21</v>
      </c>
    </row>
    <row r="20" spans="1:8" ht="19.5" customHeight="1">
      <c r="A20" s="23"/>
      <c r="B20" s="247" t="s">
        <v>80</v>
      </c>
      <c r="C20" s="248"/>
      <c r="D20" s="36">
        <v>182</v>
      </c>
      <c r="E20" s="35">
        <v>592469</v>
      </c>
      <c r="F20" s="35">
        <v>592469</v>
      </c>
      <c r="G20" s="35" t="s">
        <v>21</v>
      </c>
      <c r="H20" s="35" t="s">
        <v>21</v>
      </c>
    </row>
    <row r="21" spans="1:8" ht="19.5" customHeight="1">
      <c r="A21" s="23"/>
      <c r="B21" s="285" t="s">
        <v>78</v>
      </c>
      <c r="C21" s="286"/>
      <c r="D21" s="36">
        <v>85406</v>
      </c>
      <c r="E21" s="35">
        <v>210664099</v>
      </c>
      <c r="F21" s="35">
        <v>210664099</v>
      </c>
      <c r="G21" s="35" t="s">
        <v>21</v>
      </c>
      <c r="H21" s="35" t="s">
        <v>21</v>
      </c>
    </row>
    <row r="22" spans="1:8" ht="19.5" customHeight="1">
      <c r="A22" s="23"/>
      <c r="B22" s="285" t="s">
        <v>77</v>
      </c>
      <c r="C22" s="286"/>
      <c r="D22" s="36">
        <v>8454</v>
      </c>
      <c r="E22" s="35">
        <v>54983591</v>
      </c>
      <c r="F22" s="35">
        <v>54983591</v>
      </c>
      <c r="G22" s="35" t="s">
        <v>88</v>
      </c>
      <c r="H22" s="35" t="s">
        <v>88</v>
      </c>
    </row>
    <row r="23" spans="1:8" ht="19.5" customHeight="1">
      <c r="A23" s="284" t="s">
        <v>87</v>
      </c>
      <c r="B23" s="284"/>
      <c r="C23" s="23" t="s">
        <v>38</v>
      </c>
      <c r="D23" s="36">
        <v>614855</v>
      </c>
      <c r="E23" s="35">
        <v>2282784248</v>
      </c>
      <c r="F23" s="35">
        <v>2282780205</v>
      </c>
      <c r="G23" s="35">
        <v>4043</v>
      </c>
      <c r="H23" s="35" t="s">
        <v>21</v>
      </c>
    </row>
    <row r="24" spans="1:8" ht="19.5" customHeight="1">
      <c r="A24" s="23"/>
      <c r="B24" s="247" t="s">
        <v>84</v>
      </c>
      <c r="C24" s="248"/>
      <c r="D24" s="36">
        <v>500220</v>
      </c>
      <c r="E24" s="35">
        <v>1934598212</v>
      </c>
      <c r="F24" s="35">
        <v>1934598075</v>
      </c>
      <c r="G24" s="35">
        <v>137</v>
      </c>
      <c r="H24" s="35" t="s">
        <v>21</v>
      </c>
    </row>
    <row r="25" spans="1:8" ht="19.5" customHeight="1">
      <c r="A25" s="23"/>
      <c r="B25" s="247" t="s">
        <v>82</v>
      </c>
      <c r="C25" s="248"/>
      <c r="D25" s="36">
        <v>20498</v>
      </c>
      <c r="E25" s="35">
        <v>83958467</v>
      </c>
      <c r="F25" s="35">
        <v>83958467</v>
      </c>
      <c r="G25" s="35" t="s">
        <v>21</v>
      </c>
      <c r="H25" s="35" t="s">
        <v>21</v>
      </c>
    </row>
    <row r="26" spans="1:8" ht="19.5" customHeight="1">
      <c r="A26" s="23"/>
      <c r="B26" s="247" t="s">
        <v>80</v>
      </c>
      <c r="C26" s="248"/>
      <c r="D26" s="36">
        <v>178</v>
      </c>
      <c r="E26" s="35">
        <v>598892</v>
      </c>
      <c r="F26" s="35">
        <v>598892</v>
      </c>
      <c r="G26" s="35" t="s">
        <v>21</v>
      </c>
      <c r="H26" s="35" t="s">
        <v>21</v>
      </c>
    </row>
    <row r="27" spans="1:8" ht="19.5" customHeight="1">
      <c r="A27" s="23"/>
      <c r="B27" s="285" t="s">
        <v>78</v>
      </c>
      <c r="C27" s="286"/>
      <c r="D27" s="36">
        <v>86286</v>
      </c>
      <c r="E27" s="35">
        <v>214253599</v>
      </c>
      <c r="F27" s="35">
        <v>214253599</v>
      </c>
      <c r="G27" s="35" t="s">
        <v>83</v>
      </c>
      <c r="H27" s="35" t="s">
        <v>21</v>
      </c>
    </row>
    <row r="28" spans="1:8" ht="19.5" customHeight="1">
      <c r="A28" s="23"/>
      <c r="B28" s="285" t="s">
        <v>77</v>
      </c>
      <c r="C28" s="286"/>
      <c r="D28" s="36">
        <v>7673</v>
      </c>
      <c r="E28" s="35">
        <v>49375078</v>
      </c>
      <c r="F28" s="35">
        <v>49371172</v>
      </c>
      <c r="G28" s="35">
        <v>3906</v>
      </c>
      <c r="H28" s="35" t="s">
        <v>21</v>
      </c>
    </row>
    <row r="29" spans="1:8" ht="19.5" customHeight="1">
      <c r="A29" s="284" t="s">
        <v>86</v>
      </c>
      <c r="B29" s="284"/>
      <c r="C29" s="23" t="s">
        <v>38</v>
      </c>
      <c r="D29" s="36">
        <f>SUM(D30:D34)</f>
        <v>629206</v>
      </c>
      <c r="E29" s="35">
        <f>SUM(E30:E34)</f>
        <v>2351417238</v>
      </c>
      <c r="F29" s="35">
        <f>SUM(F30:F34)</f>
        <v>2351416903</v>
      </c>
      <c r="G29" s="35">
        <f>SUM(G30:G34)</f>
        <v>335</v>
      </c>
      <c r="H29" s="35" t="s">
        <v>85</v>
      </c>
    </row>
    <row r="30" spans="1:8" ht="19.5" customHeight="1">
      <c r="A30" s="23"/>
      <c r="B30" s="247" t="s">
        <v>84</v>
      </c>
      <c r="C30" s="247"/>
      <c r="D30" s="36">
        <v>512302</v>
      </c>
      <c r="E30" s="35">
        <v>1986395135</v>
      </c>
      <c r="F30" s="35">
        <v>1986395135</v>
      </c>
      <c r="G30" s="35" t="s">
        <v>76</v>
      </c>
      <c r="H30" s="35" t="s">
        <v>83</v>
      </c>
    </row>
    <row r="31" spans="1:8" ht="19.5" customHeight="1">
      <c r="A31" s="23"/>
      <c r="B31" s="247" t="s">
        <v>82</v>
      </c>
      <c r="C31" s="247"/>
      <c r="D31" s="36">
        <v>20751</v>
      </c>
      <c r="E31" s="35">
        <v>83834277</v>
      </c>
      <c r="F31" s="35">
        <v>83834277</v>
      </c>
      <c r="G31" s="35" t="s">
        <v>76</v>
      </c>
      <c r="H31" s="35" t="s">
        <v>81</v>
      </c>
    </row>
    <row r="32" spans="1:8" ht="19.5" customHeight="1">
      <c r="A32" s="23"/>
      <c r="B32" s="247" t="s">
        <v>80</v>
      </c>
      <c r="C32" s="247"/>
      <c r="D32" s="36">
        <v>187</v>
      </c>
      <c r="E32" s="35">
        <v>582289</v>
      </c>
      <c r="F32" s="35">
        <v>582289</v>
      </c>
      <c r="G32" s="35" t="s">
        <v>79</v>
      </c>
      <c r="H32" s="35" t="s">
        <v>76</v>
      </c>
    </row>
    <row r="33" spans="1:8" ht="19.5" customHeight="1">
      <c r="A33" s="23"/>
      <c r="B33" s="285" t="s">
        <v>78</v>
      </c>
      <c r="C33" s="285"/>
      <c r="D33" s="36">
        <v>85993</v>
      </c>
      <c r="E33" s="35">
        <v>214238156</v>
      </c>
      <c r="F33" s="35">
        <v>214237821</v>
      </c>
      <c r="G33" s="35">
        <v>335</v>
      </c>
      <c r="H33" s="35" t="s">
        <v>76</v>
      </c>
    </row>
    <row r="34" spans="1:8" ht="19.5" customHeight="1" thickBot="1">
      <c r="A34" s="19"/>
      <c r="B34" s="283" t="s">
        <v>77</v>
      </c>
      <c r="C34" s="283"/>
      <c r="D34" s="34">
        <v>9973</v>
      </c>
      <c r="E34" s="33">
        <v>66367381</v>
      </c>
      <c r="F34" s="33">
        <v>66367381</v>
      </c>
      <c r="G34" s="33" t="s">
        <v>76</v>
      </c>
      <c r="H34" s="33" t="s">
        <v>76</v>
      </c>
    </row>
    <row r="35" spans="1:8" s="13" customFormat="1" ht="13.9" customHeight="1">
      <c r="A35" s="13" t="s">
        <v>75</v>
      </c>
      <c r="D35" s="32"/>
      <c r="E35" s="32"/>
      <c r="F35" s="32"/>
      <c r="G35" s="32"/>
      <c r="H35" s="32"/>
    </row>
    <row r="36" spans="1:8" s="13" customFormat="1" ht="13.9" customHeight="1">
      <c r="A36" s="13" t="s">
        <v>74</v>
      </c>
    </row>
    <row r="37" spans="1:8" s="13" customFormat="1" ht="13.9" customHeight="1">
      <c r="A37" s="13" t="s">
        <v>73</v>
      </c>
    </row>
    <row r="38" spans="1:8" s="13" customFormat="1" ht="13.9" customHeight="1">
      <c r="A38" s="13" t="s">
        <v>72</v>
      </c>
    </row>
    <row r="39" spans="1:8" s="13" customFormat="1" ht="13.9" customHeight="1">
      <c r="A39" s="13" t="s">
        <v>71</v>
      </c>
    </row>
    <row r="40" spans="1:8" s="13" customFormat="1" ht="13.9" customHeight="1">
      <c r="A40" s="13" t="s">
        <v>70</v>
      </c>
    </row>
  </sheetData>
  <mergeCells count="34">
    <mergeCell ref="D3:D4"/>
    <mergeCell ref="A5:B5"/>
    <mergeCell ref="B14:C14"/>
    <mergeCell ref="E3:H3"/>
    <mergeCell ref="A1:H1"/>
    <mergeCell ref="A3:C4"/>
    <mergeCell ref="B13:C13"/>
    <mergeCell ref="B12:C12"/>
    <mergeCell ref="B10:C10"/>
    <mergeCell ref="B9:C9"/>
    <mergeCell ref="B8:C8"/>
    <mergeCell ref="B7:C7"/>
    <mergeCell ref="B6:C6"/>
    <mergeCell ref="B28:C28"/>
    <mergeCell ref="A23:B23"/>
    <mergeCell ref="B24:C24"/>
    <mergeCell ref="B25:C25"/>
    <mergeCell ref="B26:C26"/>
    <mergeCell ref="B16:C16"/>
    <mergeCell ref="B15:C15"/>
    <mergeCell ref="A11:B11"/>
    <mergeCell ref="A17:B17"/>
    <mergeCell ref="B27:C27"/>
    <mergeCell ref="B22:C22"/>
    <mergeCell ref="B18:C18"/>
    <mergeCell ref="B19:C19"/>
    <mergeCell ref="B20:C20"/>
    <mergeCell ref="B21:C21"/>
    <mergeCell ref="B34:C34"/>
    <mergeCell ref="A29:B29"/>
    <mergeCell ref="B30:C30"/>
    <mergeCell ref="B31:C31"/>
    <mergeCell ref="B32:C32"/>
    <mergeCell ref="B33:C33"/>
  </mergeCells>
  <phoneticPr fontId="9"/>
  <pageMargins left="0.78740157480314965" right="0.55118110236220474" top="0.59055118110236227" bottom="0.59055118110236227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20-1</vt:lpstr>
      <vt:lpstr>20-2</vt:lpstr>
      <vt:lpstr>20-3</vt:lpstr>
      <vt:lpstr>20-4</vt:lpstr>
      <vt:lpstr>20-5</vt:lpstr>
      <vt:lpstr>20-6</vt:lpstr>
      <vt:lpstr>20-7</vt:lpstr>
      <vt:lpstr>20-8</vt:lpstr>
      <vt:lpstr>20-9</vt:lpstr>
      <vt:lpstr>20-10</vt:lpstr>
      <vt:lpstr>20-11</vt:lpstr>
      <vt:lpstr>'20-1'!Print_Area</vt:lpstr>
      <vt:lpstr>'20-11'!Print_Area</vt:lpstr>
      <vt:lpstr>'20-4'!Print_Area</vt:lpstr>
      <vt:lpstr>'20-7'!Print_Area</vt:lpstr>
      <vt:lpstr>'20-9'!Print_Area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2014-11-13T04:27:52Z</cp:lastPrinted>
  <dcterms:created xsi:type="dcterms:W3CDTF">2002-07-25T08:28:37Z</dcterms:created>
  <dcterms:modified xsi:type="dcterms:W3CDTF">2019-04-23T05:51:52Z</dcterms:modified>
</cp:coreProperties>
</file>