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3-1" sheetId="4" r:id="rId1"/>
    <sheet name="3-2" sheetId="5" r:id="rId2"/>
    <sheet name="3-3" sheetId="6" r:id="rId3"/>
    <sheet name="3-4" sheetId="7" r:id="rId4"/>
    <sheet name="3-5" sheetId="9" r:id="rId5"/>
    <sheet name="3-6" sheetId="10" r:id="rId6"/>
    <sheet name="3-7" sheetId="11" r:id="rId7"/>
    <sheet name="3-8" sheetId="12" r:id="rId8"/>
    <sheet name="3-9" sheetId="13" r:id="rId9"/>
    <sheet name="3-10" sheetId="14" r:id="rId10"/>
    <sheet name="3-11" sheetId="15" r:id="rId11"/>
    <sheet name="3-12" sheetId="16" r:id="rId12"/>
    <sheet name="3-13" sheetId="17" r:id="rId13"/>
    <sheet name="3-14" sheetId="18" r:id="rId14"/>
    <sheet name="3-15" sheetId="19" r:id="rId15"/>
    <sheet name="3-16" sheetId="20" r:id="rId16"/>
    <sheet name="3-17" sheetId="21" r:id="rId17"/>
    <sheet name="3-18" sheetId="22" r:id="rId18"/>
    <sheet name="3-19" sheetId="23" r:id="rId19"/>
    <sheet name="3-20" sheetId="24" r:id="rId20"/>
    <sheet name="3-21" sheetId="25" r:id="rId21"/>
    <sheet name="3-22" sheetId="26" r:id="rId22"/>
    <sheet name="3-23" sheetId="29" r:id="rId23"/>
    <sheet name="3-24" sheetId="32" r:id="rId24"/>
    <sheet name="3-25" sheetId="33" r:id="rId25"/>
  </sheets>
  <externalReferences>
    <externalReference r:id="rId26"/>
  </externalReferences>
  <definedNames>
    <definedName name="code">#REF!</definedName>
    <definedName name="Data" localSheetId="23">'3-24'!#REF!</definedName>
    <definedName name="Data" localSheetId="24">'3-25'!#REF!</definedName>
    <definedName name="Data">'3-7'!#REF!</definedName>
    <definedName name="data2">'[1]5'!$E$10:$Z$25</definedName>
    <definedName name="DataEnd" localSheetId="23">'3-24'!$D$25</definedName>
    <definedName name="DataEnd" localSheetId="24">'3-25'!#REF!</definedName>
    <definedName name="DataEnd">'3-7'!#REF!</definedName>
    <definedName name="Hyousoku" localSheetId="23">'3-24'!#REF!</definedName>
    <definedName name="Hyousoku" localSheetId="24">'3-25'!#REF!</definedName>
    <definedName name="Hyousoku">'3-7'!$B$4:$B$6</definedName>
    <definedName name="HyousokuArea" localSheetId="23">'3-24'!$A$6:$B$25</definedName>
    <definedName name="HyousokuArea" localSheetId="24">'3-25'!#REF!</definedName>
    <definedName name="HyousokuArea">'3-7'!$B$7:$B$13</definedName>
    <definedName name="HyousokuEnd" localSheetId="23">'3-24'!#REF!</definedName>
    <definedName name="HyousokuEnd" localSheetId="24">'3-25'!#REF!</definedName>
    <definedName name="HyousokuEnd">'3-7'!#REF!</definedName>
    <definedName name="Hyoutou" localSheetId="23">'3-24'!#REF!</definedName>
    <definedName name="Hyoutou" localSheetId="24">'3-25'!$F$4:$W$8</definedName>
    <definedName name="Hyoutou">'3-7'!$C$4:$L$6</definedName>
    <definedName name="_xlnm.Print_Area" localSheetId="1">'3-2'!$A$1:$J$16</definedName>
    <definedName name="_xlnm.Print_Area" localSheetId="2">'3-3'!$A$1:$J$20</definedName>
    <definedName name="_xlnm.Print_Area" localSheetId="6">'3-7'!$A$1:$L$13</definedName>
    <definedName name="_xlnm.Print_Titles" localSheetId="21">'3-22'!$3:$4</definedName>
    <definedName name="_xlnm.Print_Titles" localSheetId="22">'3-23'!$3:$4</definedName>
    <definedName name="Rangai">#REF!</definedName>
    <definedName name="Rangai0" localSheetId="24">'3-25'!#REF!</definedName>
    <definedName name="Rangai0">'3-24'!$A$26:$B$26</definedName>
    <definedName name="RangaiEng">#REF!</definedName>
    <definedName name="Title" localSheetId="23">'3-24'!#REF!</definedName>
    <definedName name="Title" localSheetId="24">'3-25'!$A$1:$W$1</definedName>
    <definedName name="Title">'3-7'!$B$1:$L$3</definedName>
    <definedName name="TitleEnglish" localSheetId="23">'3-24'!$A$2:$AD$4</definedName>
    <definedName name="TitleEnglish" localSheetId="24">'3-25'!$A$3:$W$3</definedName>
    <definedName name="TitleEnglish">'3-7'!#REF!</definedName>
  </definedNames>
  <calcPr calcId="145621"/>
</workbook>
</file>

<file path=xl/calcChain.xml><?xml version="1.0" encoding="utf-8"?>
<calcChain xmlns="http://schemas.openxmlformats.org/spreadsheetml/2006/main">
  <c r="K38" i="9" l="1"/>
  <c r="E38" i="9"/>
  <c r="K37" i="9"/>
  <c r="E37" i="9"/>
  <c r="K36" i="9"/>
  <c r="E36" i="9"/>
  <c r="K35" i="9"/>
  <c r="E35" i="9"/>
  <c r="K34" i="9"/>
  <c r="E34" i="9"/>
  <c r="K33" i="9"/>
  <c r="E33" i="9"/>
  <c r="K32" i="9"/>
  <c r="E32" i="9"/>
  <c r="K31" i="9"/>
  <c r="E31" i="9"/>
  <c r="K30" i="9"/>
  <c r="E30" i="9"/>
  <c r="K29" i="9"/>
  <c r="E29" i="9"/>
  <c r="K27" i="9"/>
  <c r="E27" i="9"/>
  <c r="K26" i="9"/>
  <c r="E26" i="9"/>
  <c r="K25" i="9"/>
  <c r="E25" i="9"/>
  <c r="K23" i="9"/>
  <c r="E23" i="9"/>
  <c r="K22" i="9"/>
  <c r="E22" i="9"/>
  <c r="K21" i="9"/>
  <c r="E21" i="9"/>
  <c r="K20" i="9"/>
  <c r="E20" i="9"/>
  <c r="K19" i="9"/>
  <c r="E19" i="9"/>
  <c r="K18" i="9"/>
  <c r="E18" i="9"/>
  <c r="K17" i="9"/>
  <c r="E17" i="9"/>
  <c r="K16" i="9"/>
  <c r="E16" i="9"/>
  <c r="K15" i="9"/>
  <c r="E15" i="9"/>
  <c r="K14" i="9"/>
  <c r="E14" i="9"/>
  <c r="K13" i="9"/>
  <c r="E13" i="9"/>
  <c r="K12" i="9"/>
  <c r="E12" i="9"/>
  <c r="K11" i="9"/>
  <c r="E11" i="9"/>
  <c r="K10" i="9"/>
  <c r="E10" i="9"/>
  <c r="K9" i="9"/>
  <c r="E9" i="9"/>
  <c r="K8" i="9"/>
  <c r="E8" i="9"/>
  <c r="K7" i="9"/>
  <c r="E7" i="9"/>
  <c r="K6" i="9"/>
  <c r="E6" i="9"/>
  <c r="K5" i="9"/>
  <c r="E5" i="9"/>
  <c r="J17" i="6" l="1"/>
  <c r="I17" i="6"/>
  <c r="G17" i="6"/>
  <c r="H17" i="6" s="1"/>
  <c r="J16" i="6"/>
  <c r="I16" i="6"/>
  <c r="G16" i="6"/>
  <c r="H16" i="6" s="1"/>
  <c r="J15" i="6"/>
  <c r="I15" i="6"/>
  <c r="G15" i="6"/>
  <c r="H15" i="6" s="1"/>
  <c r="J14" i="6"/>
  <c r="I14" i="6"/>
  <c r="G14" i="6"/>
  <c r="H14" i="6" s="1"/>
  <c r="J13" i="6"/>
  <c r="I13" i="6"/>
  <c r="G13" i="6"/>
  <c r="H13" i="6" s="1"/>
  <c r="J12" i="6"/>
  <c r="I12" i="6"/>
  <c r="G12" i="6"/>
  <c r="H12" i="6" s="1"/>
  <c r="J11" i="6"/>
  <c r="I11" i="6"/>
  <c r="G11" i="6"/>
  <c r="H11" i="6" s="1"/>
  <c r="J10" i="6"/>
  <c r="I10" i="6"/>
  <c r="G10" i="6"/>
  <c r="H10" i="6" s="1"/>
  <c r="J9" i="6"/>
  <c r="I9" i="6"/>
  <c r="G9" i="6"/>
  <c r="H9" i="6" s="1"/>
  <c r="J8" i="6"/>
  <c r="I8" i="6"/>
  <c r="G8" i="6"/>
  <c r="H8" i="6" s="1"/>
  <c r="J7" i="6"/>
  <c r="I7" i="6"/>
  <c r="G7" i="6"/>
  <c r="H7" i="6" s="1"/>
  <c r="J6" i="6"/>
  <c r="I6" i="6"/>
  <c r="G6" i="6"/>
  <c r="H6" i="6" s="1"/>
  <c r="J5" i="6"/>
  <c r="I5" i="6"/>
  <c r="G5" i="6"/>
  <c r="H5" i="6" s="1"/>
  <c r="J15" i="5" l="1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</calcChain>
</file>

<file path=xl/sharedStrings.xml><?xml version="1.0" encoding="utf-8"?>
<sst xmlns="http://schemas.openxmlformats.org/spreadsheetml/2006/main" count="3935" uniqueCount="1246">
  <si>
    <t>3-1 国勢調査</t>
    <phoneticPr fontId="4"/>
  </si>
  <si>
    <t>人口の推移</t>
    <phoneticPr fontId="4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</si>
  <si>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</si>
  <si>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年</t>
  </si>
  <si>
    <t>浦　　　和　　　市</t>
    <rPh sb="0" eb="1">
      <t>ウラ</t>
    </rPh>
    <rPh sb="4" eb="5">
      <t>ワ</t>
    </rPh>
    <rPh sb="8" eb="9">
      <t>シ</t>
    </rPh>
    <phoneticPr fontId="4"/>
  </si>
  <si>
    <t>大　　　宮　　　市</t>
    <rPh sb="0" eb="1">
      <t>ダイ</t>
    </rPh>
    <rPh sb="4" eb="5">
      <t>ミヤ</t>
    </rPh>
    <rPh sb="8" eb="9">
      <t>シ</t>
    </rPh>
    <phoneticPr fontId="4"/>
  </si>
  <si>
    <t>与　　　野　　　市</t>
    <rPh sb="0" eb="1">
      <t>アタエ</t>
    </rPh>
    <rPh sb="4" eb="5">
      <t>ノ</t>
    </rPh>
    <rPh sb="8" eb="9">
      <t>シ</t>
    </rPh>
    <phoneticPr fontId="4"/>
  </si>
  <si>
    <t>岩　　　槻　　　市</t>
    <rPh sb="0" eb="1">
      <t>イワ</t>
    </rPh>
    <rPh sb="4" eb="5">
      <t>ツキ</t>
    </rPh>
    <rPh sb="8" eb="9">
      <t>シ</t>
    </rPh>
    <phoneticPr fontId="4"/>
  </si>
  <si>
    <t>世 帯 数</t>
    <phoneticPr fontId="4"/>
  </si>
  <si>
    <t>人 　　　口</t>
    <rPh sb="0" eb="1">
      <t>ジン</t>
    </rPh>
    <phoneticPr fontId="4"/>
  </si>
  <si>
    <t>面積(k㎡)</t>
    <phoneticPr fontId="4"/>
  </si>
  <si>
    <t>総　数</t>
    <phoneticPr fontId="4"/>
  </si>
  <si>
    <t>男</t>
  </si>
  <si>
    <t>女</t>
  </si>
  <si>
    <t>大正　９年</t>
    <rPh sb="0" eb="2">
      <t>タイショウ</t>
    </rPh>
    <rPh sb="4" eb="5">
      <t>ネン</t>
    </rPh>
    <phoneticPr fontId="4"/>
  </si>
  <si>
    <r>
      <t>大正</t>
    </r>
    <r>
      <rPr>
        <sz val="8"/>
        <rFont val="ＭＳ 明朝"/>
        <family val="1"/>
        <charset val="128"/>
      </rPr>
      <t>１４</t>
    </r>
    <r>
      <rPr>
        <sz val="8"/>
        <color indexed="9"/>
        <rFont val="ＭＳ 明朝"/>
        <family val="1"/>
        <charset val="128"/>
      </rPr>
      <t>年</t>
    </r>
    <rPh sb="0" eb="2">
      <t>タイショウ</t>
    </rPh>
    <rPh sb="4" eb="5">
      <t>ネン</t>
    </rPh>
    <phoneticPr fontId="4"/>
  </si>
  <si>
    <t>昭和　５年</t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</si>
  <si>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１０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</si>
  <si>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１５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</si>
  <si>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２２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</si>
  <si>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t>…</t>
    <phoneticPr fontId="4"/>
  </si>
  <si>
    <r>
      <t>昭和</t>
    </r>
    <r>
      <rPr>
        <sz val="8"/>
        <rFont val="ＭＳ 明朝"/>
        <family val="1"/>
        <charset val="128"/>
      </rPr>
      <t>２５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</si>
  <si>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３０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</si>
  <si>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３５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</si>
  <si>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４０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</si>
  <si>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４５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</si>
  <si>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５０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</si>
  <si>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５５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</si>
  <si>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r>
      <t>昭和</t>
    </r>
    <r>
      <rPr>
        <sz val="8"/>
        <rFont val="ＭＳ 明朝"/>
        <family val="1"/>
        <charset val="128"/>
      </rPr>
      <t>６０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4"/>
  </si>
  <si>
    <t>平成　２年</t>
    <rPh sb="0" eb="2">
      <t>ヘイセイ</t>
    </rPh>
    <rPh sb="4" eb="5">
      <t>ネン</t>
    </rPh>
    <phoneticPr fontId="4"/>
  </si>
  <si>
    <r>
      <t>平成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</si>
  <si>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r>
      <t>平成</t>
    </r>
    <r>
      <rPr>
        <sz val="8"/>
        <rFont val="ＭＳ 明朝"/>
        <family val="1"/>
        <charset val="128"/>
      </rPr>
      <t>１２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4"/>
  </si>
  <si>
    <t>さいたま市</t>
    <rPh sb="4" eb="5">
      <t>シ</t>
    </rPh>
    <phoneticPr fontId="4"/>
  </si>
  <si>
    <t>西　　　区</t>
    <rPh sb="0" eb="1">
      <t>ニシ</t>
    </rPh>
    <rPh sb="4" eb="5">
      <t>ク</t>
    </rPh>
    <phoneticPr fontId="4"/>
  </si>
  <si>
    <t>北　　　区</t>
    <rPh sb="0" eb="1">
      <t>キタ</t>
    </rPh>
    <rPh sb="4" eb="5">
      <t>ク</t>
    </rPh>
    <phoneticPr fontId="4"/>
  </si>
  <si>
    <t>大　宮　区</t>
    <rPh sb="0" eb="1">
      <t>ダイ</t>
    </rPh>
    <rPh sb="2" eb="3">
      <t>ミヤ</t>
    </rPh>
    <rPh sb="4" eb="5">
      <t>ク</t>
    </rPh>
    <phoneticPr fontId="4"/>
  </si>
  <si>
    <t>見　沼　区</t>
    <rPh sb="0" eb="1">
      <t>ミ</t>
    </rPh>
    <rPh sb="2" eb="3">
      <t>ヌマ</t>
    </rPh>
    <rPh sb="4" eb="5">
      <t>ク</t>
    </rPh>
    <phoneticPr fontId="4"/>
  </si>
  <si>
    <t>中　央　区</t>
    <rPh sb="0" eb="1">
      <t>ナカ</t>
    </rPh>
    <rPh sb="2" eb="3">
      <t>ヒサシ</t>
    </rPh>
    <rPh sb="4" eb="5">
      <t>ク</t>
    </rPh>
    <phoneticPr fontId="4"/>
  </si>
  <si>
    <t>桜　　　区</t>
    <rPh sb="0" eb="1">
      <t>サクラ</t>
    </rPh>
    <rPh sb="4" eb="5">
      <t>ク</t>
    </rPh>
    <phoneticPr fontId="4"/>
  </si>
  <si>
    <t>浦　和　区</t>
    <rPh sb="0" eb="1">
      <t>ウラ</t>
    </rPh>
    <rPh sb="2" eb="3">
      <t>ワ</t>
    </rPh>
    <rPh sb="4" eb="5">
      <t>ク</t>
    </rPh>
    <phoneticPr fontId="4"/>
  </si>
  <si>
    <t>南　　　区</t>
    <rPh sb="0" eb="1">
      <t>ミナミ</t>
    </rPh>
    <rPh sb="4" eb="5">
      <t>ク</t>
    </rPh>
    <phoneticPr fontId="4"/>
  </si>
  <si>
    <t>緑　　　区</t>
    <rPh sb="0" eb="1">
      <t>ミドリ</t>
    </rPh>
    <rPh sb="4" eb="5">
      <t>ク</t>
    </rPh>
    <phoneticPr fontId="4"/>
  </si>
  <si>
    <t>岩　槻　区</t>
    <rPh sb="0" eb="1">
      <t>イワ</t>
    </rPh>
    <rPh sb="2" eb="3">
      <t>ツキ</t>
    </rPh>
    <rPh sb="4" eb="5">
      <t>ク</t>
    </rPh>
    <phoneticPr fontId="4"/>
  </si>
  <si>
    <t>平成17年</t>
    <rPh sb="0" eb="2">
      <t>ヘイセイ</t>
    </rPh>
    <rPh sb="4" eb="5">
      <t>ネン</t>
    </rPh>
    <phoneticPr fontId="4"/>
  </si>
  <si>
    <t>世帯数</t>
    <phoneticPr fontId="4"/>
  </si>
  <si>
    <t>人口</t>
    <rPh sb="0" eb="1">
      <t>ジン</t>
    </rPh>
    <phoneticPr fontId="4"/>
  </si>
  <si>
    <t>面積(k㎡)</t>
  </si>
  <si>
    <t>平成22年</t>
    <rPh sb="0" eb="2">
      <t>ヘイセイ</t>
    </rPh>
    <rPh sb="4" eb="5">
      <t>ネン</t>
    </rPh>
    <phoneticPr fontId="4"/>
  </si>
  <si>
    <t>世帯数</t>
  </si>
  <si>
    <t>平成27年</t>
    <rPh sb="0" eb="2">
      <t>ヘイセイ</t>
    </rPh>
    <rPh sb="4" eb="5">
      <t>ネン</t>
    </rPh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</si>
  <si>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1"/>
  </si>
  <si>
    <t>　注：昭和５年以前の浦和市は浦和町、昭和15年以前の大宮市は大宮町、昭和30年以前の与野市は与野町、昭和25年以前の岩槻市は岩槻</t>
    <rPh sb="1" eb="2">
      <t>チュウ</t>
    </rPh>
    <rPh sb="3" eb="5">
      <t>ショウワ</t>
    </rPh>
    <rPh sb="6" eb="7">
      <t>ネン</t>
    </rPh>
    <rPh sb="7" eb="9">
      <t>イゼン</t>
    </rPh>
    <rPh sb="10" eb="13">
      <t>ウラワシ</t>
    </rPh>
    <rPh sb="14" eb="16">
      <t>ウラワ</t>
    </rPh>
    <rPh sb="16" eb="17">
      <t>マチ</t>
    </rPh>
    <rPh sb="18" eb="20">
      <t>ショウワ</t>
    </rPh>
    <rPh sb="22" eb="23">
      <t>ネン</t>
    </rPh>
    <rPh sb="23" eb="25">
      <t>イゼン</t>
    </rPh>
    <rPh sb="26" eb="29">
      <t>オオミヤシ</t>
    </rPh>
    <rPh sb="30" eb="32">
      <t>オオミヤ</t>
    </rPh>
    <rPh sb="32" eb="33">
      <t>マチ</t>
    </rPh>
    <rPh sb="34" eb="36">
      <t>ショウワ</t>
    </rPh>
    <rPh sb="38" eb="39">
      <t>ネン</t>
    </rPh>
    <rPh sb="39" eb="41">
      <t>イゼン</t>
    </rPh>
    <rPh sb="42" eb="45">
      <t>ヨノシ</t>
    </rPh>
    <rPh sb="46" eb="48">
      <t>ヨノ</t>
    </rPh>
    <rPh sb="48" eb="49">
      <t>マチ</t>
    </rPh>
    <rPh sb="50" eb="52">
      <t>ショウワ</t>
    </rPh>
    <phoneticPr fontId="4"/>
  </si>
  <si>
    <t>町の数字である。</t>
    <phoneticPr fontId="4"/>
  </si>
  <si>
    <t>3-2 面積，人口及び人口密度</t>
    <rPh sb="4" eb="6">
      <t>メンセキ</t>
    </rPh>
    <rPh sb="9" eb="10">
      <t>オヨ</t>
    </rPh>
    <rPh sb="11" eb="13">
      <t>ジンコウ</t>
    </rPh>
    <rPh sb="13" eb="15">
      <t>ミツド</t>
    </rPh>
    <phoneticPr fontId="14"/>
  </si>
  <si>
    <t>各年１０月１日現在</t>
    <phoneticPr fontId="14"/>
  </si>
  <si>
    <t>市　　区</t>
    <rPh sb="0" eb="1">
      <t>シ</t>
    </rPh>
    <rPh sb="3" eb="4">
      <t>ク</t>
    </rPh>
    <phoneticPr fontId="14"/>
  </si>
  <si>
    <t>面積（k㎡）</t>
    <phoneticPr fontId="14"/>
  </si>
  <si>
    <t>人　　　口</t>
    <rPh sb="0" eb="5">
      <t>ジンコウ</t>
    </rPh>
    <phoneticPr fontId="14"/>
  </si>
  <si>
    <t>平成２２年～２７年の人口増減</t>
    <rPh sb="10" eb="12">
      <t>ジンコウ</t>
    </rPh>
    <rPh sb="13" eb="14">
      <t>ゲン</t>
    </rPh>
    <phoneticPr fontId="14"/>
  </si>
  <si>
    <t>人口密度（1k㎡当たり）</t>
    <phoneticPr fontId="14"/>
  </si>
  <si>
    <t>平成２２年</t>
    <rPh sb="0" eb="2">
      <t>ヘイセイ</t>
    </rPh>
    <rPh sb="4" eb="5">
      <t>ネン</t>
    </rPh>
    <phoneticPr fontId="14"/>
  </si>
  <si>
    <t>平成２７年</t>
    <rPh sb="0" eb="2">
      <t>ヘイセイ</t>
    </rPh>
    <rPh sb="4" eb="5">
      <t>ネン</t>
    </rPh>
    <phoneticPr fontId="14"/>
  </si>
  <si>
    <t>実数</t>
    <rPh sb="0" eb="2">
      <t>ジッスウ</t>
    </rPh>
    <phoneticPr fontId="14"/>
  </si>
  <si>
    <t>率（％）</t>
    <phoneticPr fontId="14"/>
  </si>
  <si>
    <t>平成２２年</t>
    <phoneticPr fontId="14"/>
  </si>
  <si>
    <t>さいたま市</t>
    <rPh sb="4" eb="5">
      <t>シ</t>
    </rPh>
    <phoneticPr fontId="14"/>
  </si>
  <si>
    <t>西　　区</t>
    <rPh sb="0" eb="1">
      <t>ニシ</t>
    </rPh>
    <rPh sb="3" eb="4">
      <t>ク</t>
    </rPh>
    <phoneticPr fontId="14"/>
  </si>
  <si>
    <t>北　　区</t>
    <rPh sb="0" eb="1">
      <t>キタ</t>
    </rPh>
    <rPh sb="3" eb="4">
      <t>ク</t>
    </rPh>
    <phoneticPr fontId="14"/>
  </si>
  <si>
    <t>大 宮 区</t>
    <rPh sb="0" eb="1">
      <t>ダイ</t>
    </rPh>
    <rPh sb="2" eb="3">
      <t>ミヤ</t>
    </rPh>
    <rPh sb="4" eb="5">
      <t>ク</t>
    </rPh>
    <phoneticPr fontId="14"/>
  </si>
  <si>
    <t>見 沼 区</t>
    <rPh sb="0" eb="1">
      <t>ミ</t>
    </rPh>
    <rPh sb="2" eb="3">
      <t>ヌマ</t>
    </rPh>
    <rPh sb="4" eb="5">
      <t>ク</t>
    </rPh>
    <phoneticPr fontId="14"/>
  </si>
  <si>
    <t>中 央 区</t>
    <rPh sb="0" eb="1">
      <t>ナカ</t>
    </rPh>
    <rPh sb="2" eb="3">
      <t>ヒサシ</t>
    </rPh>
    <rPh sb="4" eb="5">
      <t>ク</t>
    </rPh>
    <phoneticPr fontId="14"/>
  </si>
  <si>
    <t>桜  　区</t>
    <rPh sb="0" eb="1">
      <t>サクラ</t>
    </rPh>
    <rPh sb="4" eb="5">
      <t>ク</t>
    </rPh>
    <phoneticPr fontId="14"/>
  </si>
  <si>
    <t>浦 和 区</t>
    <rPh sb="0" eb="1">
      <t>ウラ</t>
    </rPh>
    <rPh sb="2" eb="3">
      <t>ワ</t>
    </rPh>
    <rPh sb="4" eb="5">
      <t>ク</t>
    </rPh>
    <phoneticPr fontId="14"/>
  </si>
  <si>
    <t>南　  区</t>
    <rPh sb="0" eb="1">
      <t>ミナミ</t>
    </rPh>
    <rPh sb="4" eb="5">
      <t>ク</t>
    </rPh>
    <phoneticPr fontId="14"/>
  </si>
  <si>
    <t>緑  　区</t>
    <rPh sb="0" eb="1">
      <t>ミドリ</t>
    </rPh>
    <rPh sb="4" eb="5">
      <t>ク</t>
    </rPh>
    <phoneticPr fontId="14"/>
  </si>
  <si>
    <t>岩 槻 区</t>
    <rPh sb="0" eb="1">
      <t>イワ</t>
    </rPh>
    <rPh sb="2" eb="3">
      <t>ツキ</t>
    </rPh>
    <rPh sb="4" eb="5">
      <t>ク</t>
    </rPh>
    <phoneticPr fontId="14"/>
  </si>
  <si>
    <t>資料：総務省統計局「国勢調査報告」</t>
    <rPh sb="5" eb="6">
      <t>ショウ</t>
    </rPh>
    <phoneticPr fontId="14"/>
  </si>
  <si>
    <t>3-3 人口集中地区の面積,人口及び人口密度</t>
    <phoneticPr fontId="14"/>
  </si>
  <si>
    <t>面  積（k㎡）</t>
    <phoneticPr fontId="14"/>
  </si>
  <si>
    <t>Ⅰ</t>
    <phoneticPr fontId="14"/>
  </si>
  <si>
    <t>Ⅱ</t>
    <phoneticPr fontId="14"/>
  </si>
  <si>
    <t>　注：人口集中地区（DIDs）とは、市区の境域内で人口密度の高い基本単位区（原則として人口密度が１k㎡当たり4,000人以上）が隣接して</t>
    <rPh sb="25" eb="27">
      <t>ジンコウ</t>
    </rPh>
    <rPh sb="27" eb="29">
      <t>ミツド</t>
    </rPh>
    <rPh sb="30" eb="31">
      <t>タカ</t>
    </rPh>
    <rPh sb="32" eb="34">
      <t>キホン</t>
    </rPh>
    <rPh sb="34" eb="36">
      <t>タンイ</t>
    </rPh>
    <rPh sb="36" eb="37">
      <t>ク</t>
    </rPh>
    <rPh sb="38" eb="40">
      <t>ゲンソク</t>
    </rPh>
    <phoneticPr fontId="14"/>
  </si>
  <si>
    <t>　　　人口が5,000人以上を有する地域をいう。</t>
    <rPh sb="3" eb="5">
      <t>ジンコウ</t>
    </rPh>
    <rPh sb="12" eb="14">
      <t>イジョウ</t>
    </rPh>
    <rPh sb="15" eb="16">
      <t>ユウ</t>
    </rPh>
    <phoneticPr fontId="14"/>
  </si>
  <si>
    <t>3-4 年齢(各歳),男女別人口,</t>
    <rPh sb="7" eb="8">
      <t>カク</t>
    </rPh>
    <rPh sb="8" eb="9">
      <t>サイ</t>
    </rPh>
    <phoneticPr fontId="11"/>
  </si>
  <si>
    <t>年齢別割合及び平均年齢</t>
  </si>
  <si>
    <t>平成２７年１０月１日現在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11"/>
  </si>
  <si>
    <t>年　齢</t>
    <rPh sb="0" eb="1">
      <t>トシ</t>
    </rPh>
    <rPh sb="2" eb="3">
      <t>ヨワイ</t>
    </rPh>
    <phoneticPr fontId="11"/>
  </si>
  <si>
    <t>さいたま市</t>
    <rPh sb="4" eb="5">
      <t>シ</t>
    </rPh>
    <phoneticPr fontId="11"/>
  </si>
  <si>
    <t>西　区</t>
    <rPh sb="0" eb="1">
      <t>ニシ</t>
    </rPh>
    <rPh sb="2" eb="3">
      <t>ク</t>
    </rPh>
    <phoneticPr fontId="11"/>
  </si>
  <si>
    <t>北　区</t>
    <rPh sb="0" eb="1">
      <t>キタ</t>
    </rPh>
    <rPh sb="2" eb="3">
      <t>ク</t>
    </rPh>
    <phoneticPr fontId="11"/>
  </si>
  <si>
    <t>大宮区</t>
    <rPh sb="0" eb="2">
      <t>オオミヤ</t>
    </rPh>
    <rPh sb="2" eb="3">
      <t>ク</t>
    </rPh>
    <phoneticPr fontId="11"/>
  </si>
  <si>
    <t>見沼区</t>
    <rPh sb="0" eb="2">
      <t>ミヌマ</t>
    </rPh>
    <rPh sb="2" eb="3">
      <t>ク</t>
    </rPh>
    <phoneticPr fontId="11"/>
  </si>
  <si>
    <t>中央区</t>
    <rPh sb="0" eb="3">
      <t>チュウオウク</t>
    </rPh>
    <phoneticPr fontId="11"/>
  </si>
  <si>
    <t>桜　区</t>
    <rPh sb="0" eb="1">
      <t>サクラ</t>
    </rPh>
    <rPh sb="2" eb="3">
      <t>ク</t>
    </rPh>
    <phoneticPr fontId="11"/>
  </si>
  <si>
    <t>浦和区</t>
    <rPh sb="0" eb="2">
      <t>ウラワ</t>
    </rPh>
    <rPh sb="2" eb="3">
      <t>ク</t>
    </rPh>
    <phoneticPr fontId="11"/>
  </si>
  <si>
    <t>南　区</t>
    <rPh sb="0" eb="1">
      <t>ミナミ</t>
    </rPh>
    <rPh sb="2" eb="3">
      <t>ク</t>
    </rPh>
    <phoneticPr fontId="11"/>
  </si>
  <si>
    <t>緑　区</t>
    <rPh sb="0" eb="1">
      <t>ミドリ</t>
    </rPh>
    <rPh sb="2" eb="3">
      <t>ク</t>
    </rPh>
    <phoneticPr fontId="11"/>
  </si>
  <si>
    <t>岩槻区</t>
    <rPh sb="0" eb="2">
      <t>イワツキ</t>
    </rPh>
    <rPh sb="2" eb="3">
      <t>ク</t>
    </rPh>
    <phoneticPr fontId="11"/>
  </si>
  <si>
    <t>総  数</t>
    <phoneticPr fontId="11"/>
  </si>
  <si>
    <t>総数</t>
    <phoneticPr fontId="11"/>
  </si>
  <si>
    <t>0～4歳</t>
    <phoneticPr fontId="11"/>
  </si>
  <si>
    <t>5～9歳</t>
    <phoneticPr fontId="11"/>
  </si>
  <si>
    <t>10～14歳</t>
    <phoneticPr fontId="11"/>
  </si>
  <si>
    <t>15～19歳</t>
    <phoneticPr fontId="11"/>
  </si>
  <si>
    <t>20～24歳</t>
    <phoneticPr fontId="11"/>
  </si>
  <si>
    <t>25～29歳</t>
    <rPh sb="5" eb="6">
      <t>サイ</t>
    </rPh>
    <phoneticPr fontId="11"/>
  </si>
  <si>
    <t>30～34歳</t>
    <rPh sb="5" eb="6">
      <t>サイ</t>
    </rPh>
    <phoneticPr fontId="11"/>
  </si>
  <si>
    <t>35～39歳</t>
    <rPh sb="5" eb="6">
      <t>サイ</t>
    </rPh>
    <phoneticPr fontId="11"/>
  </si>
  <si>
    <t>40～44歳</t>
    <rPh sb="5" eb="6">
      <t>サイ</t>
    </rPh>
    <phoneticPr fontId="11"/>
  </si>
  <si>
    <t>45～49歳</t>
    <rPh sb="5" eb="6">
      <t>サイ</t>
    </rPh>
    <phoneticPr fontId="11"/>
  </si>
  <si>
    <t>50～54歳</t>
    <rPh sb="5" eb="6">
      <t>サイ</t>
    </rPh>
    <phoneticPr fontId="11"/>
  </si>
  <si>
    <t>資料：総務省統計局「国勢調査報告」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1"/>
  </si>
  <si>
    <t>年齢別割合及び平均年齢 ～つづき～</t>
    <phoneticPr fontId="11"/>
  </si>
  <si>
    <t>55～59歳</t>
    <rPh sb="5" eb="6">
      <t>サイ</t>
    </rPh>
    <phoneticPr fontId="11"/>
  </si>
  <si>
    <t>60～64歳</t>
    <rPh sb="5" eb="6">
      <t>サイ</t>
    </rPh>
    <phoneticPr fontId="11"/>
  </si>
  <si>
    <t>65～69歳</t>
    <phoneticPr fontId="11"/>
  </si>
  <si>
    <t>70～74歳</t>
    <phoneticPr fontId="11"/>
  </si>
  <si>
    <t>75～79歳</t>
    <phoneticPr fontId="11"/>
  </si>
  <si>
    <t>80～84歳</t>
    <phoneticPr fontId="11"/>
  </si>
  <si>
    <t>85～89歳</t>
    <phoneticPr fontId="11"/>
  </si>
  <si>
    <t>90～94歳</t>
    <phoneticPr fontId="11"/>
  </si>
  <si>
    <t>95～99歳</t>
    <phoneticPr fontId="11"/>
  </si>
  <si>
    <t>-</t>
  </si>
  <si>
    <t>100歳以上</t>
    <rPh sb="3" eb="4">
      <t>サイ</t>
    </rPh>
    <rPh sb="4" eb="5">
      <t>イ</t>
    </rPh>
    <rPh sb="5" eb="6">
      <t>ウエ</t>
    </rPh>
    <phoneticPr fontId="11"/>
  </si>
  <si>
    <t>年齢不詳</t>
    <rPh sb="0" eb="1">
      <t>トシ</t>
    </rPh>
    <rPh sb="1" eb="2">
      <t>ヨワイ</t>
    </rPh>
    <rPh sb="2" eb="3">
      <t>フ</t>
    </rPh>
    <rPh sb="3" eb="4">
      <t>ショウ</t>
    </rPh>
    <phoneticPr fontId="11"/>
  </si>
  <si>
    <t>（再掲）</t>
    <rPh sb="1" eb="3">
      <t>サイケイ</t>
    </rPh>
    <phoneticPr fontId="11"/>
  </si>
  <si>
    <t>15歳未満</t>
    <rPh sb="3" eb="4">
      <t>ミ</t>
    </rPh>
    <rPh sb="4" eb="5">
      <t>マン</t>
    </rPh>
    <phoneticPr fontId="11"/>
  </si>
  <si>
    <t>15～64歳</t>
    <rPh sb="5" eb="6">
      <t>サイ</t>
    </rPh>
    <phoneticPr fontId="11"/>
  </si>
  <si>
    <t>65歳以上</t>
    <rPh sb="3" eb="4">
      <t>イ</t>
    </rPh>
    <rPh sb="4" eb="5">
      <t>ウエ</t>
    </rPh>
    <phoneticPr fontId="11"/>
  </si>
  <si>
    <t>年齢別割合(％)</t>
    <rPh sb="0" eb="1">
      <t>トシ</t>
    </rPh>
    <rPh sb="1" eb="2">
      <t>ヨワイ</t>
    </rPh>
    <rPh sb="2" eb="3">
      <t>ベツ</t>
    </rPh>
    <rPh sb="3" eb="4">
      <t>ワリ</t>
    </rPh>
    <rPh sb="4" eb="5">
      <t>ゴウ</t>
    </rPh>
    <phoneticPr fontId="11"/>
  </si>
  <si>
    <t>平 均 年 齢(歳)</t>
    <rPh sb="0" eb="1">
      <t>ヒラ</t>
    </rPh>
    <rPh sb="2" eb="3">
      <t>タモツ</t>
    </rPh>
    <rPh sb="4" eb="5">
      <t>トシ</t>
    </rPh>
    <rPh sb="6" eb="7">
      <t>ヨワイ</t>
    </rPh>
    <rPh sb="8" eb="9">
      <t>トシ</t>
    </rPh>
    <phoneticPr fontId="11"/>
  </si>
  <si>
    <t>3-5 配偶関係(4区分),年齢(5歳階級),男女別15歳以上人口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8" eb="31">
      <t>サイイジョウ</t>
    </rPh>
    <phoneticPr fontId="24"/>
  </si>
  <si>
    <t>平成２７年１０月１日現在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5"/>
  </si>
  <si>
    <t>年　齢　　　　　　　　（5歳階級）</t>
    <rPh sb="13" eb="14">
      <t>サイ</t>
    </rPh>
    <rPh sb="14" eb="16">
      <t>カイキュウ</t>
    </rPh>
    <phoneticPr fontId="25"/>
  </si>
  <si>
    <t>総   数</t>
    <rPh sb="0" eb="1">
      <t>フサ</t>
    </rPh>
    <rPh sb="4" eb="5">
      <t>カズ</t>
    </rPh>
    <phoneticPr fontId="25"/>
  </si>
  <si>
    <t>女</t>
    <rPh sb="0" eb="1">
      <t>オンナ</t>
    </rPh>
    <phoneticPr fontId="25"/>
  </si>
  <si>
    <t>総   数</t>
    <rPh sb="0" eb="1">
      <t>ソウ</t>
    </rPh>
    <rPh sb="4" eb="5">
      <t>カズ</t>
    </rPh>
    <phoneticPr fontId="25"/>
  </si>
  <si>
    <t>未   婚</t>
    <phoneticPr fontId="25"/>
  </si>
  <si>
    <t>有 配 偶</t>
    <phoneticPr fontId="25"/>
  </si>
  <si>
    <t>死   別</t>
    <phoneticPr fontId="25"/>
  </si>
  <si>
    <t>離   別</t>
    <phoneticPr fontId="25"/>
  </si>
  <si>
    <t>不   詳</t>
    <rPh sb="0" eb="1">
      <t>フ</t>
    </rPh>
    <rPh sb="4" eb="5">
      <t>ショウ</t>
    </rPh>
    <phoneticPr fontId="25"/>
  </si>
  <si>
    <t>不   詳</t>
    <phoneticPr fontId="25"/>
  </si>
  <si>
    <t>総数</t>
    <phoneticPr fontId="25"/>
  </si>
  <si>
    <t>15～19</t>
    <phoneticPr fontId="25"/>
  </si>
  <si>
    <t>歳</t>
    <phoneticPr fontId="25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</si>
  <si>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</si>
  <si>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</si>
  <si>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</si>
  <si>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</si>
  <si>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</si>
  <si>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</si>
  <si>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</si>
  <si>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</si>
  <si>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</si>
  <si>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</si>
  <si>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</si>
  <si>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</si>
  <si>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</si>
  <si>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</si>
  <si>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</si>
  <si>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</si>
  <si>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5" eb="6">
      <t>ジョウ</t>
    </rPh>
    <phoneticPr fontId="25"/>
  </si>
  <si>
    <t>(再 掲）</t>
    <phoneticPr fontId="25"/>
  </si>
  <si>
    <r>
      <t>65</t>
    </r>
    <r>
      <rPr>
        <sz val="8"/>
        <color indexed="8"/>
        <rFont val="ＭＳ 明朝"/>
        <family val="1"/>
        <charset val="128"/>
      </rPr>
      <t>歳</t>
    </r>
    <r>
      <rPr>
        <sz val="8"/>
        <color indexed="8"/>
        <rFont val="ＭＳ 明朝"/>
        <family val="1"/>
        <charset val="128"/>
      </rPr>
      <t>以</t>
    </r>
    <r>
      <rPr>
        <sz val="8"/>
        <color indexed="8"/>
        <rFont val="ＭＳ 明朝"/>
        <family val="1"/>
        <charset val="128"/>
      </rPr>
      <t>上</t>
    </r>
    <phoneticPr fontId="25"/>
  </si>
  <si>
    <t>75歳以上</t>
    <phoneticPr fontId="25"/>
  </si>
  <si>
    <t>85歳以上</t>
    <phoneticPr fontId="25"/>
  </si>
  <si>
    <t>(区 別）</t>
    <rPh sb="1" eb="2">
      <t>ク</t>
    </rPh>
    <rPh sb="3" eb="4">
      <t>ベツ</t>
    </rPh>
    <phoneticPr fontId="25"/>
  </si>
  <si>
    <t>西区</t>
    <rPh sb="0" eb="1">
      <t>ニシ</t>
    </rPh>
    <rPh sb="1" eb="2">
      <t>ク</t>
    </rPh>
    <phoneticPr fontId="25"/>
  </si>
  <si>
    <t>北区</t>
    <rPh sb="0" eb="1">
      <t>キタ</t>
    </rPh>
    <rPh sb="1" eb="2">
      <t>ク</t>
    </rPh>
    <phoneticPr fontId="25"/>
  </si>
  <si>
    <t>大宮区</t>
    <rPh sb="0" eb="2">
      <t>オオミヤ</t>
    </rPh>
    <rPh sb="2" eb="3">
      <t>ク</t>
    </rPh>
    <phoneticPr fontId="25"/>
  </si>
  <si>
    <t>見沼区</t>
    <rPh sb="0" eb="2">
      <t>ミヌマ</t>
    </rPh>
    <rPh sb="2" eb="3">
      <t>ク</t>
    </rPh>
    <phoneticPr fontId="25"/>
  </si>
  <si>
    <t>中央区</t>
    <rPh sb="0" eb="3">
      <t>チュウオウク</t>
    </rPh>
    <phoneticPr fontId="25"/>
  </si>
  <si>
    <t>桜区</t>
    <rPh sb="0" eb="1">
      <t>サクラ</t>
    </rPh>
    <rPh sb="1" eb="2">
      <t>ク</t>
    </rPh>
    <phoneticPr fontId="25"/>
  </si>
  <si>
    <t>浦和区</t>
    <rPh sb="0" eb="2">
      <t>ウラワ</t>
    </rPh>
    <rPh sb="2" eb="3">
      <t>ク</t>
    </rPh>
    <phoneticPr fontId="25"/>
  </si>
  <si>
    <t>南区</t>
    <rPh sb="0" eb="1">
      <t>ミナミ</t>
    </rPh>
    <rPh sb="1" eb="2">
      <t>ク</t>
    </rPh>
    <phoneticPr fontId="25"/>
  </si>
  <si>
    <t>緑区</t>
    <rPh sb="0" eb="1">
      <t>ミドリ</t>
    </rPh>
    <rPh sb="1" eb="2">
      <t>ク</t>
    </rPh>
    <phoneticPr fontId="25"/>
  </si>
  <si>
    <t>岩槻区</t>
    <rPh sb="0" eb="2">
      <t>イワツキ</t>
    </rPh>
    <rPh sb="2" eb="3">
      <t>ク</t>
    </rPh>
    <phoneticPr fontId="25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</si>
  <si>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5"/>
  </si>
  <si>
    <t>　　 3-6 世帯人員(10区分)別一般世帯数,一般世帯人員及び1世帯当たり人員</t>
    <phoneticPr fontId="25"/>
  </si>
  <si>
    <t>　　　　  (間借り･下宿などの単身者及び会社などの独身寮の単身者－特掲)</t>
    <phoneticPr fontId="25"/>
  </si>
  <si>
    <t>世帯人員</t>
    <rPh sb="0" eb="2">
      <t>セタイ</t>
    </rPh>
    <rPh sb="2" eb="4">
      <t>ジンイン</t>
    </rPh>
    <phoneticPr fontId="25"/>
  </si>
  <si>
    <t>さいたま市</t>
    <rPh sb="4" eb="5">
      <t>シ</t>
    </rPh>
    <phoneticPr fontId="25"/>
  </si>
  <si>
    <t>西　区</t>
    <rPh sb="0" eb="1">
      <t>ニシ</t>
    </rPh>
    <rPh sb="2" eb="3">
      <t>ク</t>
    </rPh>
    <phoneticPr fontId="25"/>
  </si>
  <si>
    <t>北　区</t>
    <rPh sb="0" eb="1">
      <t>キタ</t>
    </rPh>
    <rPh sb="2" eb="3">
      <t>ク</t>
    </rPh>
    <phoneticPr fontId="25"/>
  </si>
  <si>
    <t>桜　区</t>
    <rPh sb="0" eb="1">
      <t>サクラ</t>
    </rPh>
    <rPh sb="2" eb="3">
      <t>ク</t>
    </rPh>
    <phoneticPr fontId="25"/>
  </si>
  <si>
    <t>南　区</t>
    <rPh sb="0" eb="1">
      <t>ミナミ</t>
    </rPh>
    <rPh sb="2" eb="3">
      <t>ク</t>
    </rPh>
    <phoneticPr fontId="25"/>
  </si>
  <si>
    <t>緑　区</t>
    <rPh sb="0" eb="1">
      <t>ミドリ</t>
    </rPh>
    <rPh sb="2" eb="3">
      <t>ク</t>
    </rPh>
    <phoneticPr fontId="25"/>
  </si>
  <si>
    <t>一般世帯数</t>
    <rPh sb="0" eb="2">
      <t>イッパン</t>
    </rPh>
    <rPh sb="2" eb="4">
      <t>セタイ</t>
    </rPh>
    <rPh sb="4" eb="5">
      <t>スウ</t>
    </rPh>
    <phoneticPr fontId="25"/>
  </si>
  <si>
    <t>世帯人員が 1人</t>
    <phoneticPr fontId="25"/>
  </si>
  <si>
    <t>　　　　　 2</t>
    <phoneticPr fontId="25"/>
  </si>
  <si>
    <t>　　　　　 3</t>
  </si>
  <si>
    <t>　　　　　 4</t>
  </si>
  <si>
    <t>　　　　　 5</t>
  </si>
  <si>
    <t>　　　　　 6</t>
  </si>
  <si>
    <t>　　　　　 7</t>
  </si>
  <si>
    <t>　　　　　 8</t>
  </si>
  <si>
    <t>　　　　　 9</t>
  </si>
  <si>
    <t>　　　　  10人以上</t>
    <rPh sb="8" eb="11">
      <t>ニンイジョウ</t>
    </rPh>
    <phoneticPr fontId="25"/>
  </si>
  <si>
    <t>一般世帯人員</t>
    <rPh sb="0" eb="2">
      <t>イッパン</t>
    </rPh>
    <phoneticPr fontId="25"/>
  </si>
  <si>
    <t>1世帯当たり人員</t>
    <phoneticPr fontId="25"/>
  </si>
  <si>
    <t>(再掲)</t>
    <phoneticPr fontId="25"/>
  </si>
  <si>
    <t>間借り･下宿
などの単身者</t>
    <phoneticPr fontId="25"/>
  </si>
  <si>
    <t>会社などの
独身寮の単身者</t>
    <phoneticPr fontId="25"/>
  </si>
  <si>
    <t>　　　  　 3-7 施設等の世帯の種類(6区分),世帯人員(4区分)別施設等の</t>
    <phoneticPr fontId="25"/>
  </si>
  <si>
    <t>　　　  　　   世帯数及び施設等の世帯人員</t>
    <phoneticPr fontId="25"/>
  </si>
  <si>
    <t>平成２７年１０月１日現在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5"/>
  </si>
  <si>
    <t>施設等の世帯の種類
（6区分）</t>
    <phoneticPr fontId="25"/>
  </si>
  <si>
    <t>世　　帯　　数</t>
    <rPh sb="0" eb="1">
      <t>ヨ</t>
    </rPh>
    <rPh sb="3" eb="4">
      <t>オビ</t>
    </rPh>
    <rPh sb="6" eb="7">
      <t>カズ</t>
    </rPh>
    <phoneticPr fontId="25"/>
  </si>
  <si>
    <t>世　帯　人　員</t>
    <rPh sb="0" eb="1">
      <t>ヨ</t>
    </rPh>
    <rPh sb="2" eb="3">
      <t>オビ</t>
    </rPh>
    <rPh sb="4" eb="5">
      <t>ジン</t>
    </rPh>
    <rPh sb="6" eb="7">
      <t>イン</t>
    </rPh>
    <phoneticPr fontId="25"/>
  </si>
  <si>
    <t>総　　数</t>
    <phoneticPr fontId="25"/>
  </si>
  <si>
    <t>世帯人員が</t>
    <phoneticPr fontId="25"/>
  </si>
  <si>
    <t>総　　数</t>
    <rPh sb="0" eb="1">
      <t>フサ</t>
    </rPh>
    <rPh sb="3" eb="4">
      <t>カズ</t>
    </rPh>
    <phoneticPr fontId="25"/>
  </si>
  <si>
    <t>1～4 人</t>
    <phoneticPr fontId="25"/>
  </si>
  <si>
    <t>5～29</t>
    <phoneticPr fontId="25"/>
  </si>
  <si>
    <t>30～49</t>
  </si>
  <si>
    <t>50人以上</t>
  </si>
  <si>
    <t xml:space="preserve">総数   </t>
    <phoneticPr fontId="25"/>
  </si>
  <si>
    <t xml:space="preserve">寮･寄宿舎の学生･生徒    </t>
    <phoneticPr fontId="25"/>
  </si>
  <si>
    <t xml:space="preserve">病院・療養所の入院者    </t>
    <phoneticPr fontId="25"/>
  </si>
  <si>
    <t xml:space="preserve">社会施設の入所者    </t>
    <phoneticPr fontId="25"/>
  </si>
  <si>
    <t xml:space="preserve">自衛隊営舎内居住者   </t>
    <phoneticPr fontId="25"/>
  </si>
  <si>
    <t xml:space="preserve">矯正施設の入所者   </t>
    <phoneticPr fontId="25"/>
  </si>
  <si>
    <t xml:space="preserve">その他    </t>
    <phoneticPr fontId="25"/>
  </si>
  <si>
    <t>3-8 世帯の家族類型(22区分)別一般世帯数,一般世帯人員(6歳未満･18歳未満</t>
    <rPh sb="4" eb="6">
      <t>セタイ</t>
    </rPh>
    <rPh sb="7" eb="9">
      <t>カゾク</t>
    </rPh>
    <rPh sb="9" eb="11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phoneticPr fontId="24"/>
  </si>
  <si>
    <t>世帯員のいる一般世帯及び3世代世帯並びに母子世帯及び父子世帯－特掲)</t>
    <phoneticPr fontId="25"/>
  </si>
  <si>
    <t>世  帯  の  家  族  類  型　（ 22 区 分 ）</t>
    <phoneticPr fontId="25"/>
  </si>
  <si>
    <t>一般世帯数</t>
    <rPh sb="0" eb="2">
      <t>イッパン</t>
    </rPh>
    <rPh sb="2" eb="5">
      <t>セタイスウ</t>
    </rPh>
    <phoneticPr fontId="25"/>
  </si>
  <si>
    <t>一般世帯人員</t>
  </si>
  <si>
    <t>6歳未満世帯員のいる一般世帯</t>
    <rPh sb="4" eb="7">
      <t>セタイイン</t>
    </rPh>
    <phoneticPr fontId="25"/>
  </si>
  <si>
    <t>18歳未満世帯員のいる一般世帯</t>
    <rPh sb="5" eb="8">
      <t>セタイイン</t>
    </rPh>
    <phoneticPr fontId="25"/>
  </si>
  <si>
    <t>（再掲）</t>
  </si>
  <si>
    <t xml:space="preserve">３世代世帯 </t>
    <phoneticPr fontId="25"/>
  </si>
  <si>
    <t>世　帯　数</t>
    <phoneticPr fontId="25"/>
  </si>
  <si>
    <t>世帯人員</t>
    <phoneticPr fontId="25"/>
  </si>
  <si>
    <t>６ 歳 未 満
世 帯 人 員</t>
    <rPh sb="8" eb="9">
      <t>ヨ</t>
    </rPh>
    <rPh sb="10" eb="11">
      <t>オビ</t>
    </rPh>
    <phoneticPr fontId="25"/>
  </si>
  <si>
    <t>世  帯  数</t>
    <phoneticPr fontId="25"/>
  </si>
  <si>
    <t>18 歳 未 満
世 帯 人 員</t>
    <rPh sb="9" eb="10">
      <t>ヨ</t>
    </rPh>
    <rPh sb="11" eb="12">
      <t>オビ</t>
    </rPh>
    <phoneticPr fontId="25"/>
  </si>
  <si>
    <t>1)</t>
    <phoneticPr fontId="25"/>
  </si>
  <si>
    <t>Ａ</t>
    <phoneticPr fontId="25"/>
  </si>
  <si>
    <t>親族のみの世帯</t>
    <phoneticPr fontId="25"/>
  </si>
  <si>
    <t>Ⅰ</t>
    <phoneticPr fontId="25"/>
  </si>
  <si>
    <t>核家族世帯</t>
    <phoneticPr fontId="25"/>
  </si>
  <si>
    <t>(1)</t>
    <phoneticPr fontId="25"/>
  </si>
  <si>
    <t>夫婦のみの世帯</t>
    <phoneticPr fontId="25"/>
  </si>
  <si>
    <t>(2)</t>
    <phoneticPr fontId="25"/>
  </si>
  <si>
    <t>夫婦と子供から成る世帯</t>
    <phoneticPr fontId="25"/>
  </si>
  <si>
    <t>(3)</t>
    <phoneticPr fontId="25"/>
  </si>
  <si>
    <t xml:space="preserve">男親と子供から成る世帯 </t>
    <phoneticPr fontId="25"/>
  </si>
  <si>
    <t>(4)</t>
    <phoneticPr fontId="25"/>
  </si>
  <si>
    <t>女親と子供から成る世帯</t>
    <phoneticPr fontId="25"/>
  </si>
  <si>
    <t>Ⅱ</t>
    <phoneticPr fontId="25"/>
  </si>
  <si>
    <t>核家族以外の世帯</t>
    <rPh sb="0" eb="3">
      <t>カクカゾク</t>
    </rPh>
    <rPh sb="3" eb="5">
      <t>イガイ</t>
    </rPh>
    <phoneticPr fontId="25"/>
  </si>
  <si>
    <t>(5)</t>
    <phoneticPr fontId="25"/>
  </si>
  <si>
    <t>夫婦と両親から成る世帯</t>
    <phoneticPr fontId="25"/>
  </si>
  <si>
    <t>①</t>
    <phoneticPr fontId="25"/>
  </si>
  <si>
    <t>夫婦と夫の親から成る世帯</t>
    <phoneticPr fontId="25"/>
  </si>
  <si>
    <t>②</t>
    <phoneticPr fontId="25"/>
  </si>
  <si>
    <t>夫婦と妻の親から成る世帯</t>
    <phoneticPr fontId="25"/>
  </si>
  <si>
    <t>(6)</t>
    <phoneticPr fontId="25"/>
  </si>
  <si>
    <t>夫婦とひとり親から成る世帯</t>
    <phoneticPr fontId="25"/>
  </si>
  <si>
    <t>(7)</t>
    <phoneticPr fontId="25"/>
  </si>
  <si>
    <t>夫婦,子供と両親から成る世帯</t>
    <phoneticPr fontId="25"/>
  </si>
  <si>
    <t>2)</t>
    <phoneticPr fontId="25"/>
  </si>
  <si>
    <t xml:space="preserve">夫婦,子供と夫の親から成る世帯  </t>
    <phoneticPr fontId="25"/>
  </si>
  <si>
    <t>夫婦,子供と妻の親から成る世帯</t>
    <phoneticPr fontId="25"/>
  </si>
  <si>
    <t>(8)</t>
    <phoneticPr fontId="25"/>
  </si>
  <si>
    <t>夫婦,子供とひとり親から成る世帯</t>
    <phoneticPr fontId="25"/>
  </si>
  <si>
    <t>夫婦,子供と夫の親から成る世帯</t>
    <phoneticPr fontId="25"/>
  </si>
  <si>
    <t>夫婦,子供と妻の親から成る世帯</t>
    <rPh sb="0" eb="2">
      <t>フウフ</t>
    </rPh>
    <phoneticPr fontId="25"/>
  </si>
  <si>
    <t>(9)</t>
    <phoneticPr fontId="25"/>
  </si>
  <si>
    <t>夫婦と他の親族(親,子供を含まない)から成る世帯</t>
    <phoneticPr fontId="25"/>
  </si>
  <si>
    <t>(10)</t>
    <phoneticPr fontId="25"/>
  </si>
  <si>
    <t>夫婦,子供と他の親族(親を含まない)から成る世帯</t>
    <phoneticPr fontId="25"/>
  </si>
  <si>
    <t>(11)</t>
    <phoneticPr fontId="25"/>
  </si>
  <si>
    <t>夫婦,親と他の親族(子供を含まない)から成る世帯</t>
    <phoneticPr fontId="25"/>
  </si>
  <si>
    <t xml:space="preserve">夫婦,夫の親と他の親族から成る世帯    </t>
    <phoneticPr fontId="25"/>
  </si>
  <si>
    <t xml:space="preserve">夫婦,妻の親と他の親族から成る世帯    </t>
    <phoneticPr fontId="25"/>
  </si>
  <si>
    <t>(12)</t>
    <phoneticPr fontId="25"/>
  </si>
  <si>
    <t xml:space="preserve">夫婦,子供,親と他の親族から成る世帯 </t>
    <phoneticPr fontId="25"/>
  </si>
  <si>
    <t>夫婦,子供,夫の親と他の親族から成る世帯</t>
    <phoneticPr fontId="25"/>
  </si>
  <si>
    <t xml:space="preserve">夫婦,子供,妻の親と他の親族から成る世帯  </t>
    <phoneticPr fontId="25"/>
  </si>
  <si>
    <t>(13)</t>
    <phoneticPr fontId="25"/>
  </si>
  <si>
    <t>兄弟姉妹のみから成る世帯</t>
    <phoneticPr fontId="25"/>
  </si>
  <si>
    <t>(14)</t>
    <phoneticPr fontId="25"/>
  </si>
  <si>
    <t>他に分類されない世帯</t>
    <phoneticPr fontId="25"/>
  </si>
  <si>
    <t>Ｂ</t>
    <phoneticPr fontId="25"/>
  </si>
  <si>
    <t>非親族を含む世帯</t>
    <rPh sb="4" eb="5">
      <t>フク</t>
    </rPh>
    <phoneticPr fontId="25"/>
  </si>
  <si>
    <t>Ｃ</t>
    <phoneticPr fontId="25"/>
  </si>
  <si>
    <t>単独世帯</t>
    <phoneticPr fontId="25"/>
  </si>
  <si>
    <t xml:space="preserve">（再 掲）    </t>
    <phoneticPr fontId="25"/>
  </si>
  <si>
    <t xml:space="preserve">母子世帯    </t>
    <phoneticPr fontId="25"/>
  </si>
  <si>
    <t xml:space="preserve">父子世帯    </t>
    <phoneticPr fontId="25"/>
  </si>
  <si>
    <t xml:space="preserve">  注：1) 世帯の家族類型「不詳」を含む。</t>
    <rPh sb="2" eb="3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25"/>
  </si>
  <si>
    <t>　　　2) 夫の親か妻の親か特定できない場合を含む。</t>
    <phoneticPr fontId="25"/>
  </si>
  <si>
    <t xml:space="preserve"> 　　3-9 住居の種類･住宅の所有の関係(7区分)別一般世帯数,</t>
    <phoneticPr fontId="25"/>
  </si>
  <si>
    <t xml:space="preserve">       　　　　　一般世帯人員,１世帯当たり人員</t>
    <phoneticPr fontId="25"/>
  </si>
  <si>
    <t xml:space="preserve">    </t>
    <phoneticPr fontId="25"/>
  </si>
  <si>
    <t>住 　居　 の　 種　 類・
住宅の所有の関係(7区分)</t>
    <rPh sb="0" eb="1">
      <t>ジュウ</t>
    </rPh>
    <rPh sb="3" eb="4">
      <t>キョ</t>
    </rPh>
    <rPh sb="9" eb="10">
      <t>タネ</t>
    </rPh>
    <rPh sb="12" eb="13">
      <t>タグイ</t>
    </rPh>
    <phoneticPr fontId="25"/>
  </si>
  <si>
    <t>世  帯  数</t>
    <rPh sb="0" eb="1">
      <t>ヨ</t>
    </rPh>
    <rPh sb="3" eb="4">
      <t>オビ</t>
    </rPh>
    <rPh sb="6" eb="7">
      <t>カズ</t>
    </rPh>
    <phoneticPr fontId="25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</si>
  <si>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25"/>
  </si>
  <si>
    <t>１世帯当たり
人       員</t>
    <rPh sb="1" eb="2">
      <t>ヨ</t>
    </rPh>
    <rPh sb="2" eb="3">
      <t>オビ</t>
    </rPh>
    <rPh sb="3" eb="4">
      <t>ア</t>
    </rPh>
    <rPh sb="7" eb="8">
      <t>ヒト</t>
    </rPh>
    <rPh sb="15" eb="16">
      <t>イン</t>
    </rPh>
    <phoneticPr fontId="25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</si>
  <si>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25"/>
  </si>
  <si>
    <t>うち住宅に住む一般世帯</t>
    <phoneticPr fontId="25"/>
  </si>
  <si>
    <t>主       世        帯</t>
    <phoneticPr fontId="25"/>
  </si>
  <si>
    <t>持ち家</t>
    <phoneticPr fontId="25"/>
  </si>
  <si>
    <t>公営の借家</t>
    <phoneticPr fontId="25"/>
  </si>
  <si>
    <t>都市再生機構・公社の借家</t>
    <rPh sb="0" eb="2">
      <t>トシ</t>
    </rPh>
    <rPh sb="2" eb="4">
      <t>サイセイ</t>
    </rPh>
    <rPh sb="4" eb="6">
      <t>キコウ</t>
    </rPh>
    <phoneticPr fontId="25"/>
  </si>
  <si>
    <t>民営の借家</t>
    <phoneticPr fontId="25"/>
  </si>
  <si>
    <t>給与住宅</t>
    <phoneticPr fontId="25"/>
  </si>
  <si>
    <t>間       借        り</t>
    <rPh sb="0" eb="1">
      <t>マ</t>
    </rPh>
    <rPh sb="8" eb="9">
      <t>カ</t>
    </rPh>
    <phoneticPr fontId="25"/>
  </si>
  <si>
    <t>住宅以外に住む一般世帯</t>
  </si>
  <si>
    <t>住居の種類「不詳」</t>
  </si>
  <si>
    <t>－</t>
    <phoneticPr fontId="25"/>
  </si>
  <si>
    <t>－</t>
  </si>
  <si>
    <t>3-10 住宅の建て方(8区分),住居の種類・住宅の</t>
    <rPh sb="17" eb="19">
      <t>ジュウキョ</t>
    </rPh>
    <rPh sb="20" eb="22">
      <t>シュルイ</t>
    </rPh>
    <phoneticPr fontId="25"/>
  </si>
  <si>
    <t>　　　所有の関係(6区分)別住宅に住む一般世帯数</t>
    <phoneticPr fontId="25"/>
  </si>
  <si>
    <t>住 居 の 種 類・
住宅の所有の関係 
（6区分）</t>
    <rPh sb="0" eb="1">
      <t>ジュウ</t>
    </rPh>
    <rPh sb="2" eb="3">
      <t>キョ</t>
    </rPh>
    <rPh sb="6" eb="7">
      <t>タネ</t>
    </rPh>
    <rPh sb="8" eb="9">
      <t>タグイ</t>
    </rPh>
    <phoneticPr fontId="25"/>
  </si>
  <si>
    <t>総　　数
1)</t>
    <phoneticPr fontId="25"/>
  </si>
  <si>
    <t>一 戸 建</t>
    <phoneticPr fontId="25"/>
  </si>
  <si>
    <t>長 屋 建</t>
    <phoneticPr fontId="25"/>
  </si>
  <si>
    <t>共　　　　　同　　　　　　住　　　　　　宅</t>
    <rPh sb="0" eb="1">
      <t>トモ</t>
    </rPh>
    <rPh sb="6" eb="7">
      <t>ドウ</t>
    </rPh>
    <rPh sb="13" eb="14">
      <t>ジュウ</t>
    </rPh>
    <rPh sb="20" eb="21">
      <t>タク</t>
    </rPh>
    <phoneticPr fontId="25"/>
  </si>
  <si>
    <t>その他</t>
    <phoneticPr fontId="25"/>
  </si>
  <si>
    <t>総　　数</t>
    <phoneticPr fontId="25"/>
  </si>
  <si>
    <t>建　物　全　体　の　階　数</t>
    <rPh sb="0" eb="1">
      <t>ケン</t>
    </rPh>
    <rPh sb="2" eb="3">
      <t>ブツ</t>
    </rPh>
    <rPh sb="4" eb="5">
      <t>ゼン</t>
    </rPh>
    <rPh sb="6" eb="7">
      <t>カラダ</t>
    </rPh>
    <rPh sb="10" eb="11">
      <t>カイ</t>
    </rPh>
    <rPh sb="12" eb="13">
      <t>カズ</t>
    </rPh>
    <phoneticPr fontId="25"/>
  </si>
  <si>
    <t>1・2 階建</t>
    <phoneticPr fontId="25"/>
  </si>
  <si>
    <t>3 ～ 5</t>
    <phoneticPr fontId="25"/>
  </si>
  <si>
    <t>6 ～ 10</t>
    <phoneticPr fontId="25"/>
  </si>
  <si>
    <t>11 ～ 14</t>
    <phoneticPr fontId="25"/>
  </si>
  <si>
    <t>15階建以上</t>
    <rPh sb="2" eb="3">
      <t>カイ</t>
    </rPh>
    <rPh sb="3" eb="4">
      <t>タ</t>
    </rPh>
    <rPh sb="4" eb="6">
      <t>イジョウ</t>
    </rPh>
    <phoneticPr fontId="25"/>
  </si>
  <si>
    <t xml:space="preserve">一般世帯数    </t>
  </si>
  <si>
    <t xml:space="preserve">住宅に住む一般世帯    </t>
    <phoneticPr fontId="25"/>
  </si>
  <si>
    <t xml:space="preserve">主世帯    </t>
    <phoneticPr fontId="25"/>
  </si>
  <si>
    <t xml:space="preserve">持ち家    </t>
    <phoneticPr fontId="25"/>
  </si>
  <si>
    <t>都市再生機構・公社の借家</t>
    <rPh sb="0" eb="2">
      <t>トシ</t>
    </rPh>
    <rPh sb="2" eb="4">
      <t>サイセイ</t>
    </rPh>
    <rPh sb="4" eb="6">
      <t>キコウ</t>
    </rPh>
    <rPh sb="7" eb="9">
      <t>コウシャ</t>
    </rPh>
    <phoneticPr fontId="25"/>
  </si>
  <si>
    <t xml:space="preserve">間借り    </t>
    <phoneticPr fontId="25"/>
  </si>
  <si>
    <t xml:space="preserve">  注：1) 住宅の建て方「不詳」を含む。</t>
    <rPh sb="2" eb="3">
      <t>チュウ</t>
    </rPh>
    <rPh sb="7" eb="9">
      <t>ジュウタク</t>
    </rPh>
    <rPh sb="10" eb="11">
      <t>タ</t>
    </rPh>
    <rPh sb="12" eb="13">
      <t>カタ</t>
    </rPh>
    <rPh sb="14" eb="16">
      <t>フショウ</t>
    </rPh>
    <rPh sb="18" eb="19">
      <t>フク</t>
    </rPh>
    <phoneticPr fontId="25"/>
  </si>
  <si>
    <t>3-11  世帯の家族類型(22区分)別65歳以上世帯</t>
    <rPh sb="25" eb="27">
      <t>セタイ</t>
    </rPh>
    <phoneticPr fontId="25"/>
  </si>
  <si>
    <t>員のいる一般世帯数,一般世帯人員及び65歳</t>
    <phoneticPr fontId="25"/>
  </si>
  <si>
    <t>以上世帯人員(3世代世帯並びに75歳以上･</t>
    <rPh sb="2" eb="4">
      <t>セタイ</t>
    </rPh>
    <phoneticPr fontId="25"/>
  </si>
  <si>
    <t>85歳以上世帯員のいる一般世帯－特掲)</t>
    <rPh sb="5" eb="8">
      <t>セタイイン</t>
    </rPh>
    <phoneticPr fontId="25"/>
  </si>
  <si>
    <t>世帯数,世帯人員</t>
    <rPh sb="0" eb="3">
      <t>セタイスウ</t>
    </rPh>
    <rPh sb="4" eb="6">
      <t>セタイ</t>
    </rPh>
    <rPh sb="6" eb="8">
      <t>ジンイン</t>
    </rPh>
    <phoneticPr fontId="25"/>
  </si>
  <si>
    <t>総  数
1)</t>
    <phoneticPr fontId="25"/>
  </si>
  <si>
    <t>Ａ親族</t>
    <rPh sb="1" eb="3">
      <t>シンゾク</t>
    </rPh>
    <phoneticPr fontId="25"/>
  </si>
  <si>
    <t>　のみの世帯</t>
    <phoneticPr fontId="25"/>
  </si>
  <si>
    <t>総  数</t>
    <phoneticPr fontId="25"/>
  </si>
  <si>
    <t xml:space="preserve">  Ⅰ　核  家  族  世  帯</t>
    <phoneticPr fontId="25"/>
  </si>
  <si>
    <t xml:space="preserve">  Ⅱ　核 家 族 以 外 の 世 帯</t>
    <rPh sb="4" eb="5">
      <t>カク</t>
    </rPh>
    <rPh sb="6" eb="7">
      <t>イエ</t>
    </rPh>
    <rPh sb="8" eb="9">
      <t>ゾク</t>
    </rPh>
    <rPh sb="10" eb="11">
      <t>イ</t>
    </rPh>
    <rPh sb="12" eb="13">
      <t>ガイ</t>
    </rPh>
    <rPh sb="16" eb="17">
      <t>ヨ</t>
    </rPh>
    <rPh sb="18" eb="19">
      <t>オビ</t>
    </rPh>
    <phoneticPr fontId="25"/>
  </si>
  <si>
    <t>(1)</t>
    <phoneticPr fontId="25"/>
  </si>
  <si>
    <t>（2）</t>
    <phoneticPr fontId="25"/>
  </si>
  <si>
    <t>(3)</t>
    <phoneticPr fontId="25"/>
  </si>
  <si>
    <t>(4)</t>
    <phoneticPr fontId="25"/>
  </si>
  <si>
    <t>（5）夫婦と両親から成る世帯</t>
    <phoneticPr fontId="25"/>
  </si>
  <si>
    <t>（6）夫婦とひとり親から成る世帯</t>
    <phoneticPr fontId="25"/>
  </si>
  <si>
    <t>（7）夫婦，子供と両親から成る世帯</t>
    <phoneticPr fontId="25"/>
  </si>
  <si>
    <t xml:space="preserve">
夫婦のみ
の 世 帯
</t>
    <phoneticPr fontId="25"/>
  </si>
  <si>
    <t xml:space="preserve">
夫 婦 と
子供から
成る世帯
</t>
    <phoneticPr fontId="25"/>
  </si>
  <si>
    <t xml:space="preserve">
男 親 と
子供から
成る世帯
</t>
    <phoneticPr fontId="25"/>
  </si>
  <si>
    <t xml:space="preserve">
女 親 と
子供から
成る世帯
</t>
    <phoneticPr fontId="25"/>
  </si>
  <si>
    <t xml:space="preserve">①
夫婦と夫
の親から
成る世帯
</t>
    <phoneticPr fontId="25"/>
  </si>
  <si>
    <t xml:space="preserve">②
夫婦と妻
の親から
成る世帯
</t>
    <phoneticPr fontId="25"/>
  </si>
  <si>
    <t>総  数
2)</t>
    <phoneticPr fontId="25"/>
  </si>
  <si>
    <t xml:space="preserve">①
夫婦，子供
と夫の親か
ら成る世帯
</t>
    <phoneticPr fontId="25"/>
  </si>
  <si>
    <t xml:space="preserve">②
夫婦，子供
と妻の親か
ら成る世帯
</t>
    <phoneticPr fontId="25"/>
  </si>
  <si>
    <t xml:space="preserve">65歳以上世帯員のいる一般世帯    </t>
  </si>
  <si>
    <t xml:space="preserve">世帯数    </t>
    <phoneticPr fontId="25"/>
  </si>
  <si>
    <t xml:space="preserve">世帯人員    </t>
    <phoneticPr fontId="25"/>
  </si>
  <si>
    <t xml:space="preserve">65歳以上世帯人員    </t>
  </si>
  <si>
    <t xml:space="preserve">（再掲）    </t>
  </si>
  <si>
    <t xml:space="preserve">75歳以上世帯員のいる一般世帯    </t>
  </si>
  <si>
    <t xml:space="preserve">75歳以上世帯人員    </t>
  </si>
  <si>
    <t xml:space="preserve">85歳以上世帯員のいる一般世帯    </t>
  </si>
  <si>
    <t xml:space="preserve">85歳以上世帯人員    </t>
  </si>
  <si>
    <t>世帯数，世帯人員</t>
    <rPh sb="0" eb="3">
      <t>セタイスウ</t>
    </rPh>
    <rPh sb="4" eb="6">
      <t>セタイ</t>
    </rPh>
    <rPh sb="6" eb="8">
      <t>ジンイン</t>
    </rPh>
    <phoneticPr fontId="25"/>
  </si>
  <si>
    <t>　　　　Ａ親族の</t>
    <rPh sb="5" eb="7">
      <t>シンゾク</t>
    </rPh>
    <phoneticPr fontId="25"/>
  </si>
  <si>
    <t>　みの世帯</t>
    <phoneticPr fontId="25"/>
  </si>
  <si>
    <t>（再掲）</t>
    <phoneticPr fontId="25"/>
  </si>
  <si>
    <t>Ⅱ　　核　　家　　族　　以　　外　</t>
    <rPh sb="3" eb="4">
      <t>カク</t>
    </rPh>
    <rPh sb="6" eb="7">
      <t>イエ</t>
    </rPh>
    <rPh sb="9" eb="10">
      <t>ゾク</t>
    </rPh>
    <rPh sb="12" eb="13">
      <t>イ</t>
    </rPh>
    <rPh sb="15" eb="16">
      <t>ガイ</t>
    </rPh>
    <phoneticPr fontId="25"/>
  </si>
  <si>
    <t>の　　世　　帯</t>
    <rPh sb="3" eb="4">
      <t>ヨ</t>
    </rPh>
    <rPh sb="6" eb="7">
      <t>オビ</t>
    </rPh>
    <phoneticPr fontId="25"/>
  </si>
  <si>
    <t>非 親 族
を 含 む
世　　帯</t>
    <rPh sb="9" eb="10">
      <t>フク</t>
    </rPh>
    <phoneticPr fontId="25"/>
  </si>
  <si>
    <t>単　　独
世　　帯</t>
    <phoneticPr fontId="25"/>
  </si>
  <si>
    <t>3  世 代
世　　帯</t>
    <phoneticPr fontId="25"/>
  </si>
  <si>
    <t>（8）夫婦，子供とひとり親から成る世帯</t>
    <phoneticPr fontId="25"/>
  </si>
  <si>
    <t>（11）夫婦,親と他の親族(子供を含まな</t>
    <phoneticPr fontId="25"/>
  </si>
  <si>
    <t>い)からなる世帯</t>
    <rPh sb="6" eb="8">
      <t>セタイ</t>
    </rPh>
    <phoneticPr fontId="25"/>
  </si>
  <si>
    <t>（12）夫婦，子供，親と他の親族から成る世帯</t>
    <phoneticPr fontId="25"/>
  </si>
  <si>
    <t>総  数
2)</t>
    <phoneticPr fontId="25"/>
  </si>
  <si>
    <t xml:space="preserve">①
夫婦，子供
と夫の親か
ら成る世帯
</t>
    <phoneticPr fontId="25"/>
  </si>
  <si>
    <t xml:space="preserve">②
夫婦，子供
と妻の親か
ら成る世帯
</t>
    <phoneticPr fontId="25"/>
  </si>
  <si>
    <t>夫婦と他の
親族（親，
子供を含ま
ない）から
成る世帯</t>
    <phoneticPr fontId="25"/>
  </si>
  <si>
    <t>夫婦，子供
と他の親族
（親を含ま
ない）から
成る世帯</t>
    <phoneticPr fontId="25"/>
  </si>
  <si>
    <t>①
夫婦，夫の
親と他の
親族から
成る世帯</t>
  </si>
  <si>
    <t>②
夫婦，妻の
親と他の
親族から
成る世帯</t>
  </si>
  <si>
    <t>①
夫婦，子供，
夫の親と他の
親族から
成る世帯</t>
    <phoneticPr fontId="25"/>
  </si>
  <si>
    <t>②
夫婦，子供，
妻の親と他の
親族から
成る世帯</t>
    <phoneticPr fontId="25"/>
  </si>
  <si>
    <t>兄弟姉妹
のみから
成る世帯</t>
    <phoneticPr fontId="25"/>
  </si>
  <si>
    <t>他に分類
されない
世    帯</t>
    <phoneticPr fontId="25"/>
  </si>
  <si>
    <t xml:space="preserve">世帯数    </t>
    <phoneticPr fontId="25"/>
  </si>
  <si>
    <t xml:space="preserve">世帯人員    </t>
    <phoneticPr fontId="25"/>
  </si>
  <si>
    <t>高齢単身者の男女</t>
    <rPh sb="0" eb="2">
      <t>コウレイ</t>
    </rPh>
    <rPh sb="2" eb="4">
      <t>タンシン</t>
    </rPh>
    <rPh sb="4" eb="5">
      <t>シャ</t>
    </rPh>
    <rPh sb="6" eb="8">
      <t>ダンジョ</t>
    </rPh>
    <phoneticPr fontId="25"/>
  </si>
  <si>
    <t>総数</t>
    <rPh sb="0" eb="2">
      <t>ソウスウ</t>
    </rPh>
    <phoneticPr fontId="25"/>
  </si>
  <si>
    <t>65～69歳</t>
    <rPh sb="5" eb="6">
      <t>サイ</t>
    </rPh>
    <phoneticPr fontId="25"/>
  </si>
  <si>
    <t>（別掲）
65歳以上</t>
    <rPh sb="7" eb="8">
      <t>サイ</t>
    </rPh>
    <rPh sb="8" eb="10">
      <t>イジョウ</t>
    </rPh>
    <phoneticPr fontId="25"/>
  </si>
  <si>
    <t>（別掲）
75歳以上</t>
    <rPh sb="7" eb="8">
      <t>サイ</t>
    </rPh>
    <rPh sb="8" eb="10">
      <t>イジョウ</t>
    </rPh>
    <phoneticPr fontId="25"/>
  </si>
  <si>
    <t xml:space="preserve">65歳以上の高齢単身者数    </t>
  </si>
  <si>
    <t>男</t>
    <phoneticPr fontId="25"/>
  </si>
  <si>
    <t>女</t>
    <phoneticPr fontId="25"/>
  </si>
  <si>
    <t>資料：総務省統計局「国勢調査報告」</t>
  </si>
  <si>
    <t>3-13 夫の年齢(7区分),妻の年齢(7区分)別夫婦のみの高齢夫婦世帯数</t>
    <rPh sb="11" eb="13">
      <t>クブン</t>
    </rPh>
    <rPh sb="25" eb="27">
      <t>フウフ</t>
    </rPh>
    <phoneticPr fontId="25"/>
  </si>
  <si>
    <t>夫の年齢
（5歳階級）</t>
    <rPh sb="0" eb="1">
      <t>オット</t>
    </rPh>
    <rPh sb="2" eb="4">
      <t>ネンレイ</t>
    </rPh>
    <rPh sb="7" eb="8">
      <t>サイ</t>
    </rPh>
    <rPh sb="8" eb="10">
      <t>カイキュウ</t>
    </rPh>
    <phoneticPr fontId="25"/>
  </si>
  <si>
    <t>総   数</t>
    <phoneticPr fontId="25"/>
  </si>
  <si>
    <t>妻が
60歳未満</t>
    <rPh sb="0" eb="1">
      <t>ツマ</t>
    </rPh>
    <phoneticPr fontId="25"/>
  </si>
  <si>
    <t xml:space="preserve">
60～64歳</t>
    <rPh sb="6" eb="7">
      <t>サイ</t>
    </rPh>
    <phoneticPr fontId="25"/>
  </si>
  <si>
    <t xml:space="preserve">
65～69</t>
    <phoneticPr fontId="25"/>
  </si>
  <si>
    <t xml:space="preserve">
70～74</t>
    <phoneticPr fontId="25"/>
  </si>
  <si>
    <t xml:space="preserve">
75～79</t>
    <phoneticPr fontId="25"/>
  </si>
  <si>
    <t xml:space="preserve">
80～84</t>
    <phoneticPr fontId="25"/>
  </si>
  <si>
    <t xml:space="preserve">
85歳以上</t>
    <phoneticPr fontId="25"/>
  </si>
  <si>
    <t>総    　        数</t>
    <phoneticPr fontId="25"/>
  </si>
  <si>
    <t>夫　が</t>
    <phoneticPr fontId="25"/>
  </si>
  <si>
    <t>60歳未</t>
    <rPh sb="2" eb="3">
      <t>サイ</t>
    </rPh>
    <rPh sb="3" eb="4">
      <t>ミ</t>
    </rPh>
    <phoneticPr fontId="25"/>
  </si>
  <si>
    <t>満</t>
    <phoneticPr fontId="25"/>
  </si>
  <si>
    <t>60～64</t>
    <phoneticPr fontId="25"/>
  </si>
  <si>
    <t>歳</t>
  </si>
  <si>
    <t>65～69</t>
    <phoneticPr fontId="25"/>
  </si>
  <si>
    <t>　　</t>
    <phoneticPr fontId="25"/>
  </si>
  <si>
    <t>70～74</t>
    <phoneticPr fontId="25"/>
  </si>
  <si>
    <t>75～79</t>
    <phoneticPr fontId="25"/>
  </si>
  <si>
    <t>80～84</t>
    <phoneticPr fontId="25"/>
  </si>
  <si>
    <t>85歳以</t>
    <phoneticPr fontId="25"/>
  </si>
  <si>
    <t>上</t>
    <phoneticPr fontId="25"/>
  </si>
  <si>
    <t>　市　区，
男　女　</t>
    <rPh sb="1" eb="2">
      <t>シ</t>
    </rPh>
    <rPh sb="3" eb="4">
      <t>ク</t>
    </rPh>
    <rPh sb="6" eb="7">
      <t>オトコ</t>
    </rPh>
    <rPh sb="8" eb="9">
      <t>オンナ</t>
    </rPh>
    <phoneticPr fontId="11"/>
  </si>
  <si>
    <t xml:space="preserve">総 数   </t>
    <phoneticPr fontId="11"/>
  </si>
  <si>
    <t>韓　国</t>
    <phoneticPr fontId="11"/>
  </si>
  <si>
    <t>中  国</t>
    <phoneticPr fontId="11"/>
  </si>
  <si>
    <t>ﾌｨﾘﾋﾟﾝ</t>
    <phoneticPr fontId="11"/>
  </si>
  <si>
    <t xml:space="preserve">ﾀ  ｲ </t>
  </si>
  <si>
    <t>ｲﾝﾄﾞﾈｼｱ</t>
    <phoneticPr fontId="25"/>
  </si>
  <si>
    <t>ﾍﾞﾄﾅﾑ</t>
    <phoneticPr fontId="11"/>
  </si>
  <si>
    <t>ｲﾝﾄﾞ</t>
    <phoneticPr fontId="25"/>
  </si>
  <si>
    <t xml:space="preserve">ｲｷﾞﾘｽ </t>
  </si>
  <si>
    <t xml:space="preserve">ｱﾒﾘｶ </t>
  </si>
  <si>
    <t xml:space="preserve">ﾌﾞﾗｼﾞﾙ </t>
  </si>
  <si>
    <t>ﾍﾟﾙｰ</t>
    <phoneticPr fontId="11"/>
  </si>
  <si>
    <t>その他</t>
    <rPh sb="2" eb="3">
      <t>タ</t>
    </rPh>
    <phoneticPr fontId="11"/>
  </si>
  <si>
    <t>朝　鮮</t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</si>
  <si>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</si>
  <si>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</si>
  <si>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大宮区</t>
    <rPh sb="0" eb="1">
      <t>オオ</t>
    </rPh>
    <rPh sb="1" eb="2">
      <t>ミヤ</t>
    </rPh>
    <rPh sb="2" eb="3">
      <t>ク</t>
    </rPh>
    <phoneticPr fontId="25"/>
  </si>
  <si>
    <t>見沼区</t>
    <rPh sb="0" eb="1">
      <t>ミ</t>
    </rPh>
    <rPh sb="1" eb="2">
      <t>ヌマ</t>
    </rPh>
    <rPh sb="2" eb="3">
      <t>ク</t>
    </rPh>
    <phoneticPr fontId="25"/>
  </si>
  <si>
    <t>中央区</t>
    <rPh sb="0" eb="1">
      <t>ナカ</t>
    </rPh>
    <rPh sb="1" eb="2">
      <t>ヒサシ</t>
    </rPh>
    <rPh sb="2" eb="3">
      <t>ク</t>
    </rPh>
    <phoneticPr fontId="25"/>
  </si>
  <si>
    <t>浦和区</t>
    <rPh sb="0" eb="1">
      <t>ウラ</t>
    </rPh>
    <rPh sb="1" eb="2">
      <t>ワ</t>
    </rPh>
    <rPh sb="2" eb="3">
      <t>ク</t>
    </rPh>
    <phoneticPr fontId="25"/>
  </si>
  <si>
    <t>岩槻区</t>
    <rPh sb="0" eb="1">
      <t>イワ</t>
    </rPh>
    <rPh sb="1" eb="2">
      <t>ツキ</t>
    </rPh>
    <rPh sb="2" eb="3">
      <t>ク</t>
    </rPh>
    <phoneticPr fontId="25"/>
  </si>
  <si>
    <t>　注：その他には無国籍及び国名「不詳」を含む。</t>
    <rPh sb="1" eb="2">
      <t>チュウ</t>
    </rPh>
    <rPh sb="5" eb="6">
      <t>タ</t>
    </rPh>
    <phoneticPr fontId="11"/>
  </si>
  <si>
    <t>3-15 労働力状態(8区分),男女別</t>
    <phoneticPr fontId="24"/>
  </si>
  <si>
    <t>15歳以上人口(雇用者－特掲)</t>
    <phoneticPr fontId="24"/>
  </si>
  <si>
    <t>平成２２年１０月１日現在</t>
    <phoneticPr fontId="24"/>
  </si>
  <si>
    <t xml:space="preserve"> 市　　　区,
男　　　女</t>
    <rPh sb="1" eb="2">
      <t>シ</t>
    </rPh>
    <rPh sb="5" eb="6">
      <t>ク</t>
    </rPh>
    <rPh sb="8" eb="9">
      <t>オトコ</t>
    </rPh>
    <rPh sb="12" eb="13">
      <t>オンナ</t>
    </rPh>
    <phoneticPr fontId="38"/>
  </si>
  <si>
    <t>総　数</t>
    <phoneticPr fontId="38"/>
  </si>
  <si>
    <t>労　　　　　　　　　　　　働　　　　　　　　　　　　力　　　　　　　　　　　　人</t>
    <rPh sb="39" eb="40">
      <t>ヒト</t>
    </rPh>
    <phoneticPr fontId="24"/>
  </si>
  <si>
    <t xml:space="preserve">　　　　　               口             </t>
    <rPh sb="20" eb="21">
      <t>クチ</t>
    </rPh>
    <phoneticPr fontId="24"/>
  </si>
  <si>
    <t>非労働力人口</t>
    <rPh sb="0" eb="1">
      <t>ヒ</t>
    </rPh>
    <rPh sb="1" eb="4">
      <t>ロウドウリョク</t>
    </rPh>
    <rPh sb="4" eb="6">
      <t>ジンコウ</t>
    </rPh>
    <phoneticPr fontId="38"/>
  </si>
  <si>
    <t>労働力率
（％）</t>
    <rPh sb="0" eb="1">
      <t>ロウ</t>
    </rPh>
    <rPh sb="1" eb="2">
      <t>ハタラキ</t>
    </rPh>
    <rPh sb="2" eb="3">
      <t>チカラ</t>
    </rPh>
    <rPh sb="3" eb="4">
      <t>リツ</t>
    </rPh>
    <phoneticPr fontId="24"/>
  </si>
  <si>
    <t>完全失業率
（％）</t>
    <rPh sb="0" eb="2">
      <t>カンゼン</t>
    </rPh>
    <rPh sb="2" eb="4">
      <t>シツギョウ</t>
    </rPh>
    <rPh sb="4" eb="5">
      <t>リツ</t>
    </rPh>
    <phoneticPr fontId="24"/>
  </si>
  <si>
    <t>総　数</t>
    <rPh sb="0" eb="1">
      <t>フサ</t>
    </rPh>
    <rPh sb="2" eb="3">
      <t>カズ</t>
    </rPh>
    <phoneticPr fontId="24"/>
  </si>
  <si>
    <t>就　　　　　　業　　　　　　者</t>
    <rPh sb="0" eb="1">
      <t>シュウ</t>
    </rPh>
    <rPh sb="7" eb="8">
      <t>ギョウ</t>
    </rPh>
    <rPh sb="14" eb="15">
      <t>シャ</t>
    </rPh>
    <phoneticPr fontId="24"/>
  </si>
  <si>
    <t>（再　　掲）　雇　　用　　</t>
    <rPh sb="1" eb="2">
      <t>サイ</t>
    </rPh>
    <rPh sb="4" eb="5">
      <t>ケイ</t>
    </rPh>
    <phoneticPr fontId="38"/>
  </si>
  <si>
    <t>者　（　役　員　を　含　む　）</t>
    <phoneticPr fontId="24"/>
  </si>
  <si>
    <t>完全失業者</t>
    <phoneticPr fontId="24"/>
  </si>
  <si>
    <t>総   　 数</t>
    <phoneticPr fontId="24"/>
  </si>
  <si>
    <t>家      事</t>
    <phoneticPr fontId="24"/>
  </si>
  <si>
    <t>通      学</t>
    <phoneticPr fontId="24"/>
  </si>
  <si>
    <t>そ  の  他</t>
    <phoneticPr fontId="24"/>
  </si>
  <si>
    <t>不　詳</t>
    <rPh sb="0" eb="1">
      <t>フ</t>
    </rPh>
    <rPh sb="2" eb="3">
      <t>ショウ</t>
    </rPh>
    <phoneticPr fontId="24"/>
  </si>
  <si>
    <t>主に仕事</t>
  </si>
  <si>
    <t>家事のほか
仕事</t>
    <phoneticPr fontId="24"/>
  </si>
  <si>
    <t>通学のかた
わら仕事</t>
    <phoneticPr fontId="38"/>
  </si>
  <si>
    <t>休業者</t>
  </si>
  <si>
    <t>通学のかたわら仕事</t>
    <phoneticPr fontId="38"/>
  </si>
  <si>
    <t>さいたま市</t>
    <phoneticPr fontId="24"/>
  </si>
  <si>
    <t>総数</t>
    <phoneticPr fontId="24"/>
  </si>
  <si>
    <t>男</t>
    <phoneticPr fontId="24"/>
  </si>
  <si>
    <t>女</t>
    <phoneticPr fontId="24"/>
  </si>
  <si>
    <t>西区</t>
    <phoneticPr fontId="24"/>
  </si>
  <si>
    <t>北区</t>
    <phoneticPr fontId="24"/>
  </si>
  <si>
    <t>大宮区</t>
    <phoneticPr fontId="24"/>
  </si>
  <si>
    <t>見沼区</t>
    <phoneticPr fontId="24"/>
  </si>
  <si>
    <t>中央区</t>
    <phoneticPr fontId="24"/>
  </si>
  <si>
    <t>桜区</t>
    <phoneticPr fontId="24"/>
  </si>
  <si>
    <t>浦和区</t>
    <phoneticPr fontId="24"/>
  </si>
  <si>
    <t>南区</t>
    <phoneticPr fontId="24"/>
  </si>
  <si>
    <t>緑区</t>
    <phoneticPr fontId="24"/>
  </si>
  <si>
    <t>岩槻区</t>
    <phoneticPr fontId="24"/>
  </si>
  <si>
    <t>3-16 労働力状態(8区分),年齢(5歳</t>
    <phoneticPr fontId="24"/>
  </si>
  <si>
    <t>階級),男女別15歳以上人口(雇用者－特掲)</t>
    <phoneticPr fontId="24"/>
  </si>
  <si>
    <t>平成２２年１０月１日現在</t>
    <phoneticPr fontId="24"/>
  </si>
  <si>
    <t>男　　　　　女,
年齢（5歳階級）</t>
    <rPh sb="0" eb="1">
      <t>オトコ</t>
    </rPh>
    <rPh sb="6" eb="7">
      <t>オンナ</t>
    </rPh>
    <rPh sb="14" eb="16">
      <t>カイキュウ</t>
    </rPh>
    <phoneticPr fontId="38"/>
  </si>
  <si>
    <t>総　数</t>
    <phoneticPr fontId="38"/>
  </si>
  <si>
    <t>　　　　　               口</t>
    <phoneticPr fontId="24"/>
  </si>
  <si>
    <t>不詳</t>
    <rPh sb="0" eb="2">
      <t>フショウ</t>
    </rPh>
    <phoneticPr fontId="24"/>
  </si>
  <si>
    <t>（再　　掲）</t>
    <rPh sb="1" eb="2">
      <t>サイ</t>
    </rPh>
    <rPh sb="4" eb="5">
      <t>ケイ</t>
    </rPh>
    <phoneticPr fontId="38"/>
  </si>
  <si>
    <t>　　雇　　用　　者　（　役　員　を　含　む　）</t>
    <phoneticPr fontId="24"/>
  </si>
  <si>
    <t>完全失業者</t>
    <phoneticPr fontId="24"/>
  </si>
  <si>
    <t>総   　 数</t>
    <phoneticPr fontId="24"/>
  </si>
  <si>
    <t>家      事</t>
    <phoneticPr fontId="24"/>
  </si>
  <si>
    <t>通      学</t>
    <phoneticPr fontId="24"/>
  </si>
  <si>
    <t>そ  の  他</t>
    <phoneticPr fontId="24"/>
  </si>
  <si>
    <t>家事のほか
仕事</t>
    <phoneticPr fontId="24"/>
  </si>
  <si>
    <t>通学のかた
わら仕事</t>
    <phoneticPr fontId="38"/>
  </si>
  <si>
    <t>総 数</t>
    <phoneticPr fontId="38"/>
  </si>
  <si>
    <t>15～19</t>
    <phoneticPr fontId="38"/>
  </si>
  <si>
    <t>歳</t>
    <phoneticPr fontId="24"/>
  </si>
  <si>
    <t>20～24</t>
    <phoneticPr fontId="38"/>
  </si>
  <si>
    <t>25～29</t>
    <phoneticPr fontId="38"/>
  </si>
  <si>
    <t>30～34</t>
    <phoneticPr fontId="38"/>
  </si>
  <si>
    <t>35～39</t>
    <phoneticPr fontId="38"/>
  </si>
  <si>
    <t>40～44</t>
    <phoneticPr fontId="38"/>
  </si>
  <si>
    <t>45～49</t>
    <phoneticPr fontId="38"/>
  </si>
  <si>
    <t>50～54</t>
    <phoneticPr fontId="38"/>
  </si>
  <si>
    <t>55～59</t>
    <phoneticPr fontId="38"/>
  </si>
  <si>
    <t>60～64</t>
    <phoneticPr fontId="38"/>
  </si>
  <si>
    <t>65～69</t>
    <phoneticPr fontId="38"/>
  </si>
  <si>
    <t>70～74</t>
    <phoneticPr fontId="38"/>
  </si>
  <si>
    <t>75～79</t>
    <phoneticPr fontId="38"/>
  </si>
  <si>
    <t>80～84</t>
    <phoneticPr fontId="38"/>
  </si>
  <si>
    <t>85歳以上</t>
    <rPh sb="3" eb="5">
      <t>イジョウ</t>
    </rPh>
    <phoneticPr fontId="38"/>
  </si>
  <si>
    <t>　（再掲）</t>
    <rPh sb="2" eb="4">
      <t>サイケイ</t>
    </rPh>
    <phoneticPr fontId="24"/>
  </si>
  <si>
    <t>65歳以上</t>
    <rPh sb="3" eb="5">
      <t>イジョウ</t>
    </rPh>
    <phoneticPr fontId="38"/>
  </si>
  <si>
    <t xml:space="preserve">   65～74    </t>
    <phoneticPr fontId="38"/>
  </si>
  <si>
    <t>歳</t>
    <rPh sb="0" eb="1">
      <t>サイ</t>
    </rPh>
    <phoneticPr fontId="24"/>
  </si>
  <si>
    <t xml:space="preserve">   75歳以</t>
    <phoneticPr fontId="38"/>
  </si>
  <si>
    <t>上</t>
    <rPh sb="0" eb="1">
      <t>ウエ</t>
    </rPh>
    <phoneticPr fontId="24"/>
  </si>
  <si>
    <t>　男</t>
    <rPh sb="1" eb="2">
      <t>オトコ</t>
    </rPh>
    <phoneticPr fontId="38"/>
  </si>
  <si>
    <t>15～19</t>
    <phoneticPr fontId="38"/>
  </si>
  <si>
    <t>歳</t>
    <phoneticPr fontId="24"/>
  </si>
  <si>
    <t>20～24</t>
    <phoneticPr fontId="38"/>
  </si>
  <si>
    <t>25～29</t>
    <phoneticPr fontId="38"/>
  </si>
  <si>
    <t>30～34</t>
    <phoneticPr fontId="38"/>
  </si>
  <si>
    <t>35～39</t>
    <phoneticPr fontId="38"/>
  </si>
  <si>
    <t>40～44</t>
    <phoneticPr fontId="38"/>
  </si>
  <si>
    <t>45～49</t>
    <phoneticPr fontId="38"/>
  </si>
  <si>
    <t>50～54</t>
    <phoneticPr fontId="38"/>
  </si>
  <si>
    <t>55～59</t>
    <phoneticPr fontId="38"/>
  </si>
  <si>
    <t>60～64</t>
    <phoneticPr fontId="38"/>
  </si>
  <si>
    <t>65～69</t>
    <phoneticPr fontId="38"/>
  </si>
  <si>
    <t>70～74</t>
    <phoneticPr fontId="38"/>
  </si>
  <si>
    <t>75～79</t>
    <phoneticPr fontId="38"/>
  </si>
  <si>
    <t>80～84</t>
    <phoneticPr fontId="38"/>
  </si>
  <si>
    <t xml:space="preserve">   65～74    </t>
    <phoneticPr fontId="38"/>
  </si>
  <si>
    <t>　女</t>
    <rPh sb="1" eb="2">
      <t>オンナ</t>
    </rPh>
    <phoneticPr fontId="24"/>
  </si>
  <si>
    <t>3-17 産業(大分類),従業上の地位</t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phoneticPr fontId="11"/>
  </si>
  <si>
    <t>(8区分),男女別15歳以上就業者数</t>
    <phoneticPr fontId="11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</si>
  <si>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1">
      <t>ウツツ</t>
    </rPh>
    <rPh sb="11" eb="12">
      <t>ザイ</t>
    </rPh>
    <phoneticPr fontId="11"/>
  </si>
  <si>
    <t>産業(大分類)</t>
    <rPh sb="0" eb="2">
      <t>サンギョウ</t>
    </rPh>
    <rPh sb="3" eb="6">
      <t>ダイブンルイ</t>
    </rPh>
    <phoneticPr fontId="11"/>
  </si>
  <si>
    <t>総　　　　　　　数</t>
    <rPh sb="0" eb="1">
      <t>フサ</t>
    </rPh>
    <rPh sb="8" eb="9">
      <t>カズ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</si>
  <si>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</si>
  <si>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</si>
  <si>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数
1)</t>
    <phoneticPr fontId="11"/>
  </si>
  <si>
    <t>雇　　　用　　　者</t>
    <phoneticPr fontId="11"/>
  </si>
  <si>
    <t>役　員</t>
  </si>
  <si>
    <t>雇　人
のある
業　主</t>
  </si>
  <si>
    <t>雇　人
のない
業　主</t>
  </si>
  <si>
    <t>家　族
従業者</t>
  </si>
  <si>
    <t>家　庭
内職者</t>
  </si>
  <si>
    <t>雇　　　用</t>
    <phoneticPr fontId="11"/>
  </si>
  <si>
    <t>　　　者</t>
    <phoneticPr fontId="11"/>
  </si>
  <si>
    <t>総　数</t>
    <phoneticPr fontId="11"/>
  </si>
  <si>
    <t>正規の職員
・従業員</t>
    <phoneticPr fontId="11"/>
  </si>
  <si>
    <t>労働者派遣
事業所の
派遣社員</t>
    <phoneticPr fontId="11"/>
  </si>
  <si>
    <t>パート・アルバイト・
その他</t>
    <phoneticPr fontId="11"/>
  </si>
  <si>
    <t>総数</t>
    <rPh sb="0" eb="2">
      <t>ソウスウ</t>
    </rPh>
    <phoneticPr fontId="11"/>
  </si>
  <si>
    <t>Ａ</t>
    <phoneticPr fontId="11"/>
  </si>
  <si>
    <t>農業，林業</t>
    <phoneticPr fontId="11"/>
  </si>
  <si>
    <t>Ｂ</t>
    <phoneticPr fontId="11"/>
  </si>
  <si>
    <t>漁業</t>
    <phoneticPr fontId="11"/>
  </si>
  <si>
    <t>Ｃ</t>
    <phoneticPr fontId="11"/>
  </si>
  <si>
    <t>鉱業，採石業，砂利採取業</t>
    <phoneticPr fontId="11"/>
  </si>
  <si>
    <t>Ｄ</t>
    <phoneticPr fontId="11"/>
  </si>
  <si>
    <t>建設業</t>
    <phoneticPr fontId="11"/>
  </si>
  <si>
    <t>Ｅ</t>
    <phoneticPr fontId="11"/>
  </si>
  <si>
    <t>製造業</t>
    <phoneticPr fontId="11"/>
  </si>
  <si>
    <t>Ｆ</t>
    <phoneticPr fontId="11"/>
  </si>
  <si>
    <t>電気・ガス・熱供給・水道業</t>
    <phoneticPr fontId="11"/>
  </si>
  <si>
    <t>Ｇ</t>
    <phoneticPr fontId="11"/>
  </si>
  <si>
    <t>情報通信業</t>
    <phoneticPr fontId="11"/>
  </si>
  <si>
    <t>Ｈ</t>
    <phoneticPr fontId="11"/>
  </si>
  <si>
    <t>運輸業，郵便業</t>
    <phoneticPr fontId="11"/>
  </si>
  <si>
    <t>Ｉ</t>
    <phoneticPr fontId="11"/>
  </si>
  <si>
    <t>卸売業，小売業</t>
    <phoneticPr fontId="11"/>
  </si>
  <si>
    <t>Ｊ</t>
    <phoneticPr fontId="11"/>
  </si>
  <si>
    <t>金融業，保険業</t>
    <phoneticPr fontId="11"/>
  </si>
  <si>
    <t>Ｋ</t>
    <phoneticPr fontId="11"/>
  </si>
  <si>
    <t>不動産業，物品賃貸業</t>
    <phoneticPr fontId="11"/>
  </si>
  <si>
    <t>Ｌ</t>
    <phoneticPr fontId="11"/>
  </si>
  <si>
    <t>学術研究，専門・技術サービス業</t>
    <phoneticPr fontId="11"/>
  </si>
  <si>
    <t>Ｍ</t>
    <phoneticPr fontId="11"/>
  </si>
  <si>
    <t>宿泊業，飲食サービス業</t>
    <phoneticPr fontId="11"/>
  </si>
  <si>
    <t>Ｎ</t>
    <phoneticPr fontId="11"/>
  </si>
  <si>
    <t>生活関連サービス業，娯楽業</t>
    <phoneticPr fontId="11"/>
  </si>
  <si>
    <t>Ｏ</t>
    <phoneticPr fontId="11"/>
  </si>
  <si>
    <t>教育，学習支援業</t>
    <phoneticPr fontId="11"/>
  </si>
  <si>
    <t>Ｐ</t>
    <phoneticPr fontId="11"/>
  </si>
  <si>
    <t>医療，福祉</t>
    <phoneticPr fontId="11"/>
  </si>
  <si>
    <t>Ｑ</t>
    <phoneticPr fontId="11"/>
  </si>
  <si>
    <t>複合サービス事業</t>
    <phoneticPr fontId="11"/>
  </si>
  <si>
    <t>Ｒ</t>
    <phoneticPr fontId="11"/>
  </si>
  <si>
    <t>サービス業（他に分類されないもの）</t>
    <phoneticPr fontId="11"/>
  </si>
  <si>
    <t>Ｓ</t>
    <phoneticPr fontId="11"/>
  </si>
  <si>
    <t>公務（他に分類されるものを除く）</t>
    <phoneticPr fontId="11"/>
  </si>
  <si>
    <t>Ｔ</t>
    <phoneticPr fontId="11"/>
  </si>
  <si>
    <t>分類不能の産業</t>
    <phoneticPr fontId="11"/>
  </si>
  <si>
    <t>第 1 次 産 業　(A～B)</t>
    <phoneticPr fontId="11"/>
  </si>
  <si>
    <t>第 2 次 産 業　(C～E)</t>
    <phoneticPr fontId="11"/>
  </si>
  <si>
    <t>第 3 次 産 業　(F～S)</t>
    <phoneticPr fontId="11"/>
  </si>
  <si>
    <t>　注：1) 従業上の地位「不詳」を含む。</t>
    <rPh sb="1" eb="2">
      <t>チュウ</t>
    </rPh>
    <phoneticPr fontId="11"/>
  </si>
  <si>
    <t>3-18 産業(大分類),男女別</t>
    <phoneticPr fontId="11"/>
  </si>
  <si>
    <t>15歳以上就業者数</t>
    <phoneticPr fontId="11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</si>
  <si>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11"/>
  </si>
  <si>
    <t xml:space="preserve"> 市　　　区,
男　　　女</t>
    <rPh sb="1" eb="2">
      <t>シ</t>
    </rPh>
    <rPh sb="5" eb="6">
      <t>ク</t>
    </rPh>
    <phoneticPr fontId="11"/>
  </si>
  <si>
    <t/>
  </si>
  <si>
    <t>Ａ</t>
  </si>
  <si>
    <t>Ｂ</t>
  </si>
  <si>
    <t xml:space="preserve">Ｃ 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</si>
  <si>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</si>
  <si>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</si>
  <si>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</si>
  <si>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</si>
  <si>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</si>
  <si>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</si>
  <si>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</si>
  <si>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</si>
  <si>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</si>
  <si>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</si>
  <si>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</si>
  <si>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</si>
  <si>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</si>
  <si>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</si>
  <si>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</si>
  <si>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  <phoneticPr fontId="11"/>
  </si>
  <si>
    <t>Ｔ</t>
    <phoneticPr fontId="11"/>
  </si>
  <si>
    <t>総　　数</t>
    <phoneticPr fontId="11"/>
  </si>
  <si>
    <t>農業，林業</t>
    <rPh sb="0" eb="2">
      <t>ノウギョウ</t>
    </rPh>
    <rPh sb="3" eb="5">
      <t>リンギョウ</t>
    </rPh>
    <phoneticPr fontId="19"/>
  </si>
  <si>
    <t>漁　　業</t>
    <rPh sb="0" eb="1">
      <t>リョウ</t>
    </rPh>
    <rPh sb="3" eb="4">
      <t>ギョウ</t>
    </rPh>
    <phoneticPr fontId="19"/>
  </si>
  <si>
    <t>鉱　　業，
採 石 業，
砂利採取業</t>
    <rPh sb="0" eb="1">
      <t>コウ</t>
    </rPh>
    <rPh sb="3" eb="4">
      <t>ギョウ</t>
    </rPh>
    <rPh sb="6" eb="7">
      <t>サイ</t>
    </rPh>
    <rPh sb="8" eb="9">
      <t>イシ</t>
    </rPh>
    <rPh sb="10" eb="11">
      <t>ギョウ</t>
    </rPh>
    <rPh sb="13" eb="15">
      <t>ジャリ</t>
    </rPh>
    <rPh sb="15" eb="18">
      <t>サイシュギョウ</t>
    </rPh>
    <phoneticPr fontId="19"/>
  </si>
  <si>
    <t>建 設 業</t>
    <rPh sb="0" eb="1">
      <t>ダテ</t>
    </rPh>
    <rPh sb="2" eb="3">
      <t>セツ</t>
    </rPh>
    <rPh sb="4" eb="5">
      <t>ギョウ</t>
    </rPh>
    <phoneticPr fontId="19"/>
  </si>
  <si>
    <t>製 造 業</t>
    <rPh sb="0" eb="1">
      <t>セイ</t>
    </rPh>
    <rPh sb="2" eb="3">
      <t>ヅクリ</t>
    </rPh>
    <rPh sb="4" eb="5">
      <t>ギョウ</t>
    </rPh>
    <phoneticPr fontId="19"/>
  </si>
  <si>
    <t>電  気 ・ 
ガス・熱供
給・水道業</t>
    <rPh sb="0" eb="1">
      <t>デン</t>
    </rPh>
    <rPh sb="3" eb="4">
      <t>キ</t>
    </rPh>
    <rPh sb="11" eb="12">
      <t>ネツ</t>
    </rPh>
    <rPh sb="12" eb="13">
      <t>トモ</t>
    </rPh>
    <rPh sb="14" eb="15">
      <t>キュウ</t>
    </rPh>
    <rPh sb="16" eb="19">
      <t>スイドウギョウ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</si>
  <si>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</si>
  <si>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 xml:space="preserve"> 運 輸 業，
郵 便 業</t>
    <rPh sb="1" eb="2">
      <t>ウン</t>
    </rPh>
    <rPh sb="3" eb="4">
      <t>ユ</t>
    </rPh>
    <rPh sb="5" eb="6">
      <t>ギョウ</t>
    </rPh>
    <rPh sb="8" eb="9">
      <t>ユウ</t>
    </rPh>
    <rPh sb="10" eb="11">
      <t>ビン</t>
    </rPh>
    <rPh sb="12" eb="13">
      <t>ギョウ</t>
    </rPh>
    <phoneticPr fontId="42"/>
  </si>
  <si>
    <t xml:space="preserve"> 卸 売 業，
小 売 業</t>
    <phoneticPr fontId="11"/>
  </si>
  <si>
    <t xml:space="preserve"> 金 融 業，
保 険 業</t>
    <phoneticPr fontId="11"/>
  </si>
  <si>
    <t>不動産業，物品賃貸業</t>
    <phoneticPr fontId="19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</si>
  <si>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9"/>
  </si>
  <si>
    <t>宿泊業，
飲食サー
ビ ス 業</t>
    <rPh sb="0" eb="2">
      <t>シュクハク</t>
    </rPh>
    <rPh sb="2" eb="3">
      <t>ギョウ</t>
    </rPh>
    <rPh sb="5" eb="7">
      <t>インショク</t>
    </rPh>
    <rPh sb="14" eb="15">
      <t>ギョウ</t>
    </rPh>
    <phoneticPr fontId="11"/>
  </si>
  <si>
    <t>生活関連サービス業，娯楽業</t>
    <phoneticPr fontId="11"/>
  </si>
  <si>
    <t>教育，学習
支 援 業</t>
    <phoneticPr fontId="11"/>
  </si>
  <si>
    <t>医療，福祉</t>
    <phoneticPr fontId="11"/>
  </si>
  <si>
    <t>複    合
サービス
事    業</t>
    <phoneticPr fontId="11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</si>
  <si>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11"/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</si>
  <si>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11"/>
  </si>
  <si>
    <t>分  類
不能の
産  業</t>
    <phoneticPr fontId="11"/>
  </si>
  <si>
    <t>3-19 産業(大分類),年齢(5歳階級),</t>
    <phoneticPr fontId="11"/>
  </si>
  <si>
    <t>男女別15歳以上就業者数</t>
    <phoneticPr fontId="11"/>
  </si>
  <si>
    <t>男　　　　　女,
年齢（5歳階級）</t>
    <phoneticPr fontId="11"/>
  </si>
  <si>
    <t>Ｈ</t>
    <phoneticPr fontId="11"/>
  </si>
  <si>
    <t>Ｉ</t>
    <phoneticPr fontId="11"/>
  </si>
  <si>
    <t>Ｓ</t>
  </si>
  <si>
    <t>Ｔ</t>
    <phoneticPr fontId="11"/>
  </si>
  <si>
    <t>総　　数</t>
  </si>
  <si>
    <t xml:space="preserve"> 卸 売 業，
小 売 業</t>
  </si>
  <si>
    <t xml:space="preserve"> 金 融 業，
保 険 業</t>
  </si>
  <si>
    <t>不動産業，物品賃貸業</t>
  </si>
  <si>
    <t>生活関連サービス業，娯楽業</t>
  </si>
  <si>
    <t>教育，学習
支 援 業</t>
    <phoneticPr fontId="11"/>
  </si>
  <si>
    <t>医療，福祉</t>
  </si>
  <si>
    <t>複    合
サービス
事    業</t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</si>
  <si>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11"/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</si>
  <si>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11"/>
  </si>
  <si>
    <t>分  類
不能の
産  業</t>
  </si>
  <si>
    <t>総 数</t>
    <phoneticPr fontId="38"/>
  </si>
  <si>
    <t>15～19</t>
    <phoneticPr fontId="38"/>
  </si>
  <si>
    <t>歳</t>
    <phoneticPr fontId="24"/>
  </si>
  <si>
    <t>20～24</t>
    <phoneticPr fontId="38"/>
  </si>
  <si>
    <t>25～29</t>
    <phoneticPr fontId="38"/>
  </si>
  <si>
    <t>30～34</t>
    <phoneticPr fontId="38"/>
  </si>
  <si>
    <t>35～39</t>
    <phoneticPr fontId="38"/>
  </si>
  <si>
    <t>40～44</t>
    <phoneticPr fontId="38"/>
  </si>
  <si>
    <t>45～49</t>
    <phoneticPr fontId="38"/>
  </si>
  <si>
    <t>50～54</t>
    <phoneticPr fontId="38"/>
  </si>
  <si>
    <t>55～59</t>
    <phoneticPr fontId="38"/>
  </si>
  <si>
    <t>60～64</t>
    <phoneticPr fontId="38"/>
  </si>
  <si>
    <t>65～69</t>
    <phoneticPr fontId="38"/>
  </si>
  <si>
    <t>70～74</t>
    <phoneticPr fontId="38"/>
  </si>
  <si>
    <t>75～79</t>
    <phoneticPr fontId="38"/>
  </si>
  <si>
    <t>80～84</t>
    <phoneticPr fontId="38"/>
  </si>
  <si>
    <t>平均年齢</t>
    <rPh sb="0" eb="2">
      <t>ヘイキン</t>
    </rPh>
    <rPh sb="2" eb="4">
      <t>ネンレイ</t>
    </rPh>
    <phoneticPr fontId="11"/>
  </si>
  <si>
    <t xml:space="preserve">   65～74    </t>
    <phoneticPr fontId="38"/>
  </si>
  <si>
    <t>3-20 常住地又は従業地･通学地による</t>
    <phoneticPr fontId="4"/>
  </si>
  <si>
    <t>男女別人口及び15歳以上就業者数</t>
    <phoneticPr fontId="4"/>
  </si>
  <si>
    <t>平成２２年１０月１日現在</t>
    <phoneticPr fontId="4"/>
  </si>
  <si>
    <t xml:space="preserve"> 市　区,
男　女</t>
    <rPh sb="1" eb="2">
      <t>シ</t>
    </rPh>
    <rPh sb="3" eb="4">
      <t>ク</t>
    </rPh>
    <rPh sb="6" eb="7">
      <t>オトコ</t>
    </rPh>
    <rPh sb="8" eb="9">
      <t>オンナ</t>
    </rPh>
    <phoneticPr fontId="38"/>
  </si>
  <si>
    <t>常住地による人口</t>
    <phoneticPr fontId="38"/>
  </si>
  <si>
    <t>常住地によ</t>
    <rPh sb="0" eb="1">
      <t>ジョウ</t>
    </rPh>
    <rPh sb="1" eb="2">
      <t>ジュウ</t>
    </rPh>
    <rPh sb="2" eb="3">
      <t>チ</t>
    </rPh>
    <phoneticPr fontId="4"/>
  </si>
  <si>
    <t>る就業者数</t>
    <phoneticPr fontId="4"/>
  </si>
  <si>
    <t>従業地・通学地による人口</t>
    <phoneticPr fontId="4"/>
  </si>
  <si>
    <t>従業地による就業者数</t>
    <phoneticPr fontId="4"/>
  </si>
  <si>
    <t>昼 夜 間
人口比率
（％）
(B/A×100)</t>
    <rPh sb="0" eb="1">
      <t>ヒル</t>
    </rPh>
    <rPh sb="2" eb="3">
      <t>ヨル</t>
    </rPh>
    <rPh sb="4" eb="5">
      <t>カン</t>
    </rPh>
    <rPh sb="6" eb="8">
      <t>ジンコウ</t>
    </rPh>
    <rPh sb="8" eb="10">
      <t>ヒリツ</t>
    </rPh>
    <phoneticPr fontId="4"/>
  </si>
  <si>
    <t>総　数 (A)
(夜間人口)
1)</t>
    <phoneticPr fontId="38"/>
  </si>
  <si>
    <t>従 業 も
通 学 も
していない</t>
    <phoneticPr fontId="38"/>
  </si>
  <si>
    <t>自 宅 で
従    業</t>
    <phoneticPr fontId="38"/>
  </si>
  <si>
    <t>自宅外の
自市区町
村で従業
・通  学</t>
    <phoneticPr fontId="38"/>
  </si>
  <si>
    <t>他市区町
村で従業
・通学
2)</t>
    <rPh sb="11" eb="13">
      <t>ツウガク</t>
    </rPh>
    <phoneticPr fontId="4"/>
  </si>
  <si>
    <t>不　詳</t>
    <rPh sb="0" eb="1">
      <t>フ</t>
    </rPh>
    <rPh sb="2" eb="3">
      <t>ショウ</t>
    </rPh>
    <phoneticPr fontId="4"/>
  </si>
  <si>
    <t>総　　数</t>
    <rPh sb="0" eb="1">
      <t>フサ</t>
    </rPh>
    <rPh sb="3" eb="4">
      <t>カズ</t>
    </rPh>
    <phoneticPr fontId="4"/>
  </si>
  <si>
    <t>自 宅 で
従    業</t>
    <rPh sb="0" eb="1">
      <t>ジ</t>
    </rPh>
    <rPh sb="2" eb="3">
      <t>タク</t>
    </rPh>
    <phoneticPr fontId="4"/>
  </si>
  <si>
    <t>自宅外の
自市区町
村で従業</t>
    <rPh sb="0" eb="2">
      <t>ジタク</t>
    </rPh>
    <rPh sb="2" eb="3">
      <t>ガイ</t>
    </rPh>
    <rPh sb="12" eb="14">
      <t>ジュウギョウ</t>
    </rPh>
    <phoneticPr fontId="4"/>
  </si>
  <si>
    <t>他市区町村で従業2)</t>
    <phoneticPr fontId="4"/>
  </si>
  <si>
    <t>総　数 (B)
(昼間人口)
1)3)</t>
    <phoneticPr fontId="4"/>
  </si>
  <si>
    <t xml:space="preserve">総　　数
3)            </t>
    <phoneticPr fontId="4"/>
  </si>
  <si>
    <t>自市内他
区で従業
・通  学</t>
  </si>
  <si>
    <t>県内他市
区町村で
従業・通学</t>
  </si>
  <si>
    <t>他 県 で
従業・通学</t>
  </si>
  <si>
    <t>自市内他
区で従業</t>
    <phoneticPr fontId="4"/>
  </si>
  <si>
    <t>県内他市
区町村で
従　　業</t>
    <phoneticPr fontId="4"/>
  </si>
  <si>
    <t>他県で
従　業</t>
    <phoneticPr fontId="4"/>
  </si>
  <si>
    <t>うち自市
内 他 区
に 常 住</t>
    <phoneticPr fontId="4"/>
  </si>
  <si>
    <t>うち県内他市区町村に常住</t>
    <phoneticPr fontId="4"/>
  </si>
  <si>
    <t>うち他県
に 常 住</t>
    <phoneticPr fontId="4"/>
  </si>
  <si>
    <t>うち県内
他市区町
村に常住</t>
    <phoneticPr fontId="4"/>
  </si>
  <si>
    <t xml:space="preserve">  注：1) 労働力状態「不詳」を含む。</t>
    <rPh sb="2" eb="3">
      <t>チュウ</t>
    </rPh>
    <phoneticPr fontId="38"/>
  </si>
  <si>
    <t>　　　2) 従業地・通学地「不詳」を含む。</t>
    <phoneticPr fontId="38"/>
  </si>
  <si>
    <t>　　　3) 従業地・通学地「不詳」で，当地に常住している者を含む。</t>
    <phoneticPr fontId="38"/>
  </si>
  <si>
    <t>3-21 常住地又は従業地･通学地による年齢(5歳階級),男女別</t>
    <phoneticPr fontId="4"/>
  </si>
  <si>
    <t>人口及び15歳以上就業者数(有配偶の女性就業者－特掲)</t>
    <phoneticPr fontId="4"/>
  </si>
  <si>
    <t>男　　　　　女,
年齢（5歳階級）</t>
    <rPh sb="0" eb="1">
      <t>オトコ</t>
    </rPh>
    <rPh sb="6" eb="7">
      <t>オンナ</t>
    </rPh>
    <rPh sb="9" eb="10">
      <t>トシ</t>
    </rPh>
    <rPh sb="10" eb="11">
      <t>ヨワイ</t>
    </rPh>
    <rPh sb="13" eb="14">
      <t>サイ</t>
    </rPh>
    <rPh sb="14" eb="16">
      <t>カイキュウ</t>
    </rPh>
    <phoneticPr fontId="38"/>
  </si>
  <si>
    <t>常住</t>
    <rPh sb="0" eb="1">
      <t>ジョウ</t>
    </rPh>
    <rPh sb="1" eb="2">
      <t>ジュウ</t>
    </rPh>
    <phoneticPr fontId="4"/>
  </si>
  <si>
    <t>地による就業者数</t>
    <phoneticPr fontId="4"/>
  </si>
  <si>
    <t>総　数
(夜間人口)
1)</t>
    <phoneticPr fontId="38"/>
  </si>
  <si>
    <t>総　数
(昼間人口)
1)3)</t>
    <phoneticPr fontId="4"/>
  </si>
  <si>
    <t>総 数</t>
    <phoneticPr fontId="38"/>
  </si>
  <si>
    <t>15歳未満</t>
    <rPh sb="3" eb="5">
      <t>ミマン</t>
    </rPh>
    <phoneticPr fontId="38"/>
  </si>
  <si>
    <t>15～19</t>
    <phoneticPr fontId="38"/>
  </si>
  <si>
    <t>歳</t>
    <phoneticPr fontId="24"/>
  </si>
  <si>
    <t>20～24</t>
    <phoneticPr fontId="38"/>
  </si>
  <si>
    <t>25～29</t>
    <phoneticPr fontId="38"/>
  </si>
  <si>
    <t>30～34</t>
    <phoneticPr fontId="38"/>
  </si>
  <si>
    <t>35～39</t>
    <phoneticPr fontId="38"/>
  </si>
  <si>
    <t>40～44</t>
    <phoneticPr fontId="38"/>
  </si>
  <si>
    <t>45～49</t>
    <phoneticPr fontId="38"/>
  </si>
  <si>
    <t>50～54</t>
    <phoneticPr fontId="38"/>
  </si>
  <si>
    <t>55～59</t>
    <phoneticPr fontId="38"/>
  </si>
  <si>
    <t>60～64</t>
    <phoneticPr fontId="38"/>
  </si>
  <si>
    <t>65～69</t>
    <phoneticPr fontId="38"/>
  </si>
  <si>
    <t>70～74</t>
    <phoneticPr fontId="38"/>
  </si>
  <si>
    <t>75～79</t>
    <phoneticPr fontId="38"/>
  </si>
  <si>
    <t>80～84</t>
    <phoneticPr fontId="38"/>
  </si>
  <si>
    <t>不詳</t>
    <rPh sb="0" eb="2">
      <t>フショウ</t>
    </rPh>
    <phoneticPr fontId="4"/>
  </si>
  <si>
    <t xml:space="preserve">   65～74    </t>
    <phoneticPr fontId="38"/>
  </si>
  <si>
    <t xml:space="preserve">   (再掲）    </t>
    <phoneticPr fontId="38"/>
  </si>
  <si>
    <t>有配偶の女性就業者</t>
    <phoneticPr fontId="38"/>
  </si>
  <si>
    <t>　う ち 主 に 仕 事</t>
    <rPh sb="9" eb="10">
      <t>ツコウ</t>
    </rPh>
    <rPh sb="11" eb="12">
      <t>コト</t>
    </rPh>
    <phoneticPr fontId="38"/>
  </si>
  <si>
    <t xml:space="preserve"> うち家事のほか仕事</t>
    <rPh sb="8" eb="10">
      <t>シゴト</t>
    </rPh>
    <phoneticPr fontId="38"/>
  </si>
  <si>
    <t>　　　2) 従業地・通学地「不詳」を含む。</t>
    <phoneticPr fontId="38"/>
  </si>
  <si>
    <t>　　　3) 従業地・通学地「不詳」で，当地に常住している者を含む。</t>
    <phoneticPr fontId="38"/>
  </si>
  <si>
    <t>3-22 常住地による従業･通学市区町村,男女別15歳以上就業者</t>
    <rPh sb="21" eb="23">
      <t>ダンジョ</t>
    </rPh>
    <rPh sb="23" eb="24">
      <t>ベツ</t>
    </rPh>
    <phoneticPr fontId="24"/>
  </si>
  <si>
    <t>数及び15歳以上通学者数(15歳未満通学者を含む通学者－特掲)</t>
    <phoneticPr fontId="24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</si>
  <si>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5"/>
  </si>
  <si>
    <t>常住地による
従業・通学市区町村</t>
    <rPh sb="0" eb="1">
      <t>ツネ</t>
    </rPh>
    <rPh sb="1" eb="2">
      <t>ジュウ</t>
    </rPh>
    <rPh sb="2" eb="3">
      <t>チ</t>
    </rPh>
    <rPh sb="7" eb="8">
      <t>ジュウ</t>
    </rPh>
    <rPh sb="8" eb="9">
      <t>ギョウ</t>
    </rPh>
    <rPh sb="10" eb="11">
      <t>ツウ</t>
    </rPh>
    <rPh sb="11" eb="12">
      <t>ガク</t>
    </rPh>
    <rPh sb="12" eb="13">
      <t>シ</t>
    </rPh>
    <rPh sb="13" eb="14">
      <t>ク</t>
    </rPh>
    <rPh sb="14" eb="15">
      <t>マチ</t>
    </rPh>
    <rPh sb="15" eb="16">
      <t>ムラ</t>
    </rPh>
    <phoneticPr fontId="24"/>
  </si>
  <si>
    <t>総　　　　　　数</t>
    <rPh sb="0" eb="1">
      <t>フサ</t>
    </rPh>
    <rPh sb="7" eb="8">
      <t>カズ</t>
    </rPh>
    <phoneticPr fontId="38"/>
  </si>
  <si>
    <t>15歳以上就業者</t>
    <rPh sb="3" eb="5">
      <t>イジョウ</t>
    </rPh>
    <phoneticPr fontId="38"/>
  </si>
  <si>
    <t>15歳以上通学者</t>
    <rPh sb="3" eb="5">
      <t>イジョウ</t>
    </rPh>
    <rPh sb="5" eb="8">
      <t>ツウガクシャ</t>
    </rPh>
    <phoneticPr fontId="38"/>
  </si>
  <si>
    <t>(別掲) 15歳未満
通学者を含む通学者</t>
    <phoneticPr fontId="38"/>
  </si>
  <si>
    <t>総数</t>
    <rPh sb="0" eb="2">
      <t>ソウスウ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</si>
  <si>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</si>
  <si>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</si>
  <si>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24"/>
  </si>
  <si>
    <t>1)</t>
    <phoneticPr fontId="24"/>
  </si>
  <si>
    <t>美里町</t>
  </si>
  <si>
    <t>自市で従業・通学</t>
    <rPh sb="0" eb="1">
      <t>ジ</t>
    </rPh>
    <rPh sb="1" eb="2">
      <t>シ</t>
    </rPh>
    <rPh sb="3" eb="5">
      <t>ジュウギョウ</t>
    </rPh>
    <rPh sb="6" eb="8">
      <t>ツウガク</t>
    </rPh>
    <phoneticPr fontId="24"/>
  </si>
  <si>
    <t>神川町</t>
  </si>
  <si>
    <t>自区で従業・通学</t>
    <phoneticPr fontId="24"/>
  </si>
  <si>
    <t>上里町</t>
  </si>
  <si>
    <t>自宅</t>
    <rPh sb="0" eb="2">
      <t>ジタク</t>
    </rPh>
    <phoneticPr fontId="24"/>
  </si>
  <si>
    <t>寄居町</t>
  </si>
  <si>
    <t>自宅外</t>
    <rPh sb="0" eb="3">
      <t>ジタクガイ</t>
    </rPh>
    <phoneticPr fontId="24"/>
  </si>
  <si>
    <t>宮代町</t>
  </si>
  <si>
    <t>自市内他区で従業・通学</t>
  </si>
  <si>
    <t>白岡町</t>
  </si>
  <si>
    <t>西区</t>
    <phoneticPr fontId="24"/>
  </si>
  <si>
    <t>杉戸町</t>
  </si>
  <si>
    <t>北区</t>
    <phoneticPr fontId="24"/>
  </si>
  <si>
    <t>松伏町</t>
  </si>
  <si>
    <t>大宮区</t>
    <phoneticPr fontId="24"/>
  </si>
  <si>
    <t>その他の市町村</t>
    <rPh sb="2" eb="3">
      <t>タ</t>
    </rPh>
    <rPh sb="4" eb="7">
      <t>シチョウソン</t>
    </rPh>
    <phoneticPr fontId="48"/>
  </si>
  <si>
    <t>見沼区</t>
    <phoneticPr fontId="24"/>
  </si>
  <si>
    <t>他県</t>
  </si>
  <si>
    <t>中央区</t>
    <phoneticPr fontId="24"/>
  </si>
  <si>
    <t>北海道</t>
  </si>
  <si>
    <t>桜区</t>
    <phoneticPr fontId="24"/>
  </si>
  <si>
    <t>札幌市</t>
  </si>
  <si>
    <t>浦和区</t>
    <phoneticPr fontId="24"/>
  </si>
  <si>
    <t>南区</t>
    <phoneticPr fontId="24"/>
  </si>
  <si>
    <t>その他の区</t>
    <rPh sb="2" eb="3">
      <t>タ</t>
    </rPh>
    <rPh sb="4" eb="5">
      <t>ク</t>
    </rPh>
    <phoneticPr fontId="48"/>
  </si>
  <si>
    <t>緑区</t>
    <phoneticPr fontId="24"/>
  </si>
  <si>
    <t>岩槻区</t>
    <phoneticPr fontId="24"/>
  </si>
  <si>
    <t>青森県</t>
  </si>
  <si>
    <t>他市区町村で従業・通学</t>
  </si>
  <si>
    <t>2)</t>
    <phoneticPr fontId="24"/>
  </si>
  <si>
    <t>県内</t>
    <phoneticPr fontId="24"/>
  </si>
  <si>
    <t>岩手県</t>
  </si>
  <si>
    <t>川越市</t>
  </si>
  <si>
    <t>盛岡市</t>
  </si>
  <si>
    <t>熊谷市</t>
  </si>
  <si>
    <t>川口市</t>
  </si>
  <si>
    <t>宮城県</t>
  </si>
  <si>
    <t>行田市</t>
  </si>
  <si>
    <t>仙台市</t>
  </si>
  <si>
    <t>秩父市</t>
  </si>
  <si>
    <t>青葉区</t>
    <phoneticPr fontId="24"/>
  </si>
  <si>
    <t>所沢市</t>
  </si>
  <si>
    <t>宮城野区</t>
    <phoneticPr fontId="24"/>
  </si>
  <si>
    <t>飯能市</t>
  </si>
  <si>
    <t>若林区</t>
    <phoneticPr fontId="24"/>
  </si>
  <si>
    <t>加須市</t>
  </si>
  <si>
    <t>本庄市</t>
  </si>
  <si>
    <t>東松山市</t>
  </si>
  <si>
    <t>山形県</t>
  </si>
  <si>
    <t>春日部市</t>
  </si>
  <si>
    <t>狭山市</t>
  </si>
  <si>
    <t>福島県</t>
  </si>
  <si>
    <t>羽生市</t>
  </si>
  <si>
    <t>福島市</t>
  </si>
  <si>
    <t>鴻巣市</t>
  </si>
  <si>
    <t>郡山市</t>
  </si>
  <si>
    <t>深谷市</t>
  </si>
  <si>
    <t>白河市</t>
  </si>
  <si>
    <t>上尾市</t>
  </si>
  <si>
    <t>草加市</t>
  </si>
  <si>
    <t>茨城県</t>
  </si>
  <si>
    <t>越谷市</t>
  </si>
  <si>
    <t>水戸市</t>
  </si>
  <si>
    <t>蕨市</t>
  </si>
  <si>
    <t>日立市</t>
  </si>
  <si>
    <t>戸田市</t>
  </si>
  <si>
    <t>土浦市</t>
  </si>
  <si>
    <t>入間市</t>
  </si>
  <si>
    <t>古河市</t>
  </si>
  <si>
    <t>鳩ヶ谷市</t>
  </si>
  <si>
    <t>結城市</t>
  </si>
  <si>
    <t>朝霞市</t>
  </si>
  <si>
    <t>龍ケ崎市</t>
  </si>
  <si>
    <t>志木市</t>
  </si>
  <si>
    <t>下妻市</t>
  </si>
  <si>
    <t>和光市</t>
  </si>
  <si>
    <t>常総市</t>
  </si>
  <si>
    <t>新座市</t>
  </si>
  <si>
    <t>笠間市</t>
  </si>
  <si>
    <t>桶川市</t>
  </si>
  <si>
    <t>取手市</t>
  </si>
  <si>
    <t>久喜市</t>
  </si>
  <si>
    <t>牛久市</t>
  </si>
  <si>
    <t>北本市</t>
  </si>
  <si>
    <t>つくば市</t>
  </si>
  <si>
    <t>八潮市</t>
  </si>
  <si>
    <t>ひたちなか市</t>
  </si>
  <si>
    <t>富士見市</t>
  </si>
  <si>
    <t>守谷市</t>
  </si>
  <si>
    <t>三郷市</t>
  </si>
  <si>
    <t>筑西市</t>
  </si>
  <si>
    <t>蓮田市</t>
  </si>
  <si>
    <t>坂東市</t>
  </si>
  <si>
    <t>坂戸市</t>
  </si>
  <si>
    <t>神栖市</t>
  </si>
  <si>
    <t>幸手市</t>
  </si>
  <si>
    <t>つくばみらい市</t>
  </si>
  <si>
    <t>鶴ヶ島市</t>
  </si>
  <si>
    <t>八千代町</t>
  </si>
  <si>
    <t>日高市</t>
  </si>
  <si>
    <t>五霞町</t>
  </si>
  <si>
    <t>吉川市</t>
  </si>
  <si>
    <t>境町</t>
  </si>
  <si>
    <t>ふじみ野市</t>
  </si>
  <si>
    <t>伊奈町</t>
  </si>
  <si>
    <t>栃木県</t>
  </si>
  <si>
    <t>三芳町</t>
  </si>
  <si>
    <t>宇都宮市</t>
  </si>
  <si>
    <t>毛呂山町</t>
  </si>
  <si>
    <t>足利市</t>
  </si>
  <si>
    <t>越生町</t>
  </si>
  <si>
    <t>栃木市</t>
  </si>
  <si>
    <t>滑川町</t>
  </si>
  <si>
    <t>佐野市</t>
  </si>
  <si>
    <t>嵐山町</t>
  </si>
  <si>
    <t>鹿沼市</t>
  </si>
  <si>
    <t>小川町</t>
  </si>
  <si>
    <t>日光市</t>
  </si>
  <si>
    <t>川島町</t>
  </si>
  <si>
    <t>小山市</t>
  </si>
  <si>
    <t>吉見町</t>
  </si>
  <si>
    <t>真岡市</t>
  </si>
  <si>
    <t>鳩山町</t>
  </si>
  <si>
    <t>大田原市</t>
  </si>
  <si>
    <t>ときがわ町</t>
  </si>
  <si>
    <t>那須塩原市</t>
  </si>
  <si>
    <t>　　※従業・通学先の市区町村への就業者・通学者数の計が10人未満の場合、「その他の都道府県」、「その他の区」又は</t>
    <rPh sb="3" eb="5">
      <t>ジュウギョウ</t>
    </rPh>
    <rPh sb="6" eb="8">
      <t>ツウガク</t>
    </rPh>
    <rPh sb="8" eb="9">
      <t>サキ</t>
    </rPh>
    <rPh sb="10" eb="12">
      <t>シク</t>
    </rPh>
    <rPh sb="12" eb="14">
      <t>チョウソン</t>
    </rPh>
    <rPh sb="16" eb="19">
      <t>シュウギョウシャ</t>
    </rPh>
    <rPh sb="20" eb="23">
      <t>ツウガクシャ</t>
    </rPh>
    <rPh sb="23" eb="24">
      <t>スウ</t>
    </rPh>
    <rPh sb="25" eb="26">
      <t>ケイ</t>
    </rPh>
    <rPh sb="29" eb="30">
      <t>ニン</t>
    </rPh>
    <rPh sb="30" eb="32">
      <t>ミマン</t>
    </rPh>
    <rPh sb="33" eb="35">
      <t>バアイ</t>
    </rPh>
    <rPh sb="39" eb="40">
      <t>タ</t>
    </rPh>
    <rPh sb="41" eb="45">
      <t>トドウフケン</t>
    </rPh>
    <rPh sb="50" eb="51">
      <t>タ</t>
    </rPh>
    <phoneticPr fontId="24"/>
  </si>
  <si>
    <t>「その他の市町村」にまとめて表章している。</t>
    <phoneticPr fontId="24"/>
  </si>
  <si>
    <t>　注：1) 従業地・通学地「不詳」を含む。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8" eb="19">
      <t>フク</t>
    </rPh>
    <phoneticPr fontId="24"/>
  </si>
  <si>
    <t>　　　2) 他市区町村に従業・通学で，従業地・通学地「不詳」を含む。</t>
    <phoneticPr fontId="24"/>
  </si>
  <si>
    <t>数及び15歳以上通学者数(15歳未満通学者を含む通学者－特掲)～つづき～</t>
    <phoneticPr fontId="24"/>
  </si>
  <si>
    <t>さくら市</t>
  </si>
  <si>
    <t>渋谷区</t>
  </si>
  <si>
    <t>下野市</t>
  </si>
  <si>
    <t>中野区</t>
  </si>
  <si>
    <t>上三川町</t>
  </si>
  <si>
    <t>杉並区</t>
  </si>
  <si>
    <t>芳賀町</t>
  </si>
  <si>
    <t>豊島区</t>
  </si>
  <si>
    <t>壬生町</t>
  </si>
  <si>
    <t>北区</t>
  </si>
  <si>
    <t>野木町</t>
  </si>
  <si>
    <t>荒川区</t>
  </si>
  <si>
    <t>高根沢町</t>
  </si>
  <si>
    <t>板橋区</t>
  </si>
  <si>
    <t>練馬区</t>
  </si>
  <si>
    <t>群馬県</t>
  </si>
  <si>
    <t>足立区</t>
  </si>
  <si>
    <t>前橋市</t>
  </si>
  <si>
    <t>葛飾区</t>
  </si>
  <si>
    <t>高崎市</t>
  </si>
  <si>
    <t>江戸川区</t>
  </si>
  <si>
    <t>桐生市</t>
  </si>
  <si>
    <t>八王子市</t>
  </si>
  <si>
    <t>伊勢崎市</t>
  </si>
  <si>
    <t>立川市</t>
  </si>
  <si>
    <t>太田市</t>
  </si>
  <si>
    <t>武蔵野市</t>
  </si>
  <si>
    <t>館林市</t>
  </si>
  <si>
    <t>三鷹市</t>
  </si>
  <si>
    <t>渋川市</t>
  </si>
  <si>
    <t>青梅市</t>
  </si>
  <si>
    <t>藤岡市</t>
  </si>
  <si>
    <t>府中市</t>
  </si>
  <si>
    <t>富岡市</t>
  </si>
  <si>
    <t>昭島市</t>
  </si>
  <si>
    <t>玉村町</t>
  </si>
  <si>
    <t>調布市</t>
  </si>
  <si>
    <t>板倉町</t>
  </si>
  <si>
    <t>町田市</t>
  </si>
  <si>
    <t>明和町</t>
  </si>
  <si>
    <t>小金井市</t>
  </si>
  <si>
    <t>千代田町</t>
  </si>
  <si>
    <t>小平市</t>
  </si>
  <si>
    <t>大泉町</t>
  </si>
  <si>
    <t>日野市</t>
  </si>
  <si>
    <t>邑楽町</t>
  </si>
  <si>
    <t>東村山市</t>
  </si>
  <si>
    <t>国分寺市</t>
  </si>
  <si>
    <t>千葉県</t>
  </si>
  <si>
    <t>国立市</t>
  </si>
  <si>
    <t>千葉市</t>
  </si>
  <si>
    <t>福生市</t>
  </si>
  <si>
    <t>中央区</t>
  </si>
  <si>
    <t>狛江市</t>
  </si>
  <si>
    <t>花見川区</t>
  </si>
  <si>
    <t>東大和市</t>
  </si>
  <si>
    <t>稲毛区</t>
  </si>
  <si>
    <t>清瀬市</t>
  </si>
  <si>
    <t>若葉区</t>
  </si>
  <si>
    <t>東久留米市</t>
  </si>
  <si>
    <t>緑区</t>
  </si>
  <si>
    <t>武蔵村山市</t>
  </si>
  <si>
    <t>美浜区</t>
  </si>
  <si>
    <t>多摩市</t>
  </si>
  <si>
    <t>銚子市</t>
  </si>
  <si>
    <t>稲城市</t>
  </si>
  <si>
    <t>市川市</t>
  </si>
  <si>
    <t>羽村市</t>
  </si>
  <si>
    <t>船橋市</t>
  </si>
  <si>
    <t>あきる野市</t>
  </si>
  <si>
    <t>木更津市</t>
  </si>
  <si>
    <t>西東京市</t>
  </si>
  <si>
    <t>松戸市</t>
  </si>
  <si>
    <t>瑞穂町</t>
  </si>
  <si>
    <t>野田市</t>
  </si>
  <si>
    <t>成田市</t>
  </si>
  <si>
    <t>神奈川県</t>
  </si>
  <si>
    <t>佐倉市</t>
  </si>
  <si>
    <t>横浜市</t>
  </si>
  <si>
    <t>東金市</t>
  </si>
  <si>
    <t>鶴見区</t>
  </si>
  <si>
    <t>習志野市</t>
  </si>
  <si>
    <t>神奈川区</t>
  </si>
  <si>
    <t>柏市</t>
  </si>
  <si>
    <t>西区</t>
  </si>
  <si>
    <t>市原市</t>
  </si>
  <si>
    <t>中区</t>
  </si>
  <si>
    <t>流山市</t>
  </si>
  <si>
    <t>南区</t>
  </si>
  <si>
    <t>八千代市</t>
  </si>
  <si>
    <t>保土ケ谷区</t>
  </si>
  <si>
    <t>我孫子市</t>
  </si>
  <si>
    <t>磯子区</t>
  </si>
  <si>
    <t>鎌ケ谷市</t>
  </si>
  <si>
    <t>金沢区</t>
  </si>
  <si>
    <t>浦安市</t>
  </si>
  <si>
    <t>港北区</t>
  </si>
  <si>
    <t>八街市</t>
  </si>
  <si>
    <t>戸塚区</t>
  </si>
  <si>
    <t>印西市</t>
  </si>
  <si>
    <t>港南区</t>
  </si>
  <si>
    <t>白井市</t>
  </si>
  <si>
    <t>旭区</t>
  </si>
  <si>
    <t>東京都</t>
  </si>
  <si>
    <t>瀬谷区</t>
  </si>
  <si>
    <t>特別区部</t>
  </si>
  <si>
    <t>栄区</t>
  </si>
  <si>
    <t>千代田区</t>
  </si>
  <si>
    <t>泉区</t>
  </si>
  <si>
    <t>青葉区</t>
  </si>
  <si>
    <t>港区</t>
  </si>
  <si>
    <t>都筑区</t>
  </si>
  <si>
    <t>新宿区</t>
  </si>
  <si>
    <t>川崎市</t>
  </si>
  <si>
    <t>文京区</t>
  </si>
  <si>
    <t>川崎区</t>
  </si>
  <si>
    <t>台東区</t>
  </si>
  <si>
    <t>幸区</t>
  </si>
  <si>
    <t>墨田区</t>
  </si>
  <si>
    <t>中原区</t>
  </si>
  <si>
    <t>江東区</t>
  </si>
  <si>
    <t>高津区</t>
  </si>
  <si>
    <t>品川区</t>
  </si>
  <si>
    <t>多摩区</t>
  </si>
  <si>
    <t>目黒区</t>
  </si>
  <si>
    <t>宮前区</t>
  </si>
  <si>
    <t>大田区</t>
  </si>
  <si>
    <t>麻生区</t>
  </si>
  <si>
    <t>世田谷区</t>
  </si>
  <si>
    <t>相模原市</t>
  </si>
  <si>
    <t>広島県</t>
  </si>
  <si>
    <t>横須賀市</t>
  </si>
  <si>
    <t>広島市</t>
  </si>
  <si>
    <t>平塚市</t>
  </si>
  <si>
    <t>鎌倉市</t>
  </si>
  <si>
    <t>藤沢市</t>
  </si>
  <si>
    <t>福岡県</t>
  </si>
  <si>
    <t>小田原市</t>
  </si>
  <si>
    <t>福岡市</t>
  </si>
  <si>
    <t>茅ヶ崎市</t>
  </si>
  <si>
    <t>福岡市博多区</t>
  </si>
  <si>
    <t>秦野市</t>
  </si>
  <si>
    <t>厚木市</t>
  </si>
  <si>
    <t>大和市</t>
  </si>
  <si>
    <t>その他の都道府県</t>
    <rPh sb="2" eb="3">
      <t>タ</t>
    </rPh>
    <rPh sb="4" eb="8">
      <t>トドウフケン</t>
    </rPh>
    <phoneticPr fontId="48"/>
  </si>
  <si>
    <t>伊勢原市</t>
  </si>
  <si>
    <t>海老名市</t>
  </si>
  <si>
    <t>座間市</t>
  </si>
  <si>
    <t>綾瀬市</t>
  </si>
  <si>
    <t>新潟県</t>
  </si>
  <si>
    <t>新潟市</t>
  </si>
  <si>
    <t>中央区</t>
    <phoneticPr fontId="24"/>
  </si>
  <si>
    <t>長岡市</t>
  </si>
  <si>
    <t>富山県</t>
  </si>
  <si>
    <t>富山市</t>
  </si>
  <si>
    <t>石川県</t>
  </si>
  <si>
    <t>金沢市</t>
  </si>
  <si>
    <t>山梨県</t>
  </si>
  <si>
    <t>甲府市</t>
  </si>
  <si>
    <t>上野原市</t>
  </si>
  <si>
    <t>長野県</t>
  </si>
  <si>
    <t>長野市</t>
  </si>
  <si>
    <t>松本市</t>
  </si>
  <si>
    <t>上田市</t>
  </si>
  <si>
    <t>佐久市</t>
  </si>
  <si>
    <t>静岡県</t>
  </si>
  <si>
    <t>静岡市</t>
  </si>
  <si>
    <t>葵区</t>
    <phoneticPr fontId="24"/>
  </si>
  <si>
    <t>清水区</t>
    <phoneticPr fontId="24"/>
  </si>
  <si>
    <t>浜松市</t>
  </si>
  <si>
    <t>中区</t>
    <phoneticPr fontId="24"/>
  </si>
  <si>
    <t>沼津市</t>
  </si>
  <si>
    <t>愛知県</t>
  </si>
  <si>
    <t>名古屋市</t>
  </si>
  <si>
    <t>中村区</t>
    <phoneticPr fontId="24"/>
  </si>
  <si>
    <t>三重県</t>
  </si>
  <si>
    <t>京都府</t>
  </si>
  <si>
    <t>京都市</t>
  </si>
  <si>
    <t>大阪府</t>
  </si>
  <si>
    <t>大阪市</t>
  </si>
  <si>
    <t>北区</t>
    <phoneticPr fontId="24"/>
  </si>
  <si>
    <t>兵庫県</t>
  </si>
  <si>
    <t>神戸市</t>
  </si>
  <si>
    <t>3-23 従業地･通学地による常住市区町村,男女別15歳以上就業者</t>
    <rPh sb="22" eb="24">
      <t>ダンジョ</t>
    </rPh>
    <rPh sb="24" eb="25">
      <t>ベツ</t>
    </rPh>
    <phoneticPr fontId="24"/>
  </si>
  <si>
    <t>数及び15歳以上通学者数(15歳未満通学者を含む通学者－特掲)</t>
    <rPh sb="5" eb="8">
      <t>サイイジョウ</t>
    </rPh>
    <phoneticPr fontId="24"/>
  </si>
  <si>
    <t>従業地・通学地による
常住市区町村</t>
  </si>
  <si>
    <t>当地で従業・通学する者</t>
    <phoneticPr fontId="24"/>
  </si>
  <si>
    <t>横瀬町</t>
  </si>
  <si>
    <t>自市に常住</t>
    <phoneticPr fontId="24"/>
  </si>
  <si>
    <t>皆野町</t>
  </si>
  <si>
    <t>自区に常住</t>
    <phoneticPr fontId="24"/>
  </si>
  <si>
    <t>長瀞町</t>
  </si>
  <si>
    <t>自宅</t>
    <phoneticPr fontId="24"/>
  </si>
  <si>
    <t>小鹿野町</t>
  </si>
  <si>
    <t>自宅外</t>
    <phoneticPr fontId="24"/>
  </si>
  <si>
    <t>東秩父村</t>
  </si>
  <si>
    <t>自市内他区に常住</t>
    <phoneticPr fontId="24"/>
  </si>
  <si>
    <t>西区</t>
    <phoneticPr fontId="24"/>
  </si>
  <si>
    <t>大宮区</t>
    <phoneticPr fontId="24"/>
  </si>
  <si>
    <t>見沼区</t>
    <phoneticPr fontId="24"/>
  </si>
  <si>
    <t>桜区</t>
    <phoneticPr fontId="24"/>
  </si>
  <si>
    <t>浦和区</t>
    <phoneticPr fontId="24"/>
  </si>
  <si>
    <t>南区</t>
    <phoneticPr fontId="24"/>
  </si>
  <si>
    <t>他県</t>
    <phoneticPr fontId="24"/>
  </si>
  <si>
    <t>緑区</t>
    <phoneticPr fontId="24"/>
  </si>
  <si>
    <t>岩槻区</t>
    <phoneticPr fontId="24"/>
  </si>
  <si>
    <t>札幌市</t>
    <phoneticPr fontId="24"/>
  </si>
  <si>
    <t>他市区町村に常住</t>
    <phoneticPr fontId="24"/>
  </si>
  <si>
    <t>その他の区</t>
    <phoneticPr fontId="24"/>
  </si>
  <si>
    <t>県内</t>
    <phoneticPr fontId="24"/>
  </si>
  <si>
    <t>その他の市町村</t>
    <phoneticPr fontId="24"/>
  </si>
  <si>
    <t>青森県</t>
    <phoneticPr fontId="24"/>
  </si>
  <si>
    <t>岩手県</t>
    <phoneticPr fontId="24"/>
  </si>
  <si>
    <t>宮城県</t>
    <phoneticPr fontId="24"/>
  </si>
  <si>
    <t>仙台市</t>
    <phoneticPr fontId="24"/>
  </si>
  <si>
    <t>青葉区</t>
    <phoneticPr fontId="24"/>
  </si>
  <si>
    <t>泉区</t>
    <phoneticPr fontId="24"/>
  </si>
  <si>
    <t>秋田県</t>
    <phoneticPr fontId="24"/>
  </si>
  <si>
    <t>福島県</t>
    <phoneticPr fontId="24"/>
  </si>
  <si>
    <t>いわき市</t>
  </si>
  <si>
    <t>田村市</t>
  </si>
  <si>
    <t>伊達市</t>
  </si>
  <si>
    <t>その他の市町村</t>
  </si>
  <si>
    <t>石岡市</t>
  </si>
  <si>
    <t>常陸大宮市</t>
  </si>
  <si>
    <t>那珂市</t>
  </si>
  <si>
    <t>かすみがうら市</t>
  </si>
  <si>
    <t>桜川市</t>
  </si>
  <si>
    <t>小美玉市</t>
  </si>
  <si>
    <t>東海村</t>
  </si>
  <si>
    <t>阿見町</t>
  </si>
  <si>
    <t>利根町</t>
  </si>
  <si>
    <t>　　※常住市区町村からの就業者・通学者数の計が10人未満の場合、「その他の都道府県」、「その他の区」又は「その他の</t>
    <rPh sb="3" eb="4">
      <t>ジョウ</t>
    </rPh>
    <rPh sb="4" eb="5">
      <t>ジュウ</t>
    </rPh>
    <rPh sb="5" eb="7">
      <t>シク</t>
    </rPh>
    <rPh sb="7" eb="9">
      <t>チョウソン</t>
    </rPh>
    <rPh sb="12" eb="15">
      <t>シュウギョウシャ</t>
    </rPh>
    <rPh sb="16" eb="19">
      <t>ツウガクシャ</t>
    </rPh>
    <rPh sb="19" eb="20">
      <t>スウ</t>
    </rPh>
    <rPh sb="21" eb="22">
      <t>ケイ</t>
    </rPh>
    <rPh sb="25" eb="26">
      <t>ニン</t>
    </rPh>
    <rPh sb="26" eb="28">
      <t>ミマン</t>
    </rPh>
    <rPh sb="29" eb="31">
      <t>バアイ</t>
    </rPh>
    <rPh sb="35" eb="36">
      <t>タ</t>
    </rPh>
    <rPh sb="37" eb="41">
      <t>トドウフケン</t>
    </rPh>
    <rPh sb="46" eb="47">
      <t>タ</t>
    </rPh>
    <phoneticPr fontId="24"/>
  </si>
  <si>
    <t>市町村」にまとめて表章している。</t>
  </si>
  <si>
    <t>　注：1) 従業地・通学地「不詳」で，当地に常住している者を含む。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9" eb="21">
      <t>トウチ</t>
    </rPh>
    <rPh sb="22" eb="24">
      <t>ジョウジュウ</t>
    </rPh>
    <rPh sb="28" eb="29">
      <t>モノ</t>
    </rPh>
    <rPh sb="30" eb="31">
      <t>フク</t>
    </rPh>
    <phoneticPr fontId="24"/>
  </si>
  <si>
    <t>君津市</t>
  </si>
  <si>
    <t>四街道市</t>
  </si>
  <si>
    <t>袖ケ浦市</t>
  </si>
  <si>
    <t>矢板市</t>
  </si>
  <si>
    <t>富里市</t>
  </si>
  <si>
    <t>酒々井町</t>
  </si>
  <si>
    <t>那須烏山市</t>
  </si>
  <si>
    <t>栄町</t>
  </si>
  <si>
    <t>大網白里町</t>
  </si>
  <si>
    <t>岩舟町</t>
  </si>
  <si>
    <t>那須町</t>
  </si>
  <si>
    <t>沼田市</t>
  </si>
  <si>
    <t>安中市</t>
  </si>
  <si>
    <t>みどり市</t>
  </si>
  <si>
    <t>榛東村</t>
  </si>
  <si>
    <t>吉岡町</t>
  </si>
  <si>
    <t>甘楽町</t>
  </si>
  <si>
    <t>みなかみ町</t>
  </si>
  <si>
    <t>花見川区</t>
    <phoneticPr fontId="24"/>
  </si>
  <si>
    <t>稲毛区</t>
    <phoneticPr fontId="24"/>
  </si>
  <si>
    <t>若葉区</t>
    <phoneticPr fontId="24"/>
  </si>
  <si>
    <t>美浜区</t>
    <phoneticPr fontId="24"/>
  </si>
  <si>
    <t>茂原市</t>
  </si>
  <si>
    <t>旭市</t>
  </si>
  <si>
    <t>日の出町</t>
  </si>
  <si>
    <t>小諸市</t>
  </si>
  <si>
    <t>東御市</t>
  </si>
  <si>
    <t>軽井沢町</t>
  </si>
  <si>
    <t>岐阜県</t>
  </si>
  <si>
    <t>三島市</t>
  </si>
  <si>
    <t>その他の市区</t>
    <rPh sb="2" eb="3">
      <t>タ</t>
    </rPh>
    <rPh sb="4" eb="6">
      <t>シク</t>
    </rPh>
    <phoneticPr fontId="48"/>
  </si>
  <si>
    <t>逗子市</t>
  </si>
  <si>
    <t>南足柄市</t>
  </si>
  <si>
    <t>葉山町</t>
  </si>
  <si>
    <t>寒川町</t>
  </si>
  <si>
    <t>大磯町</t>
  </si>
  <si>
    <t>二宮町</t>
  </si>
  <si>
    <t>愛川町</t>
  </si>
  <si>
    <t>3-24 職業(大分類),年齢(5歳階級),男女別15歳</t>
    <rPh sb="5" eb="7">
      <t>ショクギョウ</t>
    </rPh>
    <rPh sb="8" eb="11">
      <t>ダイブンルイ</t>
    </rPh>
    <phoneticPr fontId="25"/>
  </si>
  <si>
    <t>以上就業者数及び平均年齢(雇用者－特掲)</t>
    <phoneticPr fontId="25"/>
  </si>
  <si>
    <t>平成２２年１０月１日現在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5"/>
  </si>
  <si>
    <t xml:space="preserve"> 男  　　　 女,
年齢(5歳階級)</t>
    <rPh sb="1" eb="2">
      <t>オトコ</t>
    </rPh>
    <rPh sb="8" eb="9">
      <t>オンナ</t>
    </rPh>
    <rPh sb="11" eb="12">
      <t>ネン</t>
    </rPh>
    <phoneticPr fontId="25"/>
  </si>
  <si>
    <t>総　　　　　　　　　　　数</t>
    <phoneticPr fontId="25"/>
  </si>
  <si>
    <t>（再掲）</t>
    <rPh sb="1" eb="3">
      <t>サイケイ</t>
    </rPh>
    <phoneticPr fontId="25"/>
  </si>
  <si>
    <t>雇用者（役員を含む）</t>
    <rPh sb="0" eb="3">
      <t>コヨウシャ</t>
    </rPh>
    <rPh sb="4" eb="6">
      <t>ヤクイン</t>
    </rPh>
    <rPh sb="7" eb="8">
      <t>フク</t>
    </rPh>
    <phoneticPr fontId="25"/>
  </si>
  <si>
    <t>Ｄ</t>
    <phoneticPr fontId="25"/>
  </si>
  <si>
    <t>Ｅ</t>
    <phoneticPr fontId="25"/>
  </si>
  <si>
    <t>Ｆ</t>
    <phoneticPr fontId="25"/>
  </si>
  <si>
    <t>Ｇ</t>
    <phoneticPr fontId="25"/>
  </si>
  <si>
    <t>Ｈ</t>
    <phoneticPr fontId="25"/>
  </si>
  <si>
    <t>Ｉ</t>
    <phoneticPr fontId="25"/>
  </si>
  <si>
    <t>Ｊ</t>
    <phoneticPr fontId="25"/>
  </si>
  <si>
    <t>Ｋ</t>
    <phoneticPr fontId="25"/>
  </si>
  <si>
    <t>Ｌ</t>
    <phoneticPr fontId="25"/>
  </si>
  <si>
    <t xml:space="preserve">総　　数
</t>
    <rPh sb="0" eb="1">
      <t>フサ</t>
    </rPh>
    <rPh sb="3" eb="4">
      <t>カズ</t>
    </rPh>
    <phoneticPr fontId="25"/>
  </si>
  <si>
    <t>管理的
職  業
従事者</t>
    <phoneticPr fontId="25"/>
  </si>
  <si>
    <t>専門的・技術的職業従事者</t>
    <phoneticPr fontId="25"/>
  </si>
  <si>
    <t>事  務
従事者</t>
    <phoneticPr fontId="25"/>
  </si>
  <si>
    <t>販  売
従事者</t>
    <phoneticPr fontId="25"/>
  </si>
  <si>
    <t>サービス
職  業
従事者</t>
    <phoneticPr fontId="25"/>
  </si>
  <si>
    <t>保安職業
従 事 者</t>
    <phoneticPr fontId="25"/>
  </si>
  <si>
    <t>農林漁業
従 事 者</t>
    <phoneticPr fontId="25"/>
  </si>
  <si>
    <t>生産工程
従 事 者</t>
    <phoneticPr fontId="25"/>
  </si>
  <si>
    <t>輸 送 ・
機械運転
従 事 者</t>
    <phoneticPr fontId="25"/>
  </si>
  <si>
    <t>建設・
採  掘
従事者</t>
    <phoneticPr fontId="25"/>
  </si>
  <si>
    <t>運搬・清掃・包装等従事者</t>
    <phoneticPr fontId="25"/>
  </si>
  <si>
    <t>分類不能
の 職 業</t>
    <phoneticPr fontId="25"/>
  </si>
  <si>
    <t>　注：1) 日本人・外国人の別「不詳」を含む。</t>
    <rPh sb="1" eb="2">
      <t>チュウ</t>
    </rPh>
    <phoneticPr fontId="11"/>
  </si>
  <si>
    <t>　　　3-25 夫の労働力状態(3区分),夫の職業(大分類),妻の労働力状態(3区分),</t>
    <phoneticPr fontId="38"/>
  </si>
  <si>
    <t>　　　　 　　　　　　　　　 妻の職業(大分類)別夫婦数</t>
    <phoneticPr fontId="38"/>
  </si>
  <si>
    <t>平成２２年１０月１日現在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38"/>
  </si>
  <si>
    <t>夫の労働力状態(3区分),
夫 の 職 業(大分類)</t>
    <rPh sb="0" eb="1">
      <t>オット</t>
    </rPh>
    <rPh sb="2" eb="5">
      <t>ロウドウリョク</t>
    </rPh>
    <rPh sb="5" eb="7">
      <t>ジョウタイ</t>
    </rPh>
    <rPh sb="9" eb="11">
      <t>クブン</t>
    </rPh>
    <rPh sb="14" eb="15">
      <t>オット</t>
    </rPh>
    <rPh sb="18" eb="19">
      <t>ショク</t>
    </rPh>
    <rPh sb="20" eb="21">
      <t>ギョウ</t>
    </rPh>
    <rPh sb="22" eb="25">
      <t>ダイブンルイ</t>
    </rPh>
    <phoneticPr fontId="38"/>
  </si>
  <si>
    <t>妻の労働力状態</t>
    <phoneticPr fontId="38"/>
  </si>
  <si>
    <t>労働力人口</t>
    <phoneticPr fontId="38"/>
  </si>
  <si>
    <t>就　　　　業　　　　者</t>
    <phoneticPr fontId="38"/>
  </si>
  <si>
    <t>完　全
失業者</t>
    <phoneticPr fontId="38"/>
  </si>
  <si>
    <t>非労働
力人口</t>
    <phoneticPr fontId="38"/>
  </si>
  <si>
    <t>不　詳</t>
    <rPh sb="0" eb="1">
      <t>フ</t>
    </rPh>
    <rPh sb="2" eb="3">
      <t>ショウ</t>
    </rPh>
    <phoneticPr fontId="38"/>
  </si>
  <si>
    <t>Ｃ</t>
  </si>
  <si>
    <t xml:space="preserve">総　数
</t>
    <phoneticPr fontId="38"/>
  </si>
  <si>
    <t>管理的
職  業
従事者</t>
  </si>
  <si>
    <t>専門的・
技術的職業従事者</t>
    <phoneticPr fontId="38"/>
  </si>
  <si>
    <t>事  務
従事者</t>
  </si>
  <si>
    <t>販  売
従事者</t>
  </si>
  <si>
    <t>サービス
職  業
従事者</t>
  </si>
  <si>
    <t>保安職業
従 事 者</t>
  </si>
  <si>
    <t>農林漁業
従 事 者</t>
  </si>
  <si>
    <t>生産工程
従 事 者</t>
  </si>
  <si>
    <t>輸 送 ・
機械運転
従 事 者</t>
  </si>
  <si>
    <t>建設・
採  掘
従事者</t>
  </si>
  <si>
    <t>運搬・清掃・包装等従事者</t>
  </si>
  <si>
    <t>分類不能
の 職 業</t>
  </si>
  <si>
    <t>総　　　　　　数</t>
    <phoneticPr fontId="38"/>
  </si>
  <si>
    <t xml:space="preserve">労働力人口 </t>
    <phoneticPr fontId="38"/>
  </si>
  <si>
    <t xml:space="preserve">就業者 </t>
    <phoneticPr fontId="38"/>
  </si>
  <si>
    <t>専門的・技術的職業従事者</t>
  </si>
  <si>
    <t xml:space="preserve">完全失業者 </t>
    <phoneticPr fontId="38"/>
  </si>
  <si>
    <t xml:space="preserve">非労働力人口 </t>
    <phoneticPr fontId="38"/>
  </si>
  <si>
    <t>不詳</t>
    <rPh sb="0" eb="2">
      <t>フショウ</t>
    </rPh>
    <phoneticPr fontId="38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</si>
  <si>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8"/>
  </si>
  <si>
    <t>　　3-12 年齢(5歳階級),男女別高齢単身者数(65歳以上の単身者－特掲)</t>
    <rPh sb="28" eb="29">
      <t>サイ</t>
    </rPh>
    <rPh sb="29" eb="31">
      <t>イジョウ</t>
    </rPh>
    <rPh sb="32" eb="35">
      <t>タンシンシャ</t>
    </rPh>
    <phoneticPr fontId="25"/>
  </si>
  <si>
    <t>3-14 国籍(12区分),男女別外国人数</t>
    <rPh sb="5" eb="7">
      <t>コクセキ</t>
    </rPh>
    <rPh sb="10" eb="12">
      <t>クブン</t>
    </rPh>
    <rPh sb="14" eb="16">
      <t>ダンジョ</t>
    </rPh>
    <rPh sb="16" eb="17">
      <t>ベツ</t>
    </rPh>
    <rPh sb="17" eb="19">
      <t>ガイコク</t>
    </rPh>
    <rPh sb="19" eb="20">
      <t>ジン</t>
    </rPh>
    <rPh sb="20" eb="21">
      <t>スウ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</si>
</sst>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#\ ###\ ##0"/>
    <numFmt numFmtId="177" formatCode="#,##0;&quot;△ &quot;#,##0"/>
    <numFmt numFmtId="178" formatCode="#,##0.0;&quot;△ &quot;#,##0.0"/>
    <numFmt numFmtId="179" formatCode="#,##0;&quot;△ &quot;#,##0;\-"/>
    <numFmt numFmtId="180" formatCode="0.0"/>
    <numFmt numFmtId="181" formatCode="\ ###,###,##0;&quot;-&quot;###,###,##0"/>
    <numFmt numFmtId="182" formatCode="###,###,##0;&quot;-&quot;##,###,##0"/>
    <numFmt numFmtId="183" formatCode="##,###,###,##0;&quot;-&quot;#,###,###,##0"/>
    <numFmt numFmtId="184" formatCode="\ ###,###,###,##0;&quot;-&quot;###,###,###,##0"/>
    <numFmt numFmtId="185" formatCode="###,##0.00;&quot;-&quot;##,##0.00"/>
    <numFmt numFmtId="186" formatCode="##,###,###,###,##0;&quot;-&quot;#,###,###,###,##0"/>
    <numFmt numFmtId="187" formatCode="###,###,###,###,##0;&quot;-&quot;##,###,###,###,##0"/>
    <numFmt numFmtId="188" formatCode="\ ###,###,###,###,##0;&quot;-&quot;###,###,###,###,##0"/>
    <numFmt numFmtId="189" formatCode="#,##0;[Red]#,##0"/>
    <numFmt numFmtId="190" formatCode="#,###,##0;&quot; -&quot;###,##0"/>
    <numFmt numFmtId="191" formatCode="###,##0;&quot;-&quot;##,##0"/>
    <numFmt numFmtId="192" formatCode="#,##0;\-#,##0;\-"/>
    <numFmt numFmtId="193" formatCode="##,###,##0;&quot;-&quot;#,###,##0"/>
    <numFmt numFmtId="194" formatCode="##0.0;&quot;-&quot;#0.0"/>
    <numFmt numFmtId="195" formatCode="###,###,###,##0;&quot;-&quot;##,###,###,##0"/>
  </numFmts>
  <fonts count="50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b/>
      <sz val="13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3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5.5"/>
      <color indexed="8"/>
      <name val="ＭＳ 明朝"/>
      <family val="1"/>
      <charset val="128"/>
    </font>
    <font>
      <sz val="5.5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8"/>
      <name val="ＭＳ Ｐ明朝"/>
      <family val="1"/>
      <charset val="128"/>
    </font>
    <font>
      <sz val="13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ゴシック"/>
      <family val="3"/>
      <charset val="128"/>
    </font>
    <font>
      <u/>
      <sz val="13.2"/>
      <color indexed="3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.5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9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8" fillId="0" borderId="0"/>
    <xf numFmtId="0" fontId="13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/>
    <xf numFmtId="0" fontId="23" fillId="0" borderId="0">
      <alignment vertical="center" wrapText="1"/>
    </xf>
    <xf numFmtId="0" fontId="8" fillId="0" borderId="0"/>
    <xf numFmtId="0" fontId="8" fillId="0" borderId="0"/>
    <xf numFmtId="0" fontId="25" fillId="0" borderId="0">
      <alignment vertical="center" wrapText="1"/>
    </xf>
    <xf numFmtId="0" fontId="5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16" fillId="0" borderId="0"/>
  </cellStyleXfs>
  <cellXfs count="1020">
    <xf numFmtId="0" fontId="0" fillId="0" borderId="0" xfId="0"/>
    <xf numFmtId="0" fontId="2" fillId="0" borderId="0" xfId="1" applyFont="1" applyFill="1" applyBorder="1" applyAlignment="1">
      <alignment horizontal="right" vertical="center"/>
    </xf>
    <xf numFmtId="0" fontId="1" fillId="0" borderId="0" xfId="1" applyFill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3" fontId="9" fillId="0" borderId="13" xfId="2" applyNumberFormat="1" applyFont="1" applyFill="1" applyBorder="1" applyAlignment="1">
      <alignment horizontal="right" vertical="center" wrapText="1"/>
    </xf>
    <xf numFmtId="3" fontId="9" fillId="0" borderId="0" xfId="2" applyNumberFormat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0" fontId="6" fillId="0" borderId="19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distributed" vertical="center"/>
    </xf>
    <xf numFmtId="3" fontId="6" fillId="0" borderId="0" xfId="1" applyNumberFormat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distributed" vertical="center"/>
    </xf>
    <xf numFmtId="2" fontId="6" fillId="0" borderId="0" xfId="1" applyNumberFormat="1" applyFont="1" applyFill="1" applyBorder="1" applyAlignment="1">
      <alignment vertical="center"/>
    </xf>
    <xf numFmtId="2" fontId="6" fillId="0" borderId="14" xfId="1" applyNumberFormat="1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2" fontId="6" fillId="0" borderId="21" xfId="1" applyNumberFormat="1" applyFont="1" applyFill="1" applyBorder="1" applyAlignment="1">
      <alignment horizontal="distributed" vertical="center"/>
    </xf>
    <xf numFmtId="2" fontId="6" fillId="0" borderId="20" xfId="1" applyNumberFormat="1" applyFont="1" applyFill="1" applyBorder="1" applyAlignment="1">
      <alignment vertical="center"/>
    </xf>
    <xf numFmtId="2" fontId="6" fillId="0" borderId="20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/>
    <xf numFmtId="0" fontId="5" fillId="0" borderId="0" xfId="3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13" fillId="0" borderId="0" xfId="3" applyFill="1"/>
    <xf numFmtId="0" fontId="15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20" xfId="4" applyFont="1" applyBorder="1" applyAlignment="1">
      <alignment vertical="center"/>
    </xf>
    <xf numFmtId="0" fontId="5" fillId="0" borderId="20" xfId="4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6" fillId="0" borderId="7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40" fontId="9" fillId="0" borderId="8" xfId="2" applyNumberFormat="1" applyFont="1" applyFill="1" applyBorder="1" applyAlignment="1">
      <alignment horizontal="right" vertical="center" wrapText="1"/>
    </xf>
    <xf numFmtId="40" fontId="9" fillId="0" borderId="12" xfId="2" applyNumberFormat="1" applyFont="1" applyFill="1" applyBorder="1" applyAlignment="1">
      <alignment horizontal="right" vertical="center" wrapText="1"/>
    </xf>
    <xf numFmtId="177" fontId="9" fillId="0" borderId="12" xfId="2" applyNumberFormat="1" applyFont="1" applyFill="1" applyBorder="1" applyAlignment="1">
      <alignment horizontal="right" vertical="center" wrapText="1"/>
    </xf>
    <xf numFmtId="178" fontId="9" fillId="0" borderId="12" xfId="2" applyNumberFormat="1" applyFont="1" applyFill="1" applyBorder="1" applyAlignment="1">
      <alignment horizontal="right" vertical="center" wrapText="1"/>
    </xf>
    <xf numFmtId="0" fontId="6" fillId="0" borderId="0" xfId="4" applyFont="1" applyBorder="1" applyAlignment="1">
      <alignment vertical="center"/>
    </xf>
    <xf numFmtId="0" fontId="6" fillId="0" borderId="0" xfId="4" applyFont="1" applyBorder="1" applyAlignment="1">
      <alignment horizontal="distributed" vertical="center"/>
    </xf>
    <xf numFmtId="40" fontId="9" fillId="0" borderId="13" xfId="2" applyNumberFormat="1" applyFont="1" applyFill="1" applyBorder="1" applyAlignment="1">
      <alignment horizontal="right" vertical="center" wrapText="1"/>
    </xf>
    <xf numFmtId="40" fontId="9" fillId="0" borderId="0" xfId="2" applyNumberFormat="1" applyFont="1" applyFill="1" applyBorder="1" applyAlignment="1">
      <alignment horizontal="right" vertical="center" wrapText="1"/>
    </xf>
    <xf numFmtId="177" fontId="9" fillId="0" borderId="0" xfId="2" applyNumberFormat="1" applyFont="1" applyFill="1" applyBorder="1" applyAlignment="1">
      <alignment horizontal="right" vertical="center" wrapText="1"/>
    </xf>
    <xf numFmtId="178" fontId="9" fillId="0" borderId="0" xfId="2" applyNumberFormat="1" applyFont="1" applyFill="1" applyBorder="1" applyAlignment="1">
      <alignment horizontal="right" vertical="center" wrapText="1"/>
    </xf>
    <xf numFmtId="0" fontId="6" fillId="0" borderId="20" xfId="4" applyFont="1" applyBorder="1" applyAlignment="1">
      <alignment vertical="center"/>
    </xf>
    <xf numFmtId="0" fontId="6" fillId="0" borderId="20" xfId="4" applyFont="1" applyBorder="1" applyAlignment="1">
      <alignment horizontal="distributed" vertical="center"/>
    </xf>
    <xf numFmtId="40" fontId="9" fillId="0" borderId="22" xfId="2" applyNumberFormat="1" applyFont="1" applyFill="1" applyBorder="1" applyAlignment="1">
      <alignment horizontal="right" vertical="center" wrapText="1"/>
    </xf>
    <xf numFmtId="40" fontId="9" fillId="0" borderId="20" xfId="2" applyNumberFormat="1" applyFont="1" applyFill="1" applyBorder="1" applyAlignment="1">
      <alignment horizontal="right" vertical="center" wrapText="1"/>
    </xf>
    <xf numFmtId="177" fontId="9" fillId="0" borderId="20" xfId="5" applyNumberFormat="1" applyFont="1" applyFill="1" applyBorder="1" applyAlignment="1">
      <alignment horizontal="right" vertical="center" wrapText="1"/>
    </xf>
    <xf numFmtId="178" fontId="9" fillId="0" borderId="20" xfId="5" applyNumberFormat="1" applyFont="1" applyFill="1" applyBorder="1" applyAlignment="1">
      <alignment horizontal="right" vertical="center" wrapText="1"/>
    </xf>
    <xf numFmtId="178" fontId="9" fillId="0" borderId="20" xfId="2" applyNumberFormat="1" applyFont="1" applyFill="1" applyBorder="1" applyAlignment="1">
      <alignment horizontal="right" vertical="center" wrapText="1"/>
    </xf>
    <xf numFmtId="0" fontId="5" fillId="0" borderId="23" xfId="4" applyFont="1" applyBorder="1" applyAlignment="1">
      <alignment vertical="center"/>
    </xf>
    <xf numFmtId="0" fontId="16" fillId="0" borderId="0" xfId="4" applyFont="1" applyAlignment="1">
      <alignment vertical="center"/>
    </xf>
    <xf numFmtId="177" fontId="9" fillId="0" borderId="0" xfId="5" applyNumberFormat="1" applyFont="1" applyFill="1" applyBorder="1" applyAlignment="1">
      <alignment horizontal="right" vertical="center" wrapText="1"/>
    </xf>
    <xf numFmtId="178" fontId="9" fillId="0" borderId="0" xfId="5" applyNumberFormat="1" applyFont="1" applyFill="1" applyBorder="1" applyAlignment="1">
      <alignment horizontal="right" vertical="center" wrapText="1"/>
    </xf>
    <xf numFmtId="0" fontId="5" fillId="0" borderId="0" xfId="4" applyFont="1" applyAlignment="1">
      <alignment horizontal="left" vertical="center"/>
    </xf>
    <xf numFmtId="0" fontId="17" fillId="0" borderId="0" xfId="4" applyFont="1" applyBorder="1" applyAlignment="1">
      <alignment horizontal="right" vertical="center"/>
    </xf>
    <xf numFmtId="0" fontId="18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58" fontId="5" fillId="0" borderId="0" xfId="4" applyNumberFormat="1" applyFont="1" applyBorder="1" applyAlignment="1">
      <alignment horizontal="right" vertical="center"/>
    </xf>
    <xf numFmtId="58" fontId="19" fillId="0" borderId="20" xfId="4" applyNumberFormat="1" applyFont="1" applyBorder="1" applyAlignment="1">
      <alignment horizontal="right" vertical="center"/>
    </xf>
    <xf numFmtId="0" fontId="20" fillId="0" borderId="3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179" fontId="21" fillId="0" borderId="0" xfId="6" applyNumberFormat="1" applyFont="1" applyFill="1" applyBorder="1" applyAlignment="1">
      <alignment horizontal="right" vertical="center" wrapText="1"/>
    </xf>
    <xf numFmtId="0" fontId="20" fillId="0" borderId="0" xfId="4" applyFont="1" applyAlignment="1">
      <alignment vertical="center"/>
    </xf>
    <xf numFmtId="0" fontId="20" fillId="0" borderId="14" xfId="4" applyFont="1" applyBorder="1" applyAlignment="1">
      <alignment horizontal="distributed" vertical="center"/>
    </xf>
    <xf numFmtId="0" fontId="20" fillId="0" borderId="14" xfId="4" applyFont="1" applyBorder="1" applyAlignment="1">
      <alignment horizontal="center" vertical="center"/>
    </xf>
    <xf numFmtId="0" fontId="20" fillId="0" borderId="14" xfId="4" applyNumberFormat="1" applyFont="1" applyBorder="1" applyAlignment="1">
      <alignment horizontal="center" vertical="center"/>
    </xf>
    <xf numFmtId="0" fontId="20" fillId="0" borderId="0" xfId="4" applyFont="1" applyBorder="1" applyAlignment="1">
      <alignment vertical="center"/>
    </xf>
    <xf numFmtId="179" fontId="22" fillId="0" borderId="0" xfId="6" applyNumberFormat="1" applyFont="1" applyFill="1" applyBorder="1" applyAlignment="1">
      <alignment horizontal="right" vertical="center" wrapText="1"/>
    </xf>
    <xf numFmtId="0" fontId="20" fillId="0" borderId="20" xfId="4" applyFont="1" applyBorder="1" applyAlignment="1">
      <alignment vertical="center"/>
    </xf>
    <xf numFmtId="0" fontId="20" fillId="0" borderId="21" xfId="4" applyNumberFormat="1" applyFont="1" applyBorder="1" applyAlignment="1">
      <alignment horizontal="center" vertical="center"/>
    </xf>
    <xf numFmtId="179" fontId="21" fillId="0" borderId="20" xfId="6" applyNumberFormat="1" applyFont="1" applyFill="1" applyBorder="1" applyAlignment="1">
      <alignment horizontal="right" vertical="center" wrapText="1"/>
    </xf>
    <xf numFmtId="0" fontId="19" fillId="0" borderId="0" xfId="4" applyFont="1" applyAlignment="1"/>
    <xf numFmtId="0" fontId="19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16" fillId="0" borderId="0" xfId="4" applyFont="1" applyAlignment="1">
      <alignment horizontal="right" vertical="center"/>
    </xf>
    <xf numFmtId="0" fontId="19" fillId="0" borderId="0" xfId="4" applyFont="1" applyBorder="1" applyAlignment="1">
      <alignment horizontal="center" vertical="center"/>
    </xf>
    <xf numFmtId="58" fontId="19" fillId="0" borderId="0" xfId="4" applyNumberFormat="1" applyFont="1" applyBorder="1" applyAlignment="1">
      <alignment horizontal="right" vertical="center"/>
    </xf>
    <xf numFmtId="0" fontId="20" fillId="0" borderId="12" xfId="4" applyFont="1" applyBorder="1" applyAlignment="1">
      <alignment vertical="center"/>
    </xf>
    <xf numFmtId="176" fontId="20" fillId="0" borderId="9" xfId="4" applyNumberFormat="1" applyFont="1" applyBorder="1" applyAlignment="1">
      <alignment horizontal="distributed" vertical="center"/>
    </xf>
    <xf numFmtId="176" fontId="20" fillId="0" borderId="14" xfId="4" applyNumberFormat="1" applyFont="1" applyBorder="1" applyAlignment="1">
      <alignment horizontal="distributed" vertical="center"/>
    </xf>
    <xf numFmtId="0" fontId="20" fillId="0" borderId="14" xfId="4" applyFont="1" applyBorder="1" applyAlignment="1">
      <alignment vertical="center"/>
    </xf>
    <xf numFmtId="179" fontId="21" fillId="0" borderId="0" xfId="6" applyNumberFormat="1" applyFont="1" applyFill="1" applyBorder="1" applyAlignment="1">
      <alignment horizontal="right" vertical="center"/>
    </xf>
    <xf numFmtId="38" fontId="21" fillId="0" borderId="0" xfId="6" applyNumberFormat="1" applyFont="1" applyFill="1" applyBorder="1" applyAlignment="1">
      <alignment horizontal="right" vertical="center" wrapText="1"/>
    </xf>
    <xf numFmtId="0" fontId="20" fillId="0" borderId="0" xfId="4" applyFont="1" applyBorder="1" applyAlignment="1">
      <alignment horizontal="left" vertical="center"/>
    </xf>
    <xf numFmtId="180" fontId="21" fillId="0" borderId="0" xfId="6" applyNumberFormat="1" applyFont="1" applyFill="1" applyBorder="1" applyAlignment="1">
      <alignment horizontal="right" vertical="center" wrapText="1"/>
    </xf>
    <xf numFmtId="180" fontId="21" fillId="0" borderId="20" xfId="6" applyNumberFormat="1" applyFont="1" applyFill="1" applyBorder="1" applyAlignment="1">
      <alignment horizontal="right" vertical="center" wrapText="1"/>
    </xf>
    <xf numFmtId="0" fontId="19" fillId="0" borderId="0" xfId="4" applyFont="1" applyBorder="1" applyAlignment="1">
      <alignment vertical="center"/>
    </xf>
    <xf numFmtId="0" fontId="19" fillId="0" borderId="0" xfId="7" applyFont="1" applyFill="1" applyAlignment="1">
      <alignment vertical="center" wrapText="1"/>
    </xf>
    <xf numFmtId="0" fontId="22" fillId="0" borderId="0" xfId="8" applyNumberFormat="1" applyFont="1" applyFill="1" applyBorder="1" applyAlignment="1">
      <alignment horizontal="left" vertical="center"/>
    </xf>
    <xf numFmtId="0" fontId="22" fillId="0" borderId="0" xfId="8" applyNumberFormat="1" applyFont="1" applyFill="1" applyBorder="1" applyAlignment="1">
      <alignment vertical="center"/>
    </xf>
    <xf numFmtId="181" fontId="22" fillId="0" borderId="0" xfId="8" applyNumberFormat="1" applyFont="1" applyFill="1" applyBorder="1" applyAlignment="1">
      <alignment horizontal="right" vertical="center"/>
    </xf>
    <xf numFmtId="0" fontId="5" fillId="0" borderId="0" xfId="7" applyFont="1" applyFill="1" applyAlignment="1">
      <alignment vertical="center" wrapText="1"/>
    </xf>
    <xf numFmtId="182" fontId="22" fillId="0" borderId="0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right" vertical="center"/>
    </xf>
    <xf numFmtId="49" fontId="9" fillId="0" borderId="23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center" vertical="center"/>
    </xf>
    <xf numFmtId="38" fontId="6" fillId="0" borderId="0" xfId="5" applyNumberFormat="1" applyFont="1" applyFill="1" applyBorder="1" applyAlignment="1">
      <alignment horizontal="right" vertical="center" wrapText="1"/>
    </xf>
    <xf numFmtId="0" fontId="9" fillId="0" borderId="0" xfId="8" applyNumberFormat="1" applyFont="1" applyFill="1" applyBorder="1" applyAlignment="1">
      <alignment vertical="center"/>
    </xf>
    <xf numFmtId="0" fontId="9" fillId="0" borderId="0" xfId="8" applyNumberFormat="1" applyFont="1" applyFill="1" applyBorder="1" applyAlignment="1">
      <alignment horizontal="distributed" vertical="center"/>
    </xf>
    <xf numFmtId="0" fontId="9" fillId="0" borderId="14" xfId="8" applyNumberFormat="1" applyFont="1" applyFill="1" applyBorder="1" applyAlignment="1">
      <alignment horizontal="right" vertical="center"/>
    </xf>
    <xf numFmtId="38" fontId="9" fillId="0" borderId="0" xfId="8" quotePrefix="1" applyNumberFormat="1" applyFont="1" applyFill="1" applyBorder="1" applyAlignment="1">
      <alignment horizontal="right" vertical="center" wrapText="1"/>
    </xf>
    <xf numFmtId="0" fontId="9" fillId="0" borderId="14" xfId="8" applyNumberFormat="1" applyFont="1" applyFill="1" applyBorder="1" applyAlignment="1">
      <alignment horizontal="left" vertical="center"/>
    </xf>
    <xf numFmtId="38" fontId="9" fillId="0" borderId="0" xfId="8" applyNumberFormat="1" applyFont="1" applyFill="1" applyBorder="1" applyAlignment="1">
      <alignment horizontal="right" vertical="center" wrapText="1"/>
    </xf>
    <xf numFmtId="38" fontId="19" fillId="0" borderId="0" xfId="7" applyNumberFormat="1" applyFont="1" applyFill="1" applyAlignment="1">
      <alignment vertical="center" wrapText="1"/>
    </xf>
    <xf numFmtId="0" fontId="9" fillId="0" borderId="14" xfId="8" applyNumberFormat="1" applyFont="1" applyFill="1" applyBorder="1" applyAlignment="1">
      <alignment horizontal="distributed" vertical="center"/>
    </xf>
    <xf numFmtId="0" fontId="9" fillId="0" borderId="20" xfId="8" applyNumberFormat="1" applyFont="1" applyFill="1" applyBorder="1" applyAlignment="1">
      <alignment vertical="center"/>
    </xf>
    <xf numFmtId="38" fontId="9" fillId="0" borderId="20" xfId="8" quotePrefix="1" applyNumberFormat="1" applyFont="1" applyFill="1" applyBorder="1" applyAlignment="1">
      <alignment horizontal="right" vertical="center" wrapText="1"/>
    </xf>
    <xf numFmtId="0" fontId="5" fillId="0" borderId="0" xfId="7" applyFont="1" applyFill="1" applyAlignment="1">
      <alignment horizontal="left" vertical="center"/>
    </xf>
    <xf numFmtId="0" fontId="5" fillId="0" borderId="0" xfId="7" applyFont="1" applyFill="1" applyAlignment="1">
      <alignment horizontal="left" vertical="center" wrapText="1"/>
    </xf>
    <xf numFmtId="0" fontId="5" fillId="0" borderId="0" xfId="7" applyFont="1" applyFill="1" applyAlignment="1">
      <alignment vertical="center"/>
    </xf>
    <xf numFmtId="0" fontId="19" fillId="0" borderId="0" xfId="7" applyFont="1" applyFill="1" applyAlignment="1">
      <alignment horizontal="left" vertical="center" wrapText="1"/>
    </xf>
    <xf numFmtId="0" fontId="26" fillId="0" borderId="0" xfId="9" applyNumberFormat="1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22" fillId="0" borderId="0" xfId="9" applyNumberFormat="1" applyFont="1" applyFill="1" applyBorder="1" applyAlignment="1">
      <alignment vertical="center"/>
    </xf>
    <xf numFmtId="0" fontId="5" fillId="0" borderId="0" xfId="10" applyFont="1" applyAlignment="1">
      <alignment horizontal="center" vertical="center"/>
    </xf>
    <xf numFmtId="0" fontId="22" fillId="0" borderId="0" xfId="9" applyNumberFormat="1" applyFont="1" applyFill="1" applyBorder="1" applyAlignment="1">
      <alignment horizontal="right" vertical="center"/>
    </xf>
    <xf numFmtId="0" fontId="5" fillId="0" borderId="0" xfId="10" applyFont="1" applyAlignment="1">
      <alignment vertical="center"/>
    </xf>
    <xf numFmtId="0" fontId="6" fillId="0" borderId="2" xfId="10" applyFont="1" applyBorder="1" applyAlignment="1">
      <alignment horizontal="center" vertical="center"/>
    </xf>
    <xf numFmtId="0" fontId="6" fillId="0" borderId="3" xfId="10" applyFont="1" applyBorder="1" applyAlignment="1">
      <alignment horizontal="center" vertical="center"/>
    </xf>
    <xf numFmtId="0" fontId="6" fillId="0" borderId="0" xfId="10" applyFont="1" applyAlignment="1">
      <alignment vertical="center"/>
    </xf>
    <xf numFmtId="179" fontId="6" fillId="0" borderId="13" xfId="10" applyNumberFormat="1" applyFont="1" applyBorder="1" applyAlignment="1">
      <alignment horizontal="right" vertical="center"/>
    </xf>
    <xf numFmtId="179" fontId="6" fillId="0" borderId="0" xfId="10" applyNumberFormat="1" applyFont="1" applyBorder="1" applyAlignment="1">
      <alignment horizontal="right" vertical="center"/>
    </xf>
    <xf numFmtId="0" fontId="6" fillId="0" borderId="0" xfId="10" applyFont="1" applyBorder="1" applyAlignment="1">
      <alignment vertical="center"/>
    </xf>
    <xf numFmtId="0" fontId="6" fillId="0" borderId="0" xfId="10" quotePrefix="1" applyFont="1" applyBorder="1" applyAlignment="1">
      <alignment horizontal="left" vertical="center"/>
    </xf>
    <xf numFmtId="2" fontId="6" fillId="0" borderId="13" xfId="10" applyNumberFormat="1" applyFont="1" applyBorder="1" applyAlignment="1">
      <alignment horizontal="right" vertical="center"/>
    </xf>
    <xf numFmtId="2" fontId="6" fillId="0" borderId="0" xfId="10" applyNumberFormat="1" applyFont="1" applyBorder="1" applyAlignment="1">
      <alignment horizontal="right" vertical="center"/>
    </xf>
    <xf numFmtId="0" fontId="6" fillId="0" borderId="0" xfId="10" applyFont="1" applyBorder="1" applyAlignment="1">
      <alignment horizontal="center" vertical="center"/>
    </xf>
    <xf numFmtId="0" fontId="6" fillId="0" borderId="13" xfId="10" applyFont="1" applyBorder="1" applyAlignment="1">
      <alignment horizontal="right" vertical="center"/>
    </xf>
    <xf numFmtId="0" fontId="6" fillId="0" borderId="0" xfId="10" applyFont="1" applyBorder="1" applyAlignment="1">
      <alignment horizontal="right" vertical="center"/>
    </xf>
    <xf numFmtId="0" fontId="6" fillId="0" borderId="0" xfId="10" applyFont="1" applyBorder="1" applyAlignment="1">
      <alignment vertical="center" wrapText="1"/>
    </xf>
    <xf numFmtId="0" fontId="6" fillId="0" borderId="0" xfId="10" applyFont="1" applyBorder="1" applyAlignment="1">
      <alignment horizontal="distributed" vertical="center" wrapText="1"/>
    </xf>
    <xf numFmtId="0" fontId="6" fillId="0" borderId="20" xfId="10" applyFont="1" applyBorder="1" applyAlignment="1">
      <alignment vertical="center" wrapText="1"/>
    </xf>
    <xf numFmtId="0" fontId="6" fillId="0" borderId="20" xfId="10" applyFont="1" applyBorder="1" applyAlignment="1">
      <alignment horizontal="distributed" vertical="center" wrapText="1"/>
    </xf>
    <xf numFmtId="179" fontId="6" fillId="0" borderId="22" xfId="10" applyNumberFormat="1" applyFont="1" applyBorder="1" applyAlignment="1">
      <alignment horizontal="right" vertical="center"/>
    </xf>
    <xf numFmtId="179" fontId="6" fillId="0" borderId="20" xfId="10" applyNumberFormat="1" applyFont="1" applyBorder="1" applyAlignment="1">
      <alignment horizontal="right" vertical="center"/>
    </xf>
    <xf numFmtId="0" fontId="27" fillId="0" borderId="0" xfId="10" applyFont="1" applyAlignment="1">
      <alignment horizontal="center" vertical="center"/>
    </xf>
    <xf numFmtId="0" fontId="19" fillId="0" borderId="0" xfId="10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22" fillId="0" borderId="0" xfId="2" applyNumberFormat="1" applyFont="1" applyFill="1" applyBorder="1" applyAlignment="1">
      <alignment vertical="center"/>
    </xf>
    <xf numFmtId="0" fontId="22" fillId="0" borderId="0" xfId="2" applyNumberFormat="1" applyFont="1" applyFill="1" applyBorder="1" applyAlignment="1">
      <alignment horizontal="left" vertical="center"/>
    </xf>
    <xf numFmtId="0" fontId="22" fillId="0" borderId="0" xfId="2" applyNumberFormat="1" applyFont="1" applyFill="1" applyBorder="1" applyAlignment="1">
      <alignment vertical="center"/>
    </xf>
    <xf numFmtId="0" fontId="22" fillId="0" borderId="0" xfId="2" applyNumberFormat="1" applyFont="1" applyFill="1" applyBorder="1" applyAlignment="1">
      <alignment horizontal="right" vertical="center"/>
    </xf>
    <xf numFmtId="49" fontId="22" fillId="0" borderId="0" xfId="2" applyNumberFormat="1" applyFont="1" applyAlignment="1">
      <alignment vertical="center"/>
    </xf>
    <xf numFmtId="49" fontId="9" fillId="0" borderId="30" xfId="2" applyNumberFormat="1" applyFont="1" applyFill="1" applyBorder="1" applyAlignment="1">
      <alignment horizontal="center" vertical="center"/>
    </xf>
    <xf numFmtId="49" fontId="9" fillId="0" borderId="30" xfId="2" applyNumberFormat="1" applyFont="1" applyFill="1" applyBorder="1" applyAlignment="1">
      <alignment horizontal="center" vertical="center" wrapText="1"/>
    </xf>
    <xf numFmtId="49" fontId="9" fillId="0" borderId="13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/>
    </xf>
    <xf numFmtId="49" fontId="9" fillId="0" borderId="10" xfId="2" applyNumberFormat="1" applyFont="1" applyFill="1" applyBorder="1" applyAlignment="1">
      <alignment horizontal="center" vertical="center" wrapText="1"/>
    </xf>
    <xf numFmtId="183" fontId="9" fillId="0" borderId="13" xfId="2" applyNumberFormat="1" applyFont="1" applyFill="1" applyBorder="1" applyAlignment="1">
      <alignment horizontal="right" vertical="center"/>
    </xf>
    <xf numFmtId="182" fontId="9" fillId="0" borderId="0" xfId="2" applyNumberFormat="1" applyFont="1" applyFill="1" applyBorder="1" applyAlignment="1">
      <alignment horizontal="right" vertical="center"/>
    </xf>
    <xf numFmtId="183" fontId="9" fillId="0" borderId="0" xfId="2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distributed" vertical="center"/>
    </xf>
    <xf numFmtId="49" fontId="9" fillId="0" borderId="20" xfId="2" applyNumberFormat="1" applyFont="1" applyFill="1" applyBorder="1" applyAlignment="1">
      <alignment vertical="center"/>
    </xf>
    <xf numFmtId="49" fontId="9" fillId="0" borderId="20" xfId="2" applyNumberFormat="1" applyFont="1" applyFill="1" applyBorder="1" applyAlignment="1">
      <alignment horizontal="distributed" vertical="center"/>
    </xf>
    <xf numFmtId="183" fontId="9" fillId="0" borderId="22" xfId="2" applyNumberFormat="1" applyFont="1" applyFill="1" applyBorder="1" applyAlignment="1">
      <alignment horizontal="right" vertical="center"/>
    </xf>
    <xf numFmtId="182" fontId="9" fillId="0" borderId="20" xfId="2" applyNumberFormat="1" applyFont="1" applyFill="1" applyBorder="1" applyAlignment="1">
      <alignment horizontal="right" vertical="center"/>
    </xf>
    <xf numFmtId="183" fontId="9" fillId="0" borderId="20" xfId="2" applyNumberFormat="1" applyFont="1" applyFill="1" applyBorder="1" applyAlignment="1">
      <alignment horizontal="right" vertical="center"/>
    </xf>
    <xf numFmtId="0" fontId="5" fillId="0" borderId="0" xfId="11" applyFont="1" applyAlignment="1">
      <alignment vertical="center"/>
    </xf>
    <xf numFmtId="0" fontId="6" fillId="0" borderId="0" xfId="11" applyFont="1" applyAlignment="1">
      <alignment vertical="center"/>
    </xf>
    <xf numFmtId="0" fontId="2" fillId="0" borderId="0" xfId="10" applyFont="1" applyAlignment="1">
      <alignment vertical="center" wrapText="1"/>
    </xf>
    <xf numFmtId="0" fontId="15" fillId="0" borderId="0" xfId="10" applyFont="1" applyFill="1" applyAlignment="1">
      <alignment wrapText="1"/>
    </xf>
    <xf numFmtId="0" fontId="26" fillId="0" borderId="0" xfId="2" applyNumberFormat="1" applyFont="1" applyFill="1" applyBorder="1" applyAlignment="1">
      <alignment vertical="center"/>
    </xf>
    <xf numFmtId="0" fontId="26" fillId="0" borderId="0" xfId="2" applyNumberFormat="1" applyFont="1" applyFill="1" applyBorder="1" applyAlignment="1">
      <alignment horizontal="right" vertical="center"/>
    </xf>
    <xf numFmtId="0" fontId="15" fillId="0" borderId="0" xfId="10" applyFont="1" applyFill="1" applyAlignment="1">
      <alignment vertical="center" wrapText="1"/>
    </xf>
    <xf numFmtId="49" fontId="22" fillId="0" borderId="0" xfId="2" applyNumberFormat="1" applyFont="1" applyFill="1" applyBorder="1" applyAlignment="1">
      <alignment horizontal="center" vertical="center"/>
    </xf>
    <xf numFmtId="183" fontId="22" fillId="0" borderId="0" xfId="2" applyNumberFormat="1" applyFont="1" applyFill="1" applyBorder="1" applyAlignment="1">
      <alignment horizontal="right" vertical="center"/>
    </xf>
    <xf numFmtId="184" fontId="22" fillId="0" borderId="0" xfId="2" applyNumberFormat="1" applyFont="1" applyFill="1" applyBorder="1" applyAlignment="1">
      <alignment horizontal="right" vertical="center"/>
    </xf>
    <xf numFmtId="185" fontId="22" fillId="0" borderId="0" xfId="2" applyNumberFormat="1" applyFont="1" applyFill="1" applyBorder="1" applyAlignment="1">
      <alignment horizontal="right" vertical="center"/>
    </xf>
    <xf numFmtId="186" fontId="22" fillId="0" borderId="0" xfId="2" applyNumberFormat="1" applyFont="1" applyFill="1" applyBorder="1" applyAlignment="1">
      <alignment horizontal="right" vertical="center"/>
    </xf>
    <xf numFmtId="187" fontId="22" fillId="0" borderId="0" xfId="2" applyNumberFormat="1" applyFont="1" applyFill="1" applyBorder="1" applyAlignment="1">
      <alignment horizontal="right" vertical="center"/>
    </xf>
    <xf numFmtId="0" fontId="5" fillId="0" borderId="0" xfId="10" applyFont="1" applyFill="1" applyAlignment="1">
      <alignment horizontal="right" vertical="center"/>
    </xf>
    <xf numFmtId="0" fontId="5" fillId="0" borderId="0" xfId="10" applyFont="1" applyFill="1" applyAlignment="1">
      <alignment vertical="center" wrapText="1"/>
    </xf>
    <xf numFmtId="185" fontId="9" fillId="0" borderId="24" xfId="2" applyNumberFormat="1" applyFont="1" applyFill="1" applyBorder="1" applyAlignment="1">
      <alignment horizontal="center" vertical="center" wrapText="1"/>
    </xf>
    <xf numFmtId="0" fontId="6" fillId="0" borderId="0" xfId="10" applyFont="1" applyFill="1" applyAlignment="1">
      <alignment vertical="center" wrapText="1"/>
    </xf>
    <xf numFmtId="185" fontId="9" fillId="0" borderId="13" xfId="2" applyNumberFormat="1" applyFont="1" applyFill="1" applyBorder="1" applyAlignment="1">
      <alignment horizontal="center" vertical="center" wrapText="1"/>
    </xf>
    <xf numFmtId="185" fontId="9" fillId="0" borderId="6" xfId="2" applyNumberFormat="1" applyFont="1" applyFill="1" applyBorder="1" applyAlignment="1">
      <alignment horizontal="center" vertical="center" wrapText="1"/>
    </xf>
    <xf numFmtId="184" fontId="9" fillId="0" borderId="5" xfId="2" applyNumberFormat="1" applyFont="1" applyFill="1" applyBorder="1" applyAlignment="1">
      <alignment horizontal="center" vertical="center"/>
    </xf>
    <xf numFmtId="186" fontId="9" fillId="0" borderId="7" xfId="2" applyNumberFormat="1" applyFont="1" applyFill="1" applyBorder="1" applyAlignment="1">
      <alignment horizontal="center" vertical="center"/>
    </xf>
    <xf numFmtId="187" fontId="9" fillId="0" borderId="7" xfId="2" applyNumberFormat="1" applyFont="1" applyFill="1" applyBorder="1" applyAlignment="1">
      <alignment horizontal="center" vertical="center" wrapText="1"/>
    </xf>
    <xf numFmtId="187" fontId="9" fillId="0" borderId="28" xfId="2" applyNumberFormat="1" applyFont="1" applyFill="1" applyBorder="1" applyAlignment="1">
      <alignment horizontal="center" vertical="center" wrapText="1"/>
    </xf>
    <xf numFmtId="187" fontId="9" fillId="0" borderId="10" xfId="2" applyNumberFormat="1" applyFont="1" applyFill="1" applyBorder="1" applyAlignment="1">
      <alignment horizontal="center" vertical="center" wrapText="1"/>
    </xf>
    <xf numFmtId="49" fontId="9" fillId="0" borderId="14" xfId="2" applyNumberFormat="1" applyFont="1" applyFill="1" applyBorder="1" applyAlignment="1">
      <alignment horizontal="center" vertical="center"/>
    </xf>
    <xf numFmtId="38" fontId="9" fillId="0" borderId="0" xfId="2" applyNumberFormat="1" applyFont="1" applyFill="1" applyBorder="1" applyAlignment="1">
      <alignment horizontal="right" vertical="center" wrapText="1"/>
    </xf>
    <xf numFmtId="0" fontId="6" fillId="0" borderId="0" xfId="10" applyFont="1" applyFill="1" applyAlignment="1">
      <alignment wrapText="1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49" fontId="9" fillId="0" borderId="21" xfId="2" applyNumberFormat="1" applyFont="1" applyFill="1" applyBorder="1" applyAlignment="1">
      <alignment horizontal="center" vertical="center"/>
    </xf>
    <xf numFmtId="38" fontId="9" fillId="0" borderId="20" xfId="2" applyNumberFormat="1" applyFont="1" applyFill="1" applyBorder="1" applyAlignment="1">
      <alignment horizontal="right" vertical="center" wrapText="1"/>
    </xf>
    <xf numFmtId="0" fontId="5" fillId="0" borderId="0" xfId="10" applyFont="1" applyBorder="1" applyAlignment="1">
      <alignment vertical="center"/>
    </xf>
    <xf numFmtId="49" fontId="22" fillId="0" borderId="0" xfId="2" applyNumberFormat="1" applyFont="1" applyFill="1" applyBorder="1" applyAlignment="1">
      <alignment horizontal="center"/>
    </xf>
    <xf numFmtId="38" fontId="22" fillId="0" borderId="0" xfId="2" applyNumberFormat="1" applyFont="1" applyFill="1" applyBorder="1" applyAlignment="1"/>
    <xf numFmtId="0" fontId="5" fillId="0" borderId="0" xfId="10" applyFont="1" applyFill="1" applyAlignment="1">
      <alignment wrapText="1"/>
    </xf>
    <xf numFmtId="184" fontId="22" fillId="0" borderId="0" xfId="2" applyNumberFormat="1" applyFont="1" applyFill="1" applyBorder="1" applyAlignment="1">
      <alignment horizontal="left" vertical="center"/>
    </xf>
    <xf numFmtId="0" fontId="19" fillId="0" borderId="0" xfId="10" applyFont="1" applyFill="1" applyAlignment="1">
      <alignment horizontal="center" wrapText="1"/>
    </xf>
    <xf numFmtId="0" fontId="19" fillId="0" borderId="0" xfId="10" applyFont="1" applyFill="1" applyAlignment="1">
      <alignment wrapText="1"/>
    </xf>
    <xf numFmtId="49" fontId="28" fillId="0" borderId="0" xfId="2" applyNumberFormat="1" applyFont="1" applyFill="1" applyAlignment="1"/>
    <xf numFmtId="49" fontId="22" fillId="0" borderId="0" xfId="2" applyNumberFormat="1" applyFont="1" applyFill="1" applyBorder="1" applyAlignment="1"/>
    <xf numFmtId="49" fontId="22" fillId="0" borderId="0" xfId="2" applyNumberFormat="1" applyFont="1" applyFill="1" applyBorder="1" applyAlignment="1">
      <alignment horizontal="right" vertical="center"/>
    </xf>
    <xf numFmtId="49" fontId="22" fillId="0" borderId="0" xfId="2" applyNumberFormat="1" applyFont="1" applyFill="1" applyAlignment="1"/>
    <xf numFmtId="49" fontId="9" fillId="0" borderId="2" xfId="2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38" fontId="9" fillId="0" borderId="13" xfId="2" applyNumberFormat="1" applyFont="1" applyFill="1" applyBorder="1" applyAlignment="1">
      <alignment horizontal="right" vertical="center" wrapText="1"/>
    </xf>
    <xf numFmtId="38" fontId="9" fillId="0" borderId="22" xfId="2" applyNumberFormat="1" applyFont="1" applyFill="1" applyBorder="1" applyAlignment="1">
      <alignment horizontal="right" vertical="center" wrapText="1"/>
    </xf>
    <xf numFmtId="188" fontId="22" fillId="0" borderId="0" xfId="2" applyNumberFormat="1" applyFont="1" applyFill="1" applyBorder="1" applyAlignment="1">
      <alignment vertical="center"/>
    </xf>
    <xf numFmtId="188" fontId="22" fillId="0" borderId="0" xfId="2" applyNumberFormat="1" applyFont="1" applyFill="1" applyBorder="1" applyAlignment="1"/>
    <xf numFmtId="0" fontId="19" fillId="0" borderId="0" xfId="10" applyFont="1" applyFill="1" applyBorder="1" applyAlignment="1">
      <alignment wrapText="1"/>
    </xf>
    <xf numFmtId="0" fontId="19" fillId="0" borderId="0" xfId="10" applyFont="1" applyFill="1" applyAlignment="1"/>
    <xf numFmtId="0" fontId="2" fillId="0" borderId="0" xfId="7" applyFont="1" applyFill="1" applyAlignment="1">
      <alignment wrapText="1"/>
    </xf>
    <xf numFmtId="0" fontId="30" fillId="0" borderId="0" xfId="2" applyNumberFormat="1" applyFont="1" applyFill="1" applyBorder="1" applyAlignment="1"/>
    <xf numFmtId="0" fontId="5" fillId="0" borderId="0" xfId="7" applyFont="1" applyFill="1" applyAlignment="1">
      <alignment horizontal="right" vertical="center"/>
    </xf>
    <xf numFmtId="0" fontId="19" fillId="0" borderId="0" xfId="7" applyFont="1" applyFill="1" applyAlignment="1">
      <alignment wrapText="1"/>
    </xf>
    <xf numFmtId="0" fontId="6" fillId="0" borderId="0" xfId="7" applyFont="1" applyFill="1" applyAlignment="1">
      <alignment horizontal="center" vertical="center" wrapText="1"/>
    </xf>
    <xf numFmtId="49" fontId="31" fillId="0" borderId="7" xfId="2" applyNumberFormat="1" applyFont="1" applyFill="1" applyBorder="1" applyAlignment="1">
      <alignment horizontal="center" vertical="center"/>
    </xf>
    <xf numFmtId="49" fontId="31" fillId="0" borderId="7" xfId="2" applyNumberFormat="1" applyFont="1" applyFill="1" applyBorder="1" applyAlignment="1">
      <alignment horizontal="center" vertical="center" wrapText="1"/>
    </xf>
    <xf numFmtId="38" fontId="6" fillId="0" borderId="13" xfId="7" applyNumberFormat="1" applyFont="1" applyFill="1" applyBorder="1" applyAlignment="1">
      <alignment horizontal="right" vertical="center" wrapText="1"/>
    </xf>
    <xf numFmtId="38" fontId="6" fillId="0" borderId="0" xfId="7" applyNumberFormat="1" applyFont="1" applyFill="1" applyAlignment="1">
      <alignment horizontal="right" vertical="center" wrapText="1"/>
    </xf>
    <xf numFmtId="0" fontId="29" fillId="0" borderId="0" xfId="7" applyFont="1" applyFill="1" applyAlignment="1">
      <alignment wrapText="1"/>
    </xf>
    <xf numFmtId="38" fontId="31" fillId="0" borderId="13" xfId="2" applyNumberFormat="1" applyFont="1" applyFill="1" applyBorder="1" applyAlignment="1">
      <alignment horizontal="right" vertical="center" wrapText="1"/>
    </xf>
    <xf numFmtId="38" fontId="31" fillId="0" borderId="0" xfId="2" applyNumberFormat="1" applyFont="1" applyFill="1" applyBorder="1" applyAlignment="1">
      <alignment horizontal="right" vertical="center" wrapText="1"/>
    </xf>
    <xf numFmtId="38" fontId="29" fillId="0" borderId="0" xfId="7" applyNumberFormat="1" applyFont="1" applyFill="1" applyAlignment="1">
      <alignment wrapText="1"/>
    </xf>
    <xf numFmtId="0" fontId="6" fillId="0" borderId="0" xfId="7" applyFont="1" applyFill="1" applyAlignment="1">
      <alignment wrapText="1"/>
    </xf>
    <xf numFmtId="49" fontId="9" fillId="0" borderId="0" xfId="2" applyNumberFormat="1" applyFont="1" applyFill="1" applyBorder="1" applyAlignment="1">
      <alignment horizontal="left" vertical="center"/>
    </xf>
    <xf numFmtId="0" fontId="5" fillId="0" borderId="0" xfId="7" applyFont="1" applyBorder="1" applyAlignment="1">
      <alignment vertical="center"/>
    </xf>
    <xf numFmtId="187" fontId="22" fillId="0" borderId="0" xfId="2" applyNumberFormat="1" applyFont="1" applyFill="1" applyBorder="1" applyAlignment="1">
      <alignment vertical="center"/>
    </xf>
    <xf numFmtId="187" fontId="22" fillId="0" borderId="0" xfId="2" applyNumberFormat="1" applyFont="1" applyFill="1" applyBorder="1" applyAlignment="1"/>
    <xf numFmtId="0" fontId="5" fillId="0" borderId="0" xfId="7" applyFont="1" applyFill="1" applyAlignment="1">
      <alignment wrapText="1"/>
    </xf>
    <xf numFmtId="0" fontId="2" fillId="0" borderId="0" xfId="3" applyFont="1" applyFill="1" applyAlignment="1">
      <alignment horizontal="right" vertical="center"/>
    </xf>
    <xf numFmtId="0" fontId="2" fillId="0" borderId="0" xfId="7" applyFont="1" applyAlignment="1">
      <alignment vertical="center" wrapText="1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7" applyFont="1" applyAlignment="1">
      <alignment vertical="center" wrapText="1"/>
    </xf>
    <xf numFmtId="49" fontId="9" fillId="0" borderId="3" xfId="2" applyNumberFormat="1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vertical="center"/>
    </xf>
    <xf numFmtId="0" fontId="6" fillId="0" borderId="0" xfId="7" applyFont="1" applyAlignment="1">
      <alignment vertical="center" wrapText="1"/>
    </xf>
    <xf numFmtId="0" fontId="6" fillId="0" borderId="6" xfId="7" applyFont="1" applyBorder="1" applyAlignment="1">
      <alignment horizontal="center" vertical="center"/>
    </xf>
    <xf numFmtId="49" fontId="9" fillId="0" borderId="8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 wrapText="1"/>
    </xf>
    <xf numFmtId="49" fontId="31" fillId="0" borderId="10" xfId="2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distributed" vertical="top"/>
    </xf>
    <xf numFmtId="38" fontId="9" fillId="0" borderId="0" xfId="2" applyNumberFormat="1" applyFont="1" applyFill="1" applyBorder="1" applyAlignment="1">
      <alignment horizontal="right" vertical="top" wrapText="1"/>
    </xf>
    <xf numFmtId="0" fontId="6" fillId="0" borderId="0" xfId="7" applyFont="1" applyAlignment="1">
      <alignment vertical="top" wrapText="1"/>
    </xf>
    <xf numFmtId="49" fontId="9" fillId="0" borderId="19" xfId="13" applyNumberFormat="1" applyFont="1" applyFill="1" applyBorder="1" applyAlignment="1">
      <alignment horizontal="center" vertical="center"/>
    </xf>
    <xf numFmtId="49" fontId="9" fillId="0" borderId="34" xfId="13" applyNumberFormat="1" applyFont="1" applyFill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49" fontId="9" fillId="0" borderId="34" xfId="13" applyNumberFormat="1" applyFont="1" applyFill="1" applyBorder="1" applyAlignment="1">
      <alignment vertical="center"/>
    </xf>
    <xf numFmtId="0" fontId="6" fillId="0" borderId="17" xfId="3" applyFont="1" applyBorder="1" applyAlignment="1">
      <alignment horizontal="center" vertical="center"/>
    </xf>
    <xf numFmtId="0" fontId="6" fillId="0" borderId="31" xfId="7" applyFont="1" applyBorder="1" applyAlignment="1">
      <alignment horizontal="right" vertical="center"/>
    </xf>
    <xf numFmtId="0" fontId="24" fillId="0" borderId="26" xfId="7" applyFont="1" applyBorder="1" applyAlignment="1">
      <alignment horizontal="right" vertical="center"/>
    </xf>
    <xf numFmtId="49" fontId="33" fillId="0" borderId="11" xfId="13" applyNumberFormat="1" applyFont="1" applyFill="1" applyBorder="1" applyAlignment="1">
      <alignment horizontal="left" vertical="center"/>
    </xf>
    <xf numFmtId="49" fontId="9" fillId="0" borderId="28" xfId="13" applyNumberFormat="1" applyFont="1" applyFill="1" applyBorder="1" applyAlignment="1">
      <alignment horizontal="center" vertical="center" wrapText="1"/>
    </xf>
    <xf numFmtId="49" fontId="9" fillId="0" borderId="6" xfId="13" applyNumberFormat="1" applyFont="1" applyFill="1" applyBorder="1" applyAlignment="1">
      <alignment horizontal="center" vertical="center" wrapText="1"/>
    </xf>
    <xf numFmtId="49" fontId="9" fillId="0" borderId="5" xfId="13" applyNumberFormat="1" applyFont="1" applyFill="1" applyBorder="1" applyAlignment="1">
      <alignment horizontal="center" vertical="center" wrapText="1"/>
    </xf>
    <xf numFmtId="38" fontId="9" fillId="0" borderId="8" xfId="13" applyNumberFormat="1" applyFont="1" applyFill="1" applyBorder="1" applyAlignment="1">
      <alignment horizontal="right" vertical="center" wrapText="1"/>
    </xf>
    <xf numFmtId="38" fontId="9" fillId="0" borderId="0" xfId="13" applyNumberFormat="1" applyFont="1" applyFill="1" applyBorder="1" applyAlignment="1">
      <alignment horizontal="right" vertical="center" wrapText="1"/>
    </xf>
    <xf numFmtId="49" fontId="9" fillId="0" borderId="0" xfId="13" applyNumberFormat="1" applyFont="1" applyFill="1" applyBorder="1" applyAlignment="1">
      <alignment horizontal="center" vertical="center"/>
    </xf>
    <xf numFmtId="49" fontId="9" fillId="0" borderId="0" xfId="13" applyNumberFormat="1" applyFont="1" applyFill="1" applyBorder="1" applyAlignment="1">
      <alignment horizontal="distributed" vertical="center"/>
    </xf>
    <xf numFmtId="38" fontId="9" fillId="0" borderId="13" xfId="13" applyNumberFormat="1" applyFont="1" applyFill="1" applyBorder="1" applyAlignment="1">
      <alignment horizontal="right" vertical="center" wrapText="1"/>
    </xf>
    <xf numFmtId="49" fontId="9" fillId="0" borderId="0" xfId="13" applyNumberFormat="1" applyFont="1" applyFill="1" applyBorder="1" applyAlignment="1">
      <alignment vertical="center"/>
    </xf>
    <xf numFmtId="49" fontId="9" fillId="0" borderId="20" xfId="13" applyNumberFormat="1" applyFont="1" applyFill="1" applyBorder="1" applyAlignment="1">
      <alignment horizontal="center" vertical="center"/>
    </xf>
    <xf numFmtId="49" fontId="9" fillId="0" borderId="20" xfId="13" applyNumberFormat="1" applyFont="1" applyFill="1" applyBorder="1" applyAlignment="1">
      <alignment horizontal="distributed" vertical="center"/>
    </xf>
    <xf numFmtId="38" fontId="9" fillId="0" borderId="22" xfId="13" applyNumberFormat="1" applyFont="1" applyFill="1" applyBorder="1" applyAlignment="1">
      <alignment horizontal="right" vertical="center" wrapText="1"/>
    </xf>
    <xf numFmtId="38" fontId="9" fillId="0" borderId="20" xfId="13" applyNumberFormat="1" applyFont="1" applyFill="1" applyBorder="1" applyAlignment="1">
      <alignment horizontal="right" vertical="center" wrapText="1"/>
    </xf>
    <xf numFmtId="182" fontId="9" fillId="0" borderId="0" xfId="13" applyNumberFormat="1" applyFont="1" applyFill="1" applyBorder="1" applyAlignment="1">
      <alignment horizontal="right" vertical="center"/>
    </xf>
    <xf numFmtId="0" fontId="13" fillId="0" borderId="0" xfId="3" applyAlignment="1">
      <alignment vertical="center"/>
    </xf>
    <xf numFmtId="0" fontId="23" fillId="0" borderId="0" xfId="7" applyAlignment="1">
      <alignment vertical="center" wrapText="1"/>
    </xf>
    <xf numFmtId="49" fontId="9" fillId="0" borderId="0" xfId="13" applyNumberFormat="1" applyFont="1" applyFill="1" applyAlignment="1">
      <alignment vertical="center"/>
    </xf>
    <xf numFmtId="0" fontId="15" fillId="0" borderId="0" xfId="7" applyFont="1" applyAlignment="1">
      <alignment horizontal="left" vertical="center" wrapText="1"/>
    </xf>
    <xf numFmtId="49" fontId="26" fillId="0" borderId="0" xfId="2" applyNumberFormat="1" applyFont="1" applyFill="1" applyAlignment="1">
      <alignment vertical="center"/>
    </xf>
    <xf numFmtId="49" fontId="22" fillId="0" borderId="20" xfId="2" applyNumberFormat="1" applyFont="1" applyFill="1" applyBorder="1" applyAlignment="1">
      <alignment vertical="center"/>
    </xf>
    <xf numFmtId="49" fontId="22" fillId="0" borderId="20" xfId="2" applyNumberFormat="1" applyFont="1" applyFill="1" applyBorder="1" applyAlignment="1">
      <alignment horizontal="right" vertical="center"/>
    </xf>
    <xf numFmtId="0" fontId="19" fillId="0" borderId="0" xfId="7" applyFont="1" applyAlignment="1">
      <alignment vertical="center" wrapText="1"/>
    </xf>
    <xf numFmtId="38" fontId="9" fillId="0" borderId="8" xfId="2" applyNumberFormat="1" applyFont="1" applyFill="1" applyBorder="1" applyAlignment="1">
      <alignment horizontal="right" vertical="center" wrapText="1"/>
    </xf>
    <xf numFmtId="49" fontId="9" fillId="0" borderId="20" xfId="2" applyNumberFormat="1" applyFont="1" applyFill="1" applyBorder="1" applyAlignment="1">
      <alignment horizontal="center" vertical="center"/>
    </xf>
    <xf numFmtId="49" fontId="22" fillId="0" borderId="0" xfId="2" applyNumberFormat="1" applyFont="1" applyFill="1" applyAlignment="1">
      <alignment vertical="center"/>
    </xf>
    <xf numFmtId="0" fontId="37" fillId="0" borderId="0" xfId="7" applyFont="1" applyFill="1" applyAlignment="1">
      <alignment vertical="center" wrapText="1"/>
    </xf>
    <xf numFmtId="0" fontId="26" fillId="0" borderId="0" xfId="14" applyNumberFormat="1" applyFont="1" applyFill="1" applyBorder="1" applyAlignment="1">
      <alignment vertical="center"/>
    </xf>
    <xf numFmtId="49" fontId="22" fillId="0" borderId="0" xfId="14" applyNumberFormat="1" applyFont="1" applyFill="1" applyBorder="1" applyAlignment="1">
      <alignment vertical="center"/>
    </xf>
    <xf numFmtId="49" fontId="22" fillId="0" borderId="0" xfId="14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vertical="center" wrapText="1"/>
    </xf>
    <xf numFmtId="38" fontId="9" fillId="0" borderId="13" xfId="14" applyNumberFormat="1" applyFont="1" applyFill="1" applyBorder="1" applyAlignment="1">
      <alignment horizontal="right" vertical="center" wrapText="1"/>
    </xf>
    <xf numFmtId="38" fontId="9" fillId="0" borderId="0" xfId="14" applyNumberFormat="1" applyFont="1" applyFill="1" applyBorder="1" applyAlignment="1">
      <alignment horizontal="right" vertical="center" wrapText="1"/>
    </xf>
    <xf numFmtId="49" fontId="9" fillId="0" borderId="0" xfId="14" applyNumberFormat="1" applyFont="1" applyFill="1" applyBorder="1" applyAlignment="1">
      <alignment horizontal="distributed" vertical="center"/>
    </xf>
    <xf numFmtId="49" fontId="9" fillId="0" borderId="0" xfId="14" applyNumberFormat="1" applyFont="1" applyFill="1" applyBorder="1" applyAlignment="1">
      <alignment horizontal="center" vertical="center"/>
    </xf>
    <xf numFmtId="49" fontId="9" fillId="0" borderId="14" xfId="14" applyNumberFormat="1" applyFont="1" applyFill="1" applyBorder="1" applyAlignment="1">
      <alignment horizontal="right" vertical="center"/>
    </xf>
    <xf numFmtId="49" fontId="9" fillId="0" borderId="0" xfId="14" applyNumberFormat="1" applyFont="1" applyFill="1" applyBorder="1" applyAlignment="1">
      <alignment vertical="center"/>
    </xf>
    <xf numFmtId="49" fontId="9" fillId="0" borderId="20" xfId="14" applyNumberFormat="1" applyFont="1" applyFill="1" applyBorder="1" applyAlignment="1">
      <alignment vertical="center"/>
    </xf>
    <xf numFmtId="49" fontId="9" fillId="0" borderId="20" xfId="14" applyNumberFormat="1" applyFont="1" applyFill="1" applyBorder="1" applyAlignment="1">
      <alignment horizontal="distributed" vertical="center"/>
    </xf>
    <xf numFmtId="49" fontId="9" fillId="0" borderId="21" xfId="14" applyNumberFormat="1" applyFont="1" applyFill="1" applyBorder="1" applyAlignment="1">
      <alignment horizontal="right" vertical="center"/>
    </xf>
    <xf numFmtId="38" fontId="9" fillId="0" borderId="22" xfId="14" applyNumberFormat="1" applyFont="1" applyFill="1" applyBorder="1" applyAlignment="1">
      <alignment horizontal="right" vertical="center" wrapText="1"/>
    </xf>
    <xf numFmtId="38" fontId="9" fillId="0" borderId="20" xfId="14" applyNumberFormat="1" applyFont="1" applyFill="1" applyBorder="1" applyAlignment="1">
      <alignment horizontal="right" vertical="center" wrapText="1"/>
    </xf>
    <xf numFmtId="49" fontId="22" fillId="0" borderId="0" xfId="14" applyNumberFormat="1" applyFont="1" applyFill="1" applyAlignment="1">
      <alignment vertical="center"/>
    </xf>
    <xf numFmtId="0" fontId="15" fillId="0" borderId="0" xfId="7" applyFont="1" applyFill="1" applyAlignment="1">
      <alignment vertical="center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 applyBorder="1" applyAlignment="1">
      <alignment horizontal="left" vertical="center" wrapText="1"/>
    </xf>
    <xf numFmtId="0" fontId="5" fillId="0" borderId="0" xfId="7" applyFont="1" applyFill="1" applyBorder="1" applyAlignment="1">
      <alignment vertical="center"/>
    </xf>
    <xf numFmtId="0" fontId="5" fillId="0" borderId="20" xfId="7" applyFont="1" applyFill="1" applyBorder="1" applyAlignment="1">
      <alignment horizontal="right" vertical="center"/>
    </xf>
    <xf numFmtId="0" fontId="6" fillId="0" borderId="24" xfId="7" applyFont="1" applyFill="1" applyBorder="1" applyAlignment="1">
      <alignment horizontal="center" vertical="center" wrapText="1"/>
    </xf>
    <xf numFmtId="0" fontId="19" fillId="0" borderId="0" xfId="7" applyFont="1" applyFill="1" applyAlignment="1">
      <alignment vertical="center"/>
    </xf>
    <xf numFmtId="0" fontId="6" fillId="0" borderId="28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distributed" vertical="center"/>
    </xf>
    <xf numFmtId="0" fontId="6" fillId="0" borderId="14" xfId="7" applyFont="1" applyFill="1" applyBorder="1" applyAlignment="1">
      <alignment horizontal="distributed" vertical="center"/>
    </xf>
    <xf numFmtId="38" fontId="9" fillId="0" borderId="0" xfId="15" applyNumberFormat="1" applyFont="1" applyFill="1" applyBorder="1" applyAlignment="1">
      <alignment horizontal="right" vertical="center" wrapText="1"/>
    </xf>
    <xf numFmtId="0" fontId="6" fillId="0" borderId="20" xfId="7" applyFont="1" applyFill="1" applyBorder="1" applyAlignment="1">
      <alignment horizontal="distributed" vertical="center"/>
    </xf>
    <xf numFmtId="0" fontId="6" fillId="0" borderId="21" xfId="7" applyFont="1" applyFill="1" applyBorder="1" applyAlignment="1">
      <alignment horizontal="distributed" vertical="center"/>
    </xf>
    <xf numFmtId="38" fontId="9" fillId="0" borderId="22" xfId="15" applyNumberFormat="1" applyFont="1" applyFill="1" applyBorder="1" applyAlignment="1">
      <alignment horizontal="right" vertical="center" wrapText="1"/>
    </xf>
    <xf numFmtId="38" fontId="9" fillId="0" borderId="20" xfId="15" applyNumberFormat="1" applyFont="1" applyFill="1" applyBorder="1" applyAlignment="1">
      <alignment horizontal="right" vertical="center" wrapText="1"/>
    </xf>
    <xf numFmtId="0" fontId="5" fillId="0" borderId="0" xfId="7" applyFont="1" applyBorder="1" applyAlignment="1">
      <alignment horizontal="center" vertical="center"/>
    </xf>
    <xf numFmtId="190" fontId="22" fillId="0" borderId="0" xfId="15" applyNumberFormat="1" applyFont="1" applyFill="1" applyBorder="1" applyAlignment="1">
      <alignment horizontal="right" vertical="center"/>
    </xf>
    <xf numFmtId="191" fontId="22" fillId="0" borderId="0" xfId="15" applyNumberFormat="1" applyFont="1" applyFill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19" fillId="0" borderId="0" xfId="7" applyFont="1" applyFill="1" applyAlignment="1">
      <alignment horizontal="center" vertical="center"/>
    </xf>
    <xf numFmtId="0" fontId="19" fillId="0" borderId="0" xfId="7" applyFont="1" applyFill="1" applyAlignment="1">
      <alignment horizontal="center" vertical="center" wrapText="1"/>
    </xf>
    <xf numFmtId="0" fontId="24" fillId="0" borderId="0" xfId="16" applyFont="1" applyFill="1" applyAlignment="1"/>
    <xf numFmtId="180" fontId="22" fillId="0" borderId="0" xfId="2" applyNumberFormat="1" applyFont="1" applyFill="1" applyAlignment="1">
      <alignment vertical="center"/>
    </xf>
    <xf numFmtId="180" fontId="22" fillId="0" borderId="0" xfId="2" applyNumberFormat="1" applyFont="1" applyFill="1" applyAlignment="1">
      <alignment horizontal="right" vertical="center"/>
    </xf>
    <xf numFmtId="49" fontId="9" fillId="0" borderId="4" xfId="2" applyNumberFormat="1" applyFont="1" applyFill="1" applyBorder="1" applyAlignment="1">
      <alignment horizontal="left" vertical="center"/>
    </xf>
    <xf numFmtId="0" fontId="16" fillId="0" borderId="4" xfId="16" applyBorder="1" applyAlignment="1"/>
    <xf numFmtId="0" fontId="16" fillId="0" borderId="1" xfId="16" applyBorder="1" applyAlignment="1"/>
    <xf numFmtId="0" fontId="9" fillId="0" borderId="27" xfId="16" applyFont="1" applyFill="1" applyBorder="1" applyAlignment="1">
      <alignment horizontal="center" vertical="center" justifyLastLine="1"/>
    </xf>
    <xf numFmtId="49" fontId="9" fillId="0" borderId="0" xfId="2" applyNumberFormat="1" applyFont="1" applyFill="1" applyAlignment="1">
      <alignment horizontal="distributed" vertical="center" justifyLastLine="1"/>
    </xf>
    <xf numFmtId="49" fontId="9" fillId="0" borderId="31" xfId="2" applyNumberFormat="1" applyFont="1" applyFill="1" applyBorder="1" applyAlignment="1">
      <alignment vertical="center"/>
    </xf>
    <xf numFmtId="49" fontId="9" fillId="0" borderId="7" xfId="2" applyNumberFormat="1" applyFont="1" applyFill="1" applyBorder="1" applyAlignment="1">
      <alignment horizontal="center" vertical="center" wrapText="1" justifyLastLine="1"/>
    </xf>
    <xf numFmtId="49" fontId="9" fillId="0" borderId="31" xfId="2" applyNumberFormat="1" applyFont="1" applyFill="1" applyBorder="1" applyAlignment="1">
      <alignment horizontal="center" vertical="center" wrapText="1" justifyLastLine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 justifyLastLine="1"/>
    </xf>
    <xf numFmtId="49" fontId="9" fillId="0" borderId="6" xfId="2" applyNumberFormat="1" applyFont="1" applyFill="1" applyBorder="1" applyAlignment="1">
      <alignment horizontal="center" vertical="center" wrapText="1" justifyLastLine="1"/>
    </xf>
    <xf numFmtId="49" fontId="9" fillId="0" borderId="31" xfId="2" applyNumberFormat="1" applyFont="1" applyFill="1" applyBorder="1" applyAlignment="1">
      <alignment horizontal="center" vertical="center" wrapText="1"/>
    </xf>
    <xf numFmtId="180" fontId="9" fillId="0" borderId="0" xfId="2" applyNumberFormat="1" applyFont="1" applyFill="1" applyAlignment="1">
      <alignment vertical="center"/>
    </xf>
    <xf numFmtId="49" fontId="9" fillId="0" borderId="0" xfId="2" applyNumberFormat="1" applyFont="1" applyFill="1" applyAlignment="1"/>
    <xf numFmtId="180" fontId="9" fillId="0" borderId="0" xfId="2" applyNumberFormat="1" applyFont="1" applyFill="1" applyBorder="1" applyAlignment="1">
      <alignment vertical="center"/>
    </xf>
    <xf numFmtId="180" fontId="9" fillId="0" borderId="20" xfId="2" applyNumberFormat="1" applyFont="1" applyFill="1" applyBorder="1" applyAlignment="1">
      <alignment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Fill="1" applyAlignment="1"/>
    <xf numFmtId="180" fontId="5" fillId="0" borderId="0" xfId="16" applyNumberFormat="1" applyFont="1" applyFill="1" applyAlignment="1">
      <alignment vertical="center"/>
    </xf>
    <xf numFmtId="180" fontId="24" fillId="0" borderId="0" xfId="16" applyNumberFormat="1" applyFont="1" applyFill="1" applyAlignment="1">
      <alignment vertical="center"/>
    </xf>
    <xf numFmtId="0" fontId="2" fillId="0" borderId="0" xfId="16" applyFont="1" applyFill="1" applyAlignment="1">
      <alignment vertical="center"/>
    </xf>
    <xf numFmtId="0" fontId="24" fillId="0" borderId="0" xfId="16" applyFont="1" applyFill="1" applyAlignment="1">
      <alignment vertical="center"/>
    </xf>
    <xf numFmtId="49" fontId="22" fillId="0" borderId="0" xfId="2" applyNumberFormat="1" applyFont="1" applyFill="1" applyAlignment="1">
      <alignment horizontal="right" vertical="center"/>
    </xf>
    <xf numFmtId="49" fontId="9" fillId="0" borderId="1" xfId="2" applyNumberFormat="1" applyFont="1" applyFill="1" applyBorder="1" applyAlignment="1">
      <alignment vertical="center"/>
    </xf>
    <xf numFmtId="49" fontId="9" fillId="0" borderId="0" xfId="2" applyNumberFormat="1" applyFont="1" applyFill="1" applyAlignment="1">
      <alignment horizontal="distributed" vertical="center"/>
    </xf>
    <xf numFmtId="49" fontId="9" fillId="0" borderId="6" xfId="2" applyNumberFormat="1" applyFont="1" applyFill="1" applyBorder="1" applyAlignment="1">
      <alignment vertical="center"/>
    </xf>
    <xf numFmtId="49" fontId="9" fillId="0" borderId="5" xfId="2" applyNumberFormat="1" applyFont="1" applyFill="1" applyBorder="1" applyAlignment="1">
      <alignment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distributed" vertical="center"/>
    </xf>
    <xf numFmtId="3" fontId="9" fillId="0" borderId="0" xfId="2" applyNumberFormat="1" applyFont="1" applyFill="1" applyBorder="1" applyAlignment="1">
      <alignment horizontal="left" vertical="center"/>
    </xf>
    <xf numFmtId="3" fontId="9" fillId="0" borderId="14" xfId="2" applyNumberFormat="1" applyFont="1" applyFill="1" applyBorder="1" applyAlignment="1">
      <alignment horizontal="right" vertical="center"/>
    </xf>
    <xf numFmtId="3" fontId="6" fillId="0" borderId="0" xfId="16" applyNumberFormat="1" applyFont="1" applyFill="1" applyBorder="1" applyAlignment="1">
      <alignment horizontal="left" vertical="center"/>
    </xf>
    <xf numFmtId="3" fontId="6" fillId="0" borderId="0" xfId="16" applyNumberFormat="1" applyFont="1" applyFill="1" applyBorder="1" applyAlignment="1">
      <alignment horizontal="right" vertical="center"/>
    </xf>
    <xf numFmtId="3" fontId="6" fillId="0" borderId="14" xfId="16" applyNumberFormat="1" applyFont="1" applyFill="1" applyBorder="1" applyAlignment="1">
      <alignment horizontal="right" vertical="center"/>
    </xf>
    <xf numFmtId="3" fontId="9" fillId="0" borderId="20" xfId="2" applyNumberFormat="1" applyFont="1" applyFill="1" applyBorder="1" applyAlignment="1">
      <alignment vertical="center"/>
    </xf>
    <xf numFmtId="3" fontId="9" fillId="0" borderId="20" xfId="2" applyNumberFormat="1" applyFont="1" applyFill="1" applyBorder="1" applyAlignment="1">
      <alignment horizontal="distributed" vertical="center"/>
    </xf>
    <xf numFmtId="3" fontId="9" fillId="0" borderId="21" xfId="2" applyNumberFormat="1" applyFont="1" applyFill="1" applyBorder="1" applyAlignment="1">
      <alignment horizontal="right" vertical="center"/>
    </xf>
    <xf numFmtId="3" fontId="9" fillId="0" borderId="22" xfId="2" applyNumberFormat="1" applyFont="1" applyFill="1" applyBorder="1" applyAlignment="1">
      <alignment horizontal="right" vertical="center"/>
    </xf>
    <xf numFmtId="3" fontId="9" fillId="0" borderId="20" xfId="2" applyNumberFormat="1" applyFont="1" applyFill="1" applyBorder="1" applyAlignment="1">
      <alignment horizontal="right" vertical="center"/>
    </xf>
    <xf numFmtId="0" fontId="5" fillId="0" borderId="0" xfId="16" applyFont="1" applyFill="1" applyAlignment="1">
      <alignment horizontal="right" vertical="center"/>
    </xf>
    <xf numFmtId="0" fontId="24" fillId="0" borderId="0" xfId="16" applyFont="1" applyFill="1" applyAlignment="1">
      <alignment horizontal="right" vertical="center"/>
    </xf>
    <xf numFmtId="0" fontId="2" fillId="0" borderId="0" xfId="4" applyFont="1" applyAlignment="1">
      <alignment vertical="center"/>
    </xf>
    <xf numFmtId="38" fontId="15" fillId="0" borderId="0" xfId="4" applyNumberFormat="1" applyFont="1" applyAlignment="1">
      <alignment vertical="center"/>
    </xf>
    <xf numFmtId="38" fontId="39" fillId="0" borderId="0" xfId="4" applyNumberFormat="1" applyFont="1" applyAlignment="1">
      <alignment horizontal="right" vertical="center"/>
    </xf>
    <xf numFmtId="38" fontId="16" fillId="0" borderId="0" xfId="4" applyNumberFormat="1" applyFont="1" applyAlignment="1">
      <alignment horizontal="center" vertical="center"/>
    </xf>
    <xf numFmtId="38" fontId="16" fillId="0" borderId="0" xfId="4" applyNumberFormat="1" applyFont="1" applyBorder="1" applyAlignment="1">
      <alignment vertical="center"/>
    </xf>
    <xf numFmtId="38" fontId="16" fillId="0" borderId="0" xfId="4" applyNumberFormat="1" applyFont="1" applyBorder="1" applyAlignment="1">
      <alignment horizontal="center" vertical="center"/>
    </xf>
    <xf numFmtId="38" fontId="16" fillId="0" borderId="0" xfId="4" applyNumberFormat="1" applyFont="1" applyAlignment="1">
      <alignment vertical="center"/>
    </xf>
    <xf numFmtId="38" fontId="5" fillId="0" borderId="0" xfId="4" applyNumberFormat="1" applyFont="1" applyBorder="1" applyAlignment="1">
      <alignment horizontal="right" vertical="center"/>
    </xf>
    <xf numFmtId="38" fontId="39" fillId="0" borderId="3" xfId="4" applyNumberFormat="1" applyFont="1" applyBorder="1" applyAlignment="1">
      <alignment horizontal="center" vertical="center"/>
    </xf>
    <xf numFmtId="38" fontId="39" fillId="0" borderId="4" xfId="4" applyNumberFormat="1" applyFont="1" applyBorder="1" applyAlignment="1">
      <alignment horizontal="center" vertical="center"/>
    </xf>
    <xf numFmtId="38" fontId="39" fillId="0" borderId="1" xfId="4" applyNumberFormat="1" applyFont="1" applyBorder="1" applyAlignment="1">
      <alignment horizontal="center" vertical="center"/>
    </xf>
    <xf numFmtId="38" fontId="39" fillId="0" borderId="0" xfId="4" applyNumberFormat="1" applyFont="1" applyAlignment="1">
      <alignment vertical="center"/>
    </xf>
    <xf numFmtId="38" fontId="39" fillId="0" borderId="31" xfId="4" applyNumberFormat="1" applyFont="1" applyBorder="1" applyAlignment="1">
      <alignment vertical="center" wrapText="1"/>
    </xf>
    <xf numFmtId="38" fontId="39" fillId="0" borderId="7" xfId="4" applyNumberFormat="1" applyFont="1" applyBorder="1" applyAlignment="1">
      <alignment horizontal="center" vertical="center" wrapText="1"/>
    </xf>
    <xf numFmtId="38" fontId="39" fillId="0" borderId="7" xfId="4" applyNumberFormat="1" applyFont="1" applyBorder="1" applyAlignment="1">
      <alignment horizontal="center" vertical="center" wrapText="1" shrinkToFit="1"/>
    </xf>
    <xf numFmtId="38" fontId="39" fillId="0" borderId="5" xfId="4" applyNumberFormat="1" applyFont="1" applyBorder="1" applyAlignment="1">
      <alignment horizontal="center" vertical="center" wrapText="1" shrinkToFit="1"/>
    </xf>
    <xf numFmtId="38" fontId="39" fillId="0" borderId="6" xfId="4" applyNumberFormat="1" applyFont="1" applyBorder="1" applyAlignment="1">
      <alignment horizontal="center" vertical="center" wrapText="1" shrinkToFit="1"/>
    </xf>
    <xf numFmtId="38" fontId="24" fillId="0" borderId="13" xfId="4" applyNumberFormat="1" applyFont="1" applyBorder="1" applyAlignment="1">
      <alignment horizontal="right" vertical="center" wrapText="1"/>
    </xf>
    <xf numFmtId="38" fontId="24" fillId="0" borderId="0" xfId="4" applyNumberFormat="1" applyFont="1" applyBorder="1" applyAlignment="1">
      <alignment horizontal="right" vertical="center" wrapText="1"/>
    </xf>
    <xf numFmtId="38" fontId="39" fillId="0" borderId="0" xfId="4" applyNumberFormat="1" applyFont="1" applyBorder="1" applyAlignment="1">
      <alignment horizontal="right" vertical="center" wrapText="1"/>
    </xf>
    <xf numFmtId="38" fontId="39" fillId="0" borderId="0" xfId="4" applyNumberFormat="1" applyFont="1" applyAlignment="1">
      <alignment horizontal="right" vertical="center" wrapText="1"/>
    </xf>
    <xf numFmtId="38" fontId="40" fillId="0" borderId="0" xfId="4" applyNumberFormat="1" applyFont="1" applyAlignment="1">
      <alignment horizontal="right" vertical="center" wrapText="1"/>
    </xf>
    <xf numFmtId="38" fontId="24" fillId="0" borderId="0" xfId="4" applyNumberFormat="1" applyFont="1" applyAlignment="1">
      <alignment horizontal="right" vertical="center" wrapText="1"/>
    </xf>
    <xf numFmtId="38" fontId="41" fillId="0" borderId="0" xfId="4" applyNumberFormat="1" applyFont="1" applyAlignment="1">
      <alignment vertical="center"/>
    </xf>
    <xf numFmtId="38" fontId="39" fillId="0" borderId="0" xfId="4" applyNumberFormat="1" applyFont="1" applyBorder="1" applyAlignment="1">
      <alignment horizontal="center" vertical="center"/>
    </xf>
    <xf numFmtId="38" fontId="39" fillId="0" borderId="0" xfId="4" applyNumberFormat="1" applyFont="1" applyBorder="1" applyAlignment="1">
      <alignment horizontal="distributed" vertical="center" shrinkToFit="1"/>
    </xf>
    <xf numFmtId="38" fontId="39" fillId="0" borderId="13" xfId="4" applyNumberFormat="1" applyFont="1" applyBorder="1" applyAlignment="1">
      <alignment horizontal="right" vertical="center" wrapText="1"/>
    </xf>
    <xf numFmtId="38" fontId="24" fillId="0" borderId="0" xfId="4" applyNumberFormat="1" applyFont="1" applyBorder="1" applyAlignment="1">
      <alignment horizontal="distributed" vertical="center" shrinkToFit="1"/>
    </xf>
    <xf numFmtId="38" fontId="39" fillId="0" borderId="0" xfId="4" applyNumberFormat="1" applyFont="1" applyBorder="1" applyAlignment="1">
      <alignment horizontal="center" vertical="center" wrapText="1"/>
    </xf>
    <xf numFmtId="0" fontId="39" fillId="0" borderId="0" xfId="4" applyFont="1" applyBorder="1" applyAlignment="1">
      <alignment horizontal="center" vertical="center" wrapText="1"/>
    </xf>
    <xf numFmtId="38" fontId="40" fillId="0" borderId="0" xfId="4" applyNumberFormat="1" applyFont="1" applyBorder="1" applyAlignment="1">
      <alignment horizontal="distributed" vertical="center" shrinkToFit="1"/>
    </xf>
    <xf numFmtId="38" fontId="39" fillId="0" borderId="0" xfId="4" applyNumberFormat="1" applyFont="1" applyAlignment="1">
      <alignment horizontal="center" vertical="center"/>
    </xf>
    <xf numFmtId="38" fontId="39" fillId="0" borderId="0" xfId="4" applyNumberFormat="1" applyFont="1" applyBorder="1" applyAlignment="1">
      <alignment vertical="center"/>
    </xf>
    <xf numFmtId="38" fontId="39" fillId="0" borderId="14" xfId="4" applyNumberFormat="1" applyFont="1" applyBorder="1" applyAlignment="1">
      <alignment horizontal="center" vertical="center"/>
    </xf>
    <xf numFmtId="38" fontId="39" fillId="0" borderId="14" xfId="4" applyNumberFormat="1" applyFont="1" applyBorder="1" applyAlignment="1">
      <alignment horizontal="distributed" vertical="center"/>
    </xf>
    <xf numFmtId="38" fontId="39" fillId="0" borderId="20" xfId="4" applyNumberFormat="1" applyFont="1" applyBorder="1" applyAlignment="1">
      <alignment horizontal="center" vertical="center"/>
    </xf>
    <xf numFmtId="38" fontId="39" fillId="0" borderId="21" xfId="4" applyNumberFormat="1" applyFont="1" applyBorder="1" applyAlignment="1">
      <alignment horizontal="distributed" vertical="center"/>
    </xf>
    <xf numFmtId="38" fontId="24" fillId="0" borderId="20" xfId="4" applyNumberFormat="1" applyFont="1" applyBorder="1" applyAlignment="1">
      <alignment horizontal="right" vertical="center" wrapText="1"/>
    </xf>
    <xf numFmtId="38" fontId="39" fillId="0" borderId="20" xfId="4" applyNumberFormat="1" applyFont="1" applyBorder="1" applyAlignment="1">
      <alignment horizontal="right" vertical="center" wrapText="1"/>
    </xf>
    <xf numFmtId="38" fontId="40" fillId="0" borderId="20" xfId="4" applyNumberFormat="1" applyFont="1" applyBorder="1" applyAlignment="1">
      <alignment horizontal="right" vertical="center" wrapText="1"/>
    </xf>
    <xf numFmtId="38" fontId="6" fillId="0" borderId="0" xfId="4" applyNumberFormat="1" applyFont="1" applyBorder="1" applyAlignment="1">
      <alignment horizontal="distributed" vertical="center" wrapText="1"/>
    </xf>
    <xf numFmtId="38" fontId="6" fillId="0" borderId="0" xfId="4" applyNumberFormat="1" applyFont="1" applyBorder="1" applyAlignment="1">
      <alignment horizontal="right" vertical="center" wrapText="1"/>
    </xf>
    <xf numFmtId="38" fontId="6" fillId="0" borderId="0" xfId="4" applyNumberFormat="1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right" vertical="center"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/>
    </xf>
    <xf numFmtId="38" fontId="6" fillId="0" borderId="0" xfId="4" applyNumberFormat="1" applyFont="1" applyBorder="1" applyAlignment="1">
      <alignment horizontal="center" vertical="center" wrapText="1"/>
    </xf>
    <xf numFmtId="38" fontId="6" fillId="0" borderId="0" xfId="4" applyNumberFormat="1" applyFont="1" applyFill="1" applyBorder="1" applyAlignment="1">
      <alignment horizontal="center" vertical="center" wrapText="1"/>
    </xf>
    <xf numFmtId="38" fontId="24" fillId="0" borderId="0" xfId="4" applyNumberFormat="1" applyFont="1" applyAlignment="1">
      <alignment horizontal="center" vertical="center"/>
    </xf>
    <xf numFmtId="38" fontId="24" fillId="0" borderId="0" xfId="4" applyNumberFormat="1" applyFont="1" applyAlignment="1">
      <alignment vertical="center"/>
    </xf>
    <xf numFmtId="38" fontId="2" fillId="0" borderId="0" xfId="4" applyNumberFormat="1" applyFont="1" applyAlignment="1">
      <alignment horizontal="right" vertical="center"/>
    </xf>
    <xf numFmtId="38" fontId="5" fillId="0" borderId="0" xfId="4" applyNumberFormat="1" applyFont="1" applyAlignment="1">
      <alignment vertical="center"/>
    </xf>
    <xf numFmtId="38" fontId="5" fillId="0" borderId="0" xfId="4" applyNumberFormat="1" applyFont="1" applyAlignment="1">
      <alignment horizontal="right" vertical="center"/>
    </xf>
    <xf numFmtId="38" fontId="5" fillId="0" borderId="0" xfId="4" applyNumberFormat="1" applyFont="1" applyBorder="1" applyAlignment="1">
      <alignment horizontal="center" vertical="center"/>
    </xf>
    <xf numFmtId="38" fontId="6" fillId="0" borderId="27" xfId="4" applyNumberFormat="1" applyFont="1" applyBorder="1" applyAlignment="1">
      <alignment horizontal="center" vertical="center"/>
    </xf>
    <xf numFmtId="38" fontId="6" fillId="0" borderId="25" xfId="4" applyNumberFormat="1" applyFont="1" applyBorder="1" applyAlignment="1">
      <alignment horizontal="center" vertical="center"/>
    </xf>
    <xf numFmtId="38" fontId="6" fillId="0" borderId="24" xfId="4" applyNumberFormat="1" applyFont="1" applyBorder="1" applyAlignment="1">
      <alignment horizontal="center" vertical="center"/>
    </xf>
    <xf numFmtId="38" fontId="6" fillId="0" borderId="28" xfId="4" applyNumberFormat="1" applyFont="1" applyBorder="1" applyAlignment="1">
      <alignment horizontal="center" vertical="center" wrapText="1"/>
    </xf>
    <xf numFmtId="38" fontId="39" fillId="0" borderId="28" xfId="4" applyNumberFormat="1" applyFont="1" applyBorder="1" applyAlignment="1">
      <alignment horizontal="center" vertical="center" wrapText="1"/>
    </xf>
    <xf numFmtId="38" fontId="39" fillId="0" borderId="28" xfId="4" applyNumberFormat="1" applyFont="1" applyBorder="1" applyAlignment="1">
      <alignment horizontal="right" vertical="center" wrapText="1"/>
    </xf>
    <xf numFmtId="38" fontId="39" fillId="0" borderId="11" xfId="4" applyNumberFormat="1" applyFont="1" applyBorder="1" applyAlignment="1">
      <alignment horizontal="center" vertical="center" wrapText="1"/>
    </xf>
    <xf numFmtId="38" fontId="39" fillId="0" borderId="10" xfId="4" applyNumberFormat="1" applyFont="1" applyBorder="1" applyAlignment="1">
      <alignment horizontal="center" vertical="center" wrapText="1"/>
    </xf>
    <xf numFmtId="38" fontId="6" fillId="0" borderId="11" xfId="4" applyNumberFormat="1" applyFont="1" applyBorder="1" applyAlignment="1">
      <alignment horizontal="center" vertical="center" wrapText="1"/>
    </xf>
    <xf numFmtId="38" fontId="6" fillId="0" borderId="28" xfId="4" applyNumberFormat="1" applyFont="1" applyFill="1" applyBorder="1" applyAlignment="1">
      <alignment horizontal="center" vertical="center" wrapText="1"/>
    </xf>
    <xf numFmtId="38" fontId="6" fillId="0" borderId="10" xfId="4" applyNumberFormat="1" applyFont="1" applyBorder="1" applyAlignment="1">
      <alignment horizontal="center" vertical="center" wrapText="1"/>
    </xf>
    <xf numFmtId="192" fontId="6" fillId="0" borderId="8" xfId="4" applyNumberFormat="1" applyFont="1" applyBorder="1" applyAlignment="1">
      <alignment horizontal="right" vertical="center" wrapText="1"/>
    </xf>
    <xf numFmtId="192" fontId="6" fillId="0" borderId="12" xfId="4" applyNumberFormat="1" applyFont="1" applyBorder="1" applyAlignment="1">
      <alignment horizontal="right" vertical="center" wrapText="1"/>
    </xf>
    <xf numFmtId="192" fontId="6" fillId="0" borderId="0" xfId="4" applyNumberFormat="1" applyFont="1" applyAlignment="1">
      <alignment vertical="center"/>
    </xf>
    <xf numFmtId="192" fontId="6" fillId="0" borderId="13" xfId="4" applyNumberFormat="1" applyFont="1" applyBorder="1" applyAlignment="1">
      <alignment horizontal="right" vertical="center" wrapText="1"/>
    </xf>
    <xf numFmtId="192" fontId="6" fillId="0" borderId="0" xfId="4" applyNumberFormat="1" applyFont="1" applyBorder="1" applyAlignment="1">
      <alignment horizontal="right" vertical="center" wrapText="1"/>
    </xf>
    <xf numFmtId="192" fontId="6" fillId="0" borderId="22" xfId="4" applyNumberFormat="1" applyFont="1" applyBorder="1" applyAlignment="1">
      <alignment horizontal="right" vertical="center" wrapText="1"/>
    </xf>
    <xf numFmtId="192" fontId="6" fillId="0" borderId="20" xfId="4" applyNumberFormat="1" applyFont="1" applyBorder="1" applyAlignment="1">
      <alignment horizontal="right" vertical="center" wrapText="1"/>
    </xf>
    <xf numFmtId="38" fontId="5" fillId="0" borderId="0" xfId="4" applyNumberFormat="1" applyFont="1" applyBorder="1" applyAlignment="1">
      <alignment horizontal="distributed" vertical="center" wrapText="1"/>
    </xf>
    <xf numFmtId="38" fontId="5" fillId="0" borderId="0" xfId="4" applyNumberFormat="1" applyFont="1" applyBorder="1" applyAlignment="1">
      <alignment horizontal="right" vertical="center" wrapText="1"/>
    </xf>
    <xf numFmtId="38" fontId="19" fillId="0" borderId="0" xfId="4" applyNumberFormat="1" applyFont="1" applyAlignment="1">
      <alignment horizontal="left" vertical="center"/>
    </xf>
    <xf numFmtId="0" fontId="19" fillId="0" borderId="0" xfId="4" applyFont="1" applyAlignment="1">
      <alignment vertical="center" wrapText="1"/>
    </xf>
    <xf numFmtId="38" fontId="19" fillId="0" borderId="0" xfId="4" applyNumberFormat="1" applyFont="1" applyBorder="1" applyAlignment="1">
      <alignment horizontal="center" vertical="center" wrapText="1"/>
    </xf>
    <xf numFmtId="38" fontId="19" fillId="0" borderId="0" xfId="4" applyNumberFormat="1" applyFont="1" applyFill="1" applyBorder="1" applyAlignment="1">
      <alignment horizontal="center" vertical="center" wrapText="1"/>
    </xf>
    <xf numFmtId="38" fontId="19" fillId="0" borderId="0" xfId="4" applyNumberFormat="1" applyFont="1" applyAlignment="1">
      <alignment vertical="center"/>
    </xf>
    <xf numFmtId="38" fontId="5" fillId="0" borderId="0" xfId="4" applyNumberFormat="1" applyFont="1" applyAlignment="1">
      <alignment horizontal="center" vertical="center"/>
    </xf>
    <xf numFmtId="192" fontId="9" fillId="0" borderId="0" xfId="2" applyNumberFormat="1" applyFont="1" applyFill="1" applyBorder="1" applyAlignment="1">
      <alignment vertical="center"/>
    </xf>
    <xf numFmtId="192" fontId="9" fillId="0" borderId="0" xfId="2" applyNumberFormat="1" applyFont="1" applyFill="1" applyBorder="1" applyAlignment="1">
      <alignment horizontal="distributed" vertical="center"/>
    </xf>
    <xf numFmtId="192" fontId="9" fillId="0" borderId="0" xfId="2" applyNumberFormat="1" applyFont="1" applyFill="1" applyBorder="1" applyAlignment="1">
      <alignment horizontal="right" vertical="center"/>
    </xf>
    <xf numFmtId="180" fontId="6" fillId="0" borderId="13" xfId="4" applyNumberFormat="1" applyFont="1" applyBorder="1" applyAlignment="1">
      <alignment horizontal="right" vertical="center" wrapText="1"/>
    </xf>
    <xf numFmtId="180" fontId="6" fillId="0" borderId="0" xfId="4" applyNumberFormat="1" applyFont="1" applyBorder="1" applyAlignment="1">
      <alignment horizontal="right" vertical="center" wrapText="1"/>
    </xf>
    <xf numFmtId="192" fontId="9" fillId="0" borderId="0" xfId="2" applyNumberFormat="1" applyFont="1" applyFill="1" applyBorder="1" applyAlignment="1">
      <alignment horizontal="left" vertical="center"/>
    </xf>
    <xf numFmtId="192" fontId="6" fillId="0" borderId="0" xfId="4" applyNumberFormat="1" applyFont="1" applyFill="1" applyBorder="1" applyAlignment="1">
      <alignment horizontal="left" vertical="center"/>
    </xf>
    <xf numFmtId="192" fontId="6" fillId="0" borderId="0" xfId="4" applyNumberFormat="1" applyFont="1" applyFill="1" applyBorder="1" applyAlignment="1">
      <alignment horizontal="right" vertical="center"/>
    </xf>
    <xf numFmtId="192" fontId="9" fillId="0" borderId="20" xfId="2" applyNumberFormat="1" applyFont="1" applyFill="1" applyBorder="1" applyAlignment="1">
      <alignment vertical="center"/>
    </xf>
    <xf numFmtId="192" fontId="9" fillId="0" borderId="20" xfId="2" applyNumberFormat="1" applyFont="1" applyFill="1" applyBorder="1" applyAlignment="1">
      <alignment horizontal="distributed" vertical="center"/>
    </xf>
    <xf numFmtId="192" fontId="9" fillId="0" borderId="20" xfId="2" applyNumberFormat="1" applyFont="1" applyFill="1" applyBorder="1" applyAlignment="1">
      <alignment horizontal="right" vertical="center"/>
    </xf>
    <xf numFmtId="38" fontId="5" fillId="0" borderId="0" xfId="4" applyNumberFormat="1" applyFont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left" vertical="center" wrapText="1"/>
    </xf>
    <xf numFmtId="0" fontId="2" fillId="0" borderId="0" xfId="1" applyFont="1" applyFill="1" applyAlignment="1">
      <alignment horizontal="right" vertical="center"/>
    </xf>
    <xf numFmtId="0" fontId="19" fillId="0" borderId="0" xfId="1" applyFont="1" applyFill="1" applyAlignment="1"/>
    <xf numFmtId="0" fontId="22" fillId="0" borderId="0" xfId="2" applyNumberFormat="1" applyFont="1" applyFill="1" applyBorder="1" applyAlignment="1">
      <alignment horizontal="left"/>
    </xf>
    <xf numFmtId="49" fontId="22" fillId="0" borderId="0" xfId="2" applyNumberFormat="1" applyFont="1" applyFill="1" applyBorder="1" applyAlignment="1">
      <alignment horizontal="right"/>
    </xf>
    <xf numFmtId="49" fontId="9" fillId="0" borderId="4" xfId="2" applyNumberFormat="1" applyFont="1" applyFill="1" applyBorder="1" applyAlignment="1">
      <alignment horizontal="distributed" vertical="center" justifyLastLine="1"/>
    </xf>
    <xf numFmtId="49" fontId="9" fillId="0" borderId="4" xfId="2" applyNumberFormat="1" applyFont="1" applyFill="1" applyBorder="1" applyAlignment="1">
      <alignment vertical="center" justifyLastLine="1"/>
    </xf>
    <xf numFmtId="49" fontId="9" fillId="0" borderId="31" xfId="2" applyNumberFormat="1" applyFont="1" applyFill="1" applyBorder="1" applyAlignment="1">
      <alignment vertical="center" wrapText="1" justifyLastLine="1"/>
    </xf>
    <xf numFmtId="49" fontId="9" fillId="0" borderId="5" xfId="2" applyNumberFormat="1" applyFont="1" applyFill="1" applyBorder="1" applyAlignment="1">
      <alignment vertical="center" wrapText="1" justifyLastLine="1"/>
    </xf>
    <xf numFmtId="49" fontId="9" fillId="0" borderId="12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 wrapText="1" justifyLastLine="1"/>
    </xf>
    <xf numFmtId="49" fontId="9" fillId="0" borderId="12" xfId="2" applyNumberFormat="1" applyFont="1" applyFill="1" applyBorder="1" applyAlignment="1">
      <alignment horizontal="distributed" vertical="center" wrapText="1" justifyLastLine="1"/>
    </xf>
    <xf numFmtId="49" fontId="9" fillId="0" borderId="14" xfId="2" applyNumberFormat="1" applyFont="1" applyFill="1" applyBorder="1" applyAlignment="1">
      <alignment horizontal="distributed" vertical="center"/>
    </xf>
    <xf numFmtId="180" fontId="9" fillId="0" borderId="0" xfId="2" applyNumberFormat="1" applyFont="1" applyFill="1" applyBorder="1" applyAlignment="1">
      <alignment horizontal="right" vertical="center" wrapText="1"/>
    </xf>
    <xf numFmtId="49" fontId="9" fillId="0" borderId="21" xfId="2" applyNumberFormat="1" applyFont="1" applyFill="1" applyBorder="1" applyAlignment="1">
      <alignment horizontal="distributed" vertical="center"/>
    </xf>
    <xf numFmtId="180" fontId="9" fillId="0" borderId="20" xfId="2" applyNumberFormat="1" applyFont="1" applyFill="1" applyBorder="1" applyAlignment="1">
      <alignment horizontal="right" vertical="center" wrapText="1"/>
    </xf>
    <xf numFmtId="181" fontId="22" fillId="0" borderId="0" xfId="2" applyNumberFormat="1" applyFont="1" applyFill="1" applyBorder="1" applyAlignment="1">
      <alignment vertical="center"/>
    </xf>
    <xf numFmtId="181" fontId="22" fillId="0" borderId="0" xfId="2" applyNumberFormat="1" applyFont="1" applyFill="1" applyBorder="1" applyAlignment="1"/>
    <xf numFmtId="180" fontId="22" fillId="0" borderId="0" xfId="2" applyNumberFormat="1" applyFont="1" applyFill="1" applyBorder="1" applyAlignment="1">
      <alignment horizontal="right" vertical="center" wrapText="1"/>
    </xf>
    <xf numFmtId="49" fontId="22" fillId="0" borderId="0" xfId="2" applyNumberFormat="1" applyFont="1" applyFill="1" applyBorder="1" applyAlignment="1">
      <alignment horizontal="left" vertical="center"/>
    </xf>
    <xf numFmtId="49" fontId="43" fillId="0" borderId="0" xfId="2" applyNumberFormat="1" applyFont="1" applyFill="1" applyAlignment="1"/>
    <xf numFmtId="0" fontId="19" fillId="0" borderId="0" xfId="1" applyFont="1" applyFill="1" applyAlignment="1">
      <alignment horizontal="left"/>
    </xf>
    <xf numFmtId="0" fontId="19" fillId="0" borderId="0" xfId="1" applyFont="1" applyFill="1" applyBorder="1" applyAlignment="1"/>
    <xf numFmtId="0" fontId="44" fillId="0" borderId="0" xfId="1" applyFont="1" applyFill="1" applyAlignment="1"/>
    <xf numFmtId="0" fontId="19" fillId="0" borderId="0" xfId="1" applyFont="1" applyFill="1" applyAlignment="1">
      <alignment vertical="center"/>
    </xf>
    <xf numFmtId="49" fontId="30" fillId="0" borderId="0" xfId="2" applyNumberFormat="1" applyFont="1" applyFill="1" applyAlignment="1">
      <alignment vertical="center"/>
    </xf>
    <xf numFmtId="38" fontId="9" fillId="0" borderId="12" xfId="2" applyNumberFormat="1" applyFont="1" applyFill="1" applyBorder="1" applyAlignment="1">
      <alignment horizontal="right" vertical="center" wrapText="1"/>
    </xf>
    <xf numFmtId="192" fontId="6" fillId="0" borderId="0" xfId="1" applyNumberFormat="1" applyFont="1" applyFill="1" applyBorder="1" applyAlignment="1">
      <alignment horizontal="left" vertical="center"/>
    </xf>
    <xf numFmtId="192" fontId="6" fillId="0" borderId="0" xfId="1" applyNumberFormat="1" applyFont="1" applyFill="1" applyBorder="1" applyAlignment="1">
      <alignment horizontal="right" vertical="center"/>
    </xf>
    <xf numFmtId="38" fontId="9" fillId="0" borderId="22" xfId="2" applyNumberFormat="1" applyFont="1" applyFill="1" applyBorder="1" applyAlignment="1">
      <alignment horizontal="right" wrapText="1"/>
    </xf>
    <xf numFmtId="38" fontId="9" fillId="0" borderId="20" xfId="2" applyNumberFormat="1" applyFont="1" applyFill="1" applyBorder="1" applyAlignment="1">
      <alignment horizontal="right" wrapText="1"/>
    </xf>
    <xf numFmtId="181" fontId="9" fillId="0" borderId="0" xfId="2" applyNumberFormat="1" applyFont="1" applyFill="1" applyBorder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19" fillId="0" borderId="0" xfId="1" applyFont="1" applyFill="1" applyBorder="1" applyAlignment="1">
      <alignment vertical="center"/>
    </xf>
    <xf numFmtId="0" fontId="45" fillId="0" borderId="0" xfId="2" applyNumberFormat="1" applyFont="1" applyFill="1" applyBorder="1" applyAlignment="1">
      <alignment horizontal="right" vertical="center"/>
    </xf>
    <xf numFmtId="49" fontId="46" fillId="0" borderId="0" xfId="2" applyNumberFormat="1" applyFont="1" applyFill="1" applyAlignment="1"/>
    <xf numFmtId="49" fontId="35" fillId="0" borderId="20" xfId="2" applyNumberFormat="1" applyFont="1" applyFill="1" applyBorder="1" applyAlignment="1"/>
    <xf numFmtId="0" fontId="35" fillId="0" borderId="0" xfId="2" applyNumberFormat="1" applyFont="1" applyFill="1" applyBorder="1" applyAlignment="1">
      <alignment horizontal="left"/>
    </xf>
    <xf numFmtId="49" fontId="35" fillId="0" borderId="0" xfId="2" applyNumberFormat="1" applyFont="1" applyFill="1" applyBorder="1" applyAlignment="1"/>
    <xf numFmtId="49" fontId="35" fillId="0" borderId="0" xfId="2" applyNumberFormat="1" applyFont="1" applyFill="1" applyAlignment="1"/>
    <xf numFmtId="0" fontId="5" fillId="0" borderId="0" xfId="16" applyFont="1" applyFill="1" applyBorder="1" applyAlignment="1">
      <alignment horizontal="right" vertical="center"/>
    </xf>
    <xf numFmtId="0" fontId="47" fillId="0" borderId="0" xfId="16" applyFont="1" applyFill="1" applyBorder="1" applyAlignment="1">
      <alignment horizontal="right" vertical="center"/>
    </xf>
    <xf numFmtId="0" fontId="20" fillId="0" borderId="23" xfId="16" applyFont="1" applyFill="1" applyBorder="1" applyAlignment="1">
      <alignment vertical="center"/>
    </xf>
    <xf numFmtId="49" fontId="21" fillId="0" borderId="0" xfId="2" applyNumberFormat="1" applyFont="1" applyFill="1" applyBorder="1" applyAlignment="1">
      <alignment horizontal="distributed" vertical="center" wrapText="1" justifyLastLine="1"/>
    </xf>
    <xf numFmtId="49" fontId="21" fillId="0" borderId="0" xfId="2" applyNumberFormat="1" applyFont="1" applyFill="1" applyAlignment="1">
      <alignment vertical="center"/>
    </xf>
    <xf numFmtId="49" fontId="21" fillId="0" borderId="11" xfId="2" applyNumberFormat="1" applyFont="1" applyFill="1" applyBorder="1" applyAlignment="1">
      <alignment horizontal="left" vertical="center"/>
    </xf>
    <xf numFmtId="181" fontId="21" fillId="0" borderId="7" xfId="2" applyNumberFormat="1" applyFont="1" applyFill="1" applyBorder="1" applyAlignment="1">
      <alignment horizontal="distributed" vertical="center" justifyLastLine="1"/>
    </xf>
    <xf numFmtId="181" fontId="21" fillId="0" borderId="6" xfId="2" applyNumberFormat="1" applyFont="1" applyFill="1" applyBorder="1" applyAlignment="1">
      <alignment horizontal="distributed" vertical="center" justifyLastLine="1"/>
    </xf>
    <xf numFmtId="181" fontId="21" fillId="0" borderId="0" xfId="2" applyNumberFormat="1" applyFont="1" applyFill="1" applyBorder="1" applyAlignment="1">
      <alignment horizontal="distributed" vertical="center" justifyLastLine="1"/>
    </xf>
    <xf numFmtId="49" fontId="21" fillId="0" borderId="0" xfId="2" applyNumberFormat="1" applyFont="1" applyFill="1" applyBorder="1" applyAlignment="1">
      <alignment vertical="center"/>
    </xf>
    <xf numFmtId="49" fontId="21" fillId="0" borderId="0" xfId="2" applyNumberFormat="1" applyFont="1" applyFill="1" applyBorder="1" applyAlignment="1">
      <alignment horizontal="left" vertical="center"/>
    </xf>
    <xf numFmtId="38" fontId="21" fillId="0" borderId="13" xfId="2" applyNumberFormat="1" applyFont="1" applyFill="1" applyBorder="1" applyAlignment="1">
      <alignment horizontal="right" vertical="center" wrapText="1"/>
    </xf>
    <xf numFmtId="38" fontId="21" fillId="0" borderId="12" xfId="2" applyNumberFormat="1" applyFont="1" applyFill="1" applyBorder="1" applyAlignment="1">
      <alignment horizontal="right" vertical="center" wrapText="1"/>
    </xf>
    <xf numFmtId="38" fontId="21" fillId="0" borderId="0" xfId="2" applyNumberFormat="1" applyFont="1" applyFill="1" applyBorder="1" applyAlignment="1">
      <alignment horizontal="right" vertical="center" wrapText="1"/>
    </xf>
    <xf numFmtId="49" fontId="21" fillId="0" borderId="12" xfId="2" applyNumberFormat="1" applyFont="1" applyFill="1" applyBorder="1" applyAlignment="1">
      <alignment horizontal="distributed" vertical="center"/>
    </xf>
    <xf numFmtId="38" fontId="21" fillId="0" borderId="8" xfId="2" applyNumberFormat="1" applyFont="1" applyFill="1" applyBorder="1" applyAlignment="1">
      <alignment horizontal="right" vertical="center" wrapText="1"/>
    </xf>
    <xf numFmtId="49" fontId="21" fillId="0" borderId="0" xfId="2" applyNumberFormat="1" applyFont="1" applyFill="1" applyAlignment="1">
      <alignment horizontal="distributed" vertical="center"/>
    </xf>
    <xf numFmtId="49" fontId="21" fillId="0" borderId="0" xfId="2" applyNumberFormat="1" applyFont="1" applyFill="1" applyAlignment="1">
      <alignment horizontal="distributed" vertical="center"/>
    </xf>
    <xf numFmtId="49" fontId="21" fillId="0" borderId="0" xfId="2" applyNumberFormat="1" applyFont="1" applyFill="1" applyBorder="1" applyAlignment="1">
      <alignment horizontal="distributed" vertical="center"/>
    </xf>
    <xf numFmtId="49" fontId="21" fillId="0" borderId="0" xfId="2" applyNumberFormat="1" applyFont="1" applyFill="1" applyBorder="1" applyAlignment="1">
      <alignment horizontal="distributed" vertical="center"/>
    </xf>
    <xf numFmtId="38" fontId="21" fillId="0" borderId="0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Border="1" applyAlignment="1">
      <alignment horizontal="distributed" vertical="center" wrapText="1"/>
    </xf>
    <xf numFmtId="49" fontId="21" fillId="0" borderId="14" xfId="2" applyNumberFormat="1" applyFont="1" applyFill="1" applyBorder="1" applyAlignment="1">
      <alignment vertical="center" wrapText="1"/>
    </xf>
    <xf numFmtId="49" fontId="21" fillId="0" borderId="14" xfId="2" applyNumberFormat="1" applyFont="1" applyFill="1" applyBorder="1" applyAlignment="1">
      <alignment vertical="center"/>
    </xf>
    <xf numFmtId="181" fontId="21" fillId="0" borderId="0" xfId="2" applyNumberFormat="1" applyFont="1" applyFill="1" applyBorder="1" applyAlignment="1">
      <alignment vertical="center"/>
    </xf>
    <xf numFmtId="49" fontId="21" fillId="0" borderId="20" xfId="2" applyNumberFormat="1" applyFont="1" applyFill="1" applyBorder="1" applyAlignment="1">
      <alignment horizontal="distributed" vertical="center"/>
    </xf>
    <xf numFmtId="49" fontId="21" fillId="0" borderId="20" xfId="2" applyNumberFormat="1" applyFont="1" applyFill="1" applyBorder="1" applyAlignment="1">
      <alignment horizontal="left"/>
    </xf>
    <xf numFmtId="38" fontId="21" fillId="0" borderId="22" xfId="2" applyNumberFormat="1" applyFont="1" applyFill="1" applyBorder="1" applyAlignment="1">
      <alignment horizontal="right" wrapText="1"/>
    </xf>
    <xf numFmtId="38" fontId="21" fillId="0" borderId="20" xfId="2" applyNumberFormat="1" applyFont="1" applyFill="1" applyBorder="1" applyAlignment="1">
      <alignment horizontal="right" wrapText="1"/>
    </xf>
    <xf numFmtId="38" fontId="21" fillId="0" borderId="0" xfId="2" applyNumberFormat="1" applyFont="1" applyFill="1" applyBorder="1" applyAlignment="1">
      <alignment horizontal="right" wrapText="1"/>
    </xf>
    <xf numFmtId="38" fontId="21" fillId="0" borderId="20" xfId="2" applyNumberFormat="1" applyFont="1" applyFill="1" applyBorder="1" applyAlignment="1">
      <alignment horizontal="distributed" wrapText="1"/>
    </xf>
    <xf numFmtId="49" fontId="21" fillId="0" borderId="20" xfId="2" applyNumberFormat="1" applyFont="1" applyFill="1" applyBorder="1" applyAlignment="1">
      <alignment horizontal="distributed" wrapText="1"/>
    </xf>
    <xf numFmtId="49" fontId="21" fillId="0" borderId="20" xfId="2" applyNumberFormat="1" applyFont="1" applyFill="1" applyBorder="1" applyAlignment="1">
      <alignment horizontal="distributed"/>
    </xf>
    <xf numFmtId="49" fontId="21" fillId="0" borderId="21" xfId="2" applyNumberFormat="1" applyFont="1" applyFill="1" applyBorder="1" applyAlignment="1">
      <alignment vertical="center"/>
    </xf>
    <xf numFmtId="49" fontId="49" fillId="0" borderId="0" xfId="2" applyNumberFormat="1" applyFont="1" applyFill="1" applyBorder="1" applyAlignment="1">
      <alignment vertical="center"/>
    </xf>
    <xf numFmtId="49" fontId="49" fillId="0" borderId="0" xfId="2" applyNumberFormat="1" applyFont="1" applyFill="1" applyBorder="1" applyAlignment="1"/>
    <xf numFmtId="49" fontId="49" fillId="0" borderId="0" xfId="2" applyNumberFormat="1" applyFont="1" applyFill="1" applyBorder="1" applyAlignment="1">
      <alignment horizontal="left"/>
    </xf>
    <xf numFmtId="38" fontId="49" fillId="0" borderId="0" xfId="2" applyNumberFormat="1" applyFont="1" applyFill="1" applyBorder="1" applyAlignment="1">
      <alignment horizontal="right" vertical="center"/>
    </xf>
    <xf numFmtId="49" fontId="49" fillId="0" borderId="0" xfId="2" applyNumberFormat="1" applyFont="1" applyFill="1" applyAlignment="1"/>
    <xf numFmtId="0" fontId="24" fillId="0" borderId="0" xfId="16" applyFont="1" applyFill="1" applyBorder="1" applyAlignment="1"/>
    <xf numFmtId="49" fontId="49" fillId="0" borderId="0" xfId="2" applyNumberFormat="1" applyFont="1" applyFill="1" applyBorder="1" applyAlignment="1">
      <alignment horizontal="left" vertical="center"/>
    </xf>
    <xf numFmtId="0" fontId="47" fillId="0" borderId="0" xfId="16" applyFont="1" applyFill="1" applyAlignment="1">
      <alignment vertical="center"/>
    </xf>
    <xf numFmtId="0" fontId="47" fillId="0" borderId="0" xfId="16" applyFont="1" applyFill="1" applyBorder="1" applyAlignment="1">
      <alignment vertical="center"/>
    </xf>
    <xf numFmtId="38" fontId="21" fillId="0" borderId="12" xfId="2" applyNumberFormat="1" applyFont="1" applyFill="1" applyBorder="1" applyAlignment="1">
      <alignment horizontal="distributed" vertical="center" wrapText="1"/>
    </xf>
    <xf numFmtId="49" fontId="21" fillId="0" borderId="12" xfId="2" applyNumberFormat="1" applyFont="1" applyFill="1" applyBorder="1" applyAlignment="1">
      <alignment horizontal="left" vertical="center"/>
    </xf>
    <xf numFmtId="38" fontId="21" fillId="0" borderId="14" xfId="2" applyNumberFormat="1" applyFont="1" applyFill="1" applyBorder="1" applyAlignment="1">
      <alignment vertical="center" wrapText="1"/>
    </xf>
    <xf numFmtId="49" fontId="21" fillId="0" borderId="12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Alignment="1"/>
    <xf numFmtId="0" fontId="20" fillId="0" borderId="0" xfId="16" applyFont="1" applyFill="1" applyAlignment="1"/>
    <xf numFmtId="49" fontId="20" fillId="0" borderId="0" xfId="16" applyNumberFormat="1" applyFont="1" applyFill="1" applyBorder="1" applyAlignment="1">
      <alignment horizontal="distributed" vertical="center"/>
    </xf>
    <xf numFmtId="38" fontId="21" fillId="0" borderId="0" xfId="2" applyNumberFormat="1" applyFont="1" applyFill="1" applyBorder="1" applyAlignment="1">
      <alignment horizontal="distributed" vertical="center"/>
    </xf>
    <xf numFmtId="38" fontId="21" fillId="0" borderId="0" xfId="2" applyNumberFormat="1" applyFont="1" applyFill="1" applyBorder="1" applyAlignment="1">
      <alignment vertical="center"/>
    </xf>
    <xf numFmtId="49" fontId="21" fillId="0" borderId="20" xfId="2" applyNumberFormat="1" applyFont="1" applyFill="1" applyBorder="1" applyAlignment="1">
      <alignment vertical="center"/>
    </xf>
    <xf numFmtId="38" fontId="21" fillId="0" borderId="20" xfId="2" applyNumberFormat="1" applyFont="1" applyFill="1" applyBorder="1" applyAlignment="1">
      <alignment horizontal="distributed" vertical="center" wrapText="1"/>
    </xf>
    <xf numFmtId="49" fontId="21" fillId="0" borderId="20" xfId="2" applyNumberFormat="1" applyFont="1" applyFill="1" applyBorder="1" applyAlignment="1">
      <alignment horizontal="left" vertical="center"/>
    </xf>
    <xf numFmtId="38" fontId="21" fillId="0" borderId="22" xfId="2" applyNumberFormat="1" applyFont="1" applyFill="1" applyBorder="1" applyAlignment="1">
      <alignment horizontal="right" vertical="center" wrapText="1"/>
    </xf>
    <xf numFmtId="38" fontId="21" fillId="0" borderId="20" xfId="2" applyNumberFormat="1" applyFont="1" applyFill="1" applyBorder="1" applyAlignment="1">
      <alignment horizontal="right" vertical="center" wrapText="1"/>
    </xf>
    <xf numFmtId="49" fontId="45" fillId="0" borderId="0" xfId="2" applyNumberFormat="1" applyFont="1" applyFill="1" applyAlignment="1">
      <alignment horizontal="right" vertical="center"/>
    </xf>
    <xf numFmtId="49" fontId="45" fillId="0" borderId="0" xfId="2" applyNumberFormat="1" applyFont="1" applyFill="1" applyAlignment="1">
      <alignment vertical="center"/>
    </xf>
    <xf numFmtId="49" fontId="49" fillId="0" borderId="20" xfId="2" applyNumberFormat="1" applyFont="1" applyFill="1" applyBorder="1" applyAlignment="1"/>
    <xf numFmtId="0" fontId="49" fillId="0" borderId="0" xfId="2" applyNumberFormat="1" applyFont="1" applyFill="1" applyBorder="1" applyAlignment="1">
      <alignment horizontal="left"/>
    </xf>
    <xf numFmtId="49" fontId="21" fillId="0" borderId="20" xfId="2" applyNumberFormat="1" applyFont="1" applyFill="1" applyBorder="1" applyAlignment="1">
      <alignment horizontal="distributed" wrapText="1"/>
    </xf>
    <xf numFmtId="49" fontId="21" fillId="0" borderId="0" xfId="2" applyNumberFormat="1" applyFont="1" applyFill="1" applyBorder="1" applyAlignment="1"/>
    <xf numFmtId="49" fontId="21" fillId="0" borderId="0" xfId="2" applyNumberFormat="1" applyFont="1" applyFill="1" applyBorder="1" applyAlignment="1">
      <alignment horizontal="left"/>
    </xf>
    <xf numFmtId="49" fontId="49" fillId="0" borderId="0" xfId="2" applyNumberFormat="1" applyFont="1" applyFill="1" applyAlignment="1">
      <alignment vertical="center"/>
    </xf>
    <xf numFmtId="38" fontId="49" fillId="0" borderId="0" xfId="2" applyNumberFormat="1" applyFont="1" applyFill="1" applyBorder="1" applyAlignment="1">
      <alignment horizontal="left" vertical="center"/>
    </xf>
    <xf numFmtId="0" fontId="20" fillId="0" borderId="0" xfId="16" applyFont="1" applyFill="1" applyAlignment="1">
      <alignment vertical="center"/>
    </xf>
    <xf numFmtId="0" fontId="20" fillId="0" borderId="0" xfId="16" applyFont="1" applyFill="1" applyBorder="1" applyAlignment="1"/>
    <xf numFmtId="38" fontId="21" fillId="0" borderId="0" xfId="2" applyNumberFormat="1" applyFont="1" applyFill="1" applyBorder="1" applyAlignment="1">
      <alignment vertical="center" wrapText="1"/>
    </xf>
    <xf numFmtId="49" fontId="26" fillId="0" borderId="0" xfId="2" applyNumberFormat="1" applyFont="1" applyAlignment="1">
      <alignment vertical="center"/>
    </xf>
    <xf numFmtId="49" fontId="9" fillId="0" borderId="3" xfId="2" applyNumberFormat="1" applyFont="1" applyFill="1" applyBorder="1" applyAlignment="1">
      <alignment vertical="center"/>
    </xf>
    <xf numFmtId="49" fontId="9" fillId="0" borderId="4" xfId="2" applyNumberFormat="1" applyFont="1" applyBorder="1" applyAlignment="1">
      <alignment vertical="center"/>
    </xf>
    <xf numFmtId="49" fontId="9" fillId="0" borderId="29" xfId="2" applyNumberFormat="1" applyFont="1" applyFill="1" applyBorder="1" applyAlignment="1">
      <alignment vertical="center" wrapText="1"/>
    </xf>
    <xf numFmtId="181" fontId="9" fillId="0" borderId="14" xfId="2" applyNumberFormat="1" applyFont="1" applyFill="1" applyBorder="1" applyAlignment="1">
      <alignment horizontal="distributed" vertical="center" wrapText="1"/>
    </xf>
    <xf numFmtId="181" fontId="9" fillId="0" borderId="29" xfId="2" applyNumberFormat="1" applyFont="1" applyFill="1" applyBorder="1" applyAlignment="1">
      <alignment horizontal="distributed" vertical="center" wrapText="1"/>
    </xf>
    <xf numFmtId="181" fontId="9" fillId="0" borderId="9" xfId="2" applyNumberFormat="1" applyFont="1" applyFill="1" applyBorder="1" applyAlignment="1">
      <alignment horizontal="distributed" vertical="center" wrapText="1"/>
    </xf>
    <xf numFmtId="181" fontId="9" fillId="0" borderId="8" xfId="2" applyNumberFormat="1" applyFont="1" applyFill="1" applyBorder="1" applyAlignment="1">
      <alignment horizontal="distributed" vertical="center" wrapText="1"/>
    </xf>
    <xf numFmtId="49" fontId="9" fillId="0" borderId="14" xfId="2" applyNumberFormat="1" applyFont="1" applyFill="1" applyBorder="1" applyAlignment="1">
      <alignment vertical="center" wrapText="1"/>
    </xf>
    <xf numFmtId="181" fontId="9" fillId="0" borderId="30" xfId="2" applyNumberFormat="1" applyFont="1" applyFill="1" applyBorder="1" applyAlignment="1">
      <alignment horizontal="distributed" vertical="center" wrapText="1"/>
    </xf>
    <xf numFmtId="182" fontId="9" fillId="0" borderId="28" xfId="2" applyNumberFormat="1" applyFont="1" applyBorder="1" applyAlignment="1">
      <alignment horizontal="center" vertical="center" wrapText="1"/>
    </xf>
    <xf numFmtId="182" fontId="9" fillId="0" borderId="11" xfId="2" applyNumberFormat="1" applyFont="1" applyBorder="1" applyAlignment="1">
      <alignment horizontal="center" vertical="center" wrapText="1"/>
    </xf>
    <xf numFmtId="182" fontId="6" fillId="0" borderId="11" xfId="2" applyNumberFormat="1" applyFont="1" applyBorder="1" applyAlignment="1">
      <alignment horizontal="center" vertical="center" wrapText="1"/>
    </xf>
    <xf numFmtId="193" fontId="9" fillId="0" borderId="11" xfId="2" applyNumberFormat="1" applyFont="1" applyBorder="1" applyAlignment="1">
      <alignment horizontal="center" vertical="center" wrapText="1"/>
    </xf>
    <xf numFmtId="193" fontId="9" fillId="0" borderId="10" xfId="2" applyNumberFormat="1" applyFont="1" applyBorder="1" applyAlignment="1">
      <alignment horizontal="center" vertical="center" wrapText="1"/>
    </xf>
    <xf numFmtId="49" fontId="9" fillId="0" borderId="11" xfId="2" applyNumberFormat="1" applyFont="1" applyFill="1" applyBorder="1" applyAlignment="1">
      <alignment horizontal="center" vertical="center" wrapText="1"/>
    </xf>
    <xf numFmtId="182" fontId="9" fillId="0" borderId="13" xfId="2" quotePrefix="1" applyNumberFormat="1" applyFont="1" applyFill="1" applyBorder="1" applyAlignment="1">
      <alignment horizontal="right" vertical="center"/>
    </xf>
    <xf numFmtId="182" fontId="9" fillId="0" borderId="0" xfId="2" quotePrefix="1" applyNumberFormat="1" applyFont="1" applyFill="1" applyBorder="1" applyAlignment="1">
      <alignment horizontal="right" vertical="center"/>
    </xf>
    <xf numFmtId="194" fontId="9" fillId="0" borderId="13" xfId="2" quotePrefix="1" applyNumberFormat="1" applyFont="1" applyFill="1" applyBorder="1" applyAlignment="1">
      <alignment horizontal="right" vertical="center"/>
    </xf>
    <xf numFmtId="194" fontId="9" fillId="0" borderId="0" xfId="2" quotePrefix="1" applyNumberFormat="1" applyFont="1" applyFill="1" applyBorder="1" applyAlignment="1">
      <alignment horizontal="right" vertical="center"/>
    </xf>
    <xf numFmtId="182" fontId="9" fillId="0" borderId="13" xfId="2" applyNumberFormat="1" applyFont="1" applyFill="1" applyBorder="1" applyAlignment="1">
      <alignment horizontal="right" vertical="center"/>
    </xf>
    <xf numFmtId="192" fontId="6" fillId="0" borderId="0" xfId="11" applyNumberFormat="1" applyFont="1" applyFill="1" applyBorder="1" applyAlignment="1">
      <alignment horizontal="left" vertical="center"/>
    </xf>
    <xf numFmtId="192" fontId="6" fillId="0" borderId="0" xfId="11" applyNumberFormat="1" applyFont="1" applyFill="1" applyBorder="1" applyAlignment="1">
      <alignment horizontal="right" vertical="center"/>
    </xf>
    <xf numFmtId="192" fontId="9" fillId="0" borderId="20" xfId="2" applyNumberFormat="1" applyFont="1" applyFill="1" applyBorder="1" applyAlignment="1">
      <alignment horizontal="distributed"/>
    </xf>
    <xf numFmtId="192" fontId="9" fillId="0" borderId="20" xfId="2" applyNumberFormat="1" applyFont="1" applyFill="1" applyBorder="1" applyAlignment="1">
      <alignment horizontal="right"/>
    </xf>
    <xf numFmtId="182" fontId="9" fillId="0" borderId="22" xfId="2" quotePrefix="1" applyNumberFormat="1" applyFont="1" applyFill="1" applyBorder="1" applyAlignment="1">
      <alignment horizontal="right"/>
    </xf>
    <xf numFmtId="182" fontId="9" fillId="0" borderId="20" xfId="2" quotePrefix="1" applyNumberFormat="1" applyFont="1" applyFill="1" applyBorder="1" applyAlignment="1">
      <alignment horizontal="right"/>
    </xf>
    <xf numFmtId="182" fontId="9" fillId="0" borderId="20" xfId="2" applyNumberFormat="1" applyFont="1" applyFill="1" applyBorder="1" applyAlignment="1">
      <alignment horizontal="right"/>
    </xf>
    <xf numFmtId="0" fontId="5" fillId="0" borderId="0" xfId="11" applyFont="1" applyBorder="1" applyAlignment="1">
      <alignment vertical="center"/>
    </xf>
    <xf numFmtId="38" fontId="5" fillId="0" borderId="0" xfId="11" applyNumberFormat="1" applyFont="1" applyBorder="1" applyAlignment="1">
      <alignment horizontal="distributed" vertical="center" wrapText="1"/>
    </xf>
    <xf numFmtId="0" fontId="5" fillId="0" borderId="0" xfId="11" applyFont="1" applyFill="1" applyBorder="1" applyAlignment="1">
      <alignment vertical="center"/>
    </xf>
    <xf numFmtId="38" fontId="5" fillId="0" borderId="0" xfId="11" applyNumberFormat="1" applyFont="1" applyFill="1" applyBorder="1" applyAlignment="1">
      <alignment horizontal="distributed" vertical="center" wrapText="1"/>
    </xf>
    <xf numFmtId="0" fontId="5" fillId="0" borderId="0" xfId="11" applyFont="1" applyFill="1" applyAlignment="1">
      <alignment vertical="center"/>
    </xf>
    <xf numFmtId="0" fontId="19" fillId="0" borderId="0" xfId="11" applyFont="1" applyAlignment="1">
      <alignment vertical="center"/>
    </xf>
    <xf numFmtId="49" fontId="26" fillId="0" borderId="0" xfId="2" applyNumberFormat="1" applyFont="1" applyBorder="1" applyAlignment="1">
      <alignment vertical="center"/>
    </xf>
    <xf numFmtId="0" fontId="26" fillId="0" borderId="0" xfId="2" applyNumberFormat="1" applyFont="1" applyFill="1" applyBorder="1" applyAlignment="1">
      <alignment horizontal="left" vertical="center"/>
    </xf>
    <xf numFmtId="0" fontId="26" fillId="0" borderId="0" xfId="2" applyNumberFormat="1" applyFont="1" applyFill="1" applyBorder="1" applyAlignment="1">
      <alignment horizontal="center" vertical="center"/>
    </xf>
    <xf numFmtId="49" fontId="22" fillId="0" borderId="0" xfId="2" applyNumberFormat="1" applyFont="1" applyBorder="1" applyAlignment="1">
      <alignment vertical="center"/>
    </xf>
    <xf numFmtId="49" fontId="9" fillId="0" borderId="0" xfId="2" applyNumberFormat="1" applyFont="1" applyBorder="1" applyAlignment="1">
      <alignment vertical="center"/>
    </xf>
    <xf numFmtId="49" fontId="9" fillId="0" borderId="29" xfId="2" applyNumberFormat="1" applyFont="1" applyFill="1" applyBorder="1" applyAlignment="1">
      <alignment horizontal="distributed" vertical="center" wrapText="1"/>
    </xf>
    <xf numFmtId="49" fontId="9" fillId="0" borderId="31" xfId="2" applyNumberFormat="1" applyFont="1" applyFill="1" applyBorder="1" applyAlignment="1">
      <alignment horizontal="distributed" vertical="center"/>
    </xf>
    <xf numFmtId="49" fontId="9" fillId="0" borderId="31" xfId="2" applyNumberFormat="1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horizontal="center" vertical="center"/>
    </xf>
    <xf numFmtId="49" fontId="9" fillId="0" borderId="8" xfId="2" applyNumberFormat="1" applyFont="1" applyBorder="1" applyAlignment="1">
      <alignment vertical="center"/>
    </xf>
    <xf numFmtId="49" fontId="9" fillId="0" borderId="13" xfId="2" applyNumberFormat="1" applyFont="1" applyFill="1" applyBorder="1" applyAlignment="1">
      <alignment vertical="center" wrapText="1"/>
    </xf>
    <xf numFmtId="0" fontId="9" fillId="0" borderId="30" xfId="2" applyNumberFormat="1" applyFont="1" applyFill="1" applyBorder="1" applyAlignment="1">
      <alignment horizontal="center" vertical="center"/>
    </xf>
    <xf numFmtId="0" fontId="9" fillId="0" borderId="29" xfId="2" applyNumberFormat="1" applyFont="1" applyFill="1" applyBorder="1" applyAlignment="1">
      <alignment horizontal="center" vertical="center"/>
    </xf>
    <xf numFmtId="0" fontId="5" fillId="0" borderId="13" xfId="11" applyBorder="1" applyAlignment="1"/>
    <xf numFmtId="195" fontId="9" fillId="0" borderId="28" xfId="2" applyNumberFormat="1" applyFont="1" applyFill="1" applyBorder="1" applyAlignment="1">
      <alignment horizontal="center" vertical="center" wrapText="1"/>
    </xf>
    <xf numFmtId="195" fontId="31" fillId="0" borderId="28" xfId="2" applyNumberFormat="1" applyFont="1" applyFill="1" applyBorder="1" applyAlignment="1">
      <alignment horizontal="center" vertical="center" wrapText="1"/>
    </xf>
    <xf numFmtId="0" fontId="5" fillId="0" borderId="10" xfId="11" applyBorder="1" applyAlignment="1"/>
    <xf numFmtId="195" fontId="9" fillId="0" borderId="13" xfId="2" applyNumberFormat="1" applyFont="1" applyFill="1" applyBorder="1" applyAlignment="1">
      <alignment horizontal="right" vertical="center"/>
    </xf>
    <xf numFmtId="195" fontId="9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distributed" vertical="center" wrapText="1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20" xfId="2" applyNumberFormat="1" applyFont="1" applyFill="1" applyBorder="1" applyAlignment="1">
      <alignment vertical="center"/>
    </xf>
    <xf numFmtId="195" fontId="9" fillId="0" borderId="22" xfId="2" applyNumberFormat="1" applyFont="1" applyFill="1" applyBorder="1" applyAlignment="1">
      <alignment horizontal="right" vertical="center"/>
    </xf>
    <xf numFmtId="195" fontId="9" fillId="0" borderId="20" xfId="2" applyNumberFormat="1" applyFont="1" applyFill="1" applyBorder="1" applyAlignment="1">
      <alignment horizontal="right" vertical="center"/>
    </xf>
    <xf numFmtId="0" fontId="22" fillId="0" borderId="0" xfId="2" applyNumberFormat="1" applyFont="1" applyFill="1" applyBorder="1" applyAlignment="1">
      <alignment horizontal="distributed" vertical="center"/>
    </xf>
    <xf numFmtId="195" fontId="22" fillId="0" borderId="0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vertical="center"/>
    </xf>
    <xf numFmtId="2" fontId="6" fillId="0" borderId="12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3" fontId="9" fillId="0" borderId="12" xfId="2" applyNumberFormat="1" applyFont="1" applyFill="1" applyBorder="1" applyAlignment="1">
      <alignment vertical="center" wrapText="1"/>
    </xf>
    <xf numFmtId="2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vertical="center"/>
    </xf>
    <xf numFmtId="2" fontId="6" fillId="0" borderId="13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right" vertical="center"/>
    </xf>
    <xf numFmtId="2" fontId="6" fillId="0" borderId="13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 wrapText="1"/>
    </xf>
    <xf numFmtId="2" fontId="6" fillId="0" borderId="20" xfId="1" applyNumberFormat="1" applyFont="1" applyFill="1" applyBorder="1" applyAlignment="1">
      <alignment horizontal="center" vertical="center" wrapText="1"/>
    </xf>
    <xf numFmtId="177" fontId="6" fillId="0" borderId="13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2" fontId="6" fillId="0" borderId="22" xfId="1" applyNumberFormat="1" applyFont="1" applyFill="1" applyBorder="1" applyAlignment="1">
      <alignment vertical="center"/>
    </xf>
    <xf numFmtId="2" fontId="6" fillId="0" borderId="20" xfId="1" applyNumberFormat="1" applyFont="1" applyFill="1" applyBorder="1" applyAlignment="1">
      <alignment vertical="center"/>
    </xf>
    <xf numFmtId="0" fontId="6" fillId="0" borderId="12" xfId="4" applyFont="1" applyBorder="1" applyAlignment="1">
      <alignment horizontal="distributed" vertical="center"/>
    </xf>
    <xf numFmtId="0" fontId="2" fillId="0" borderId="0" xfId="4" applyFont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6" fillId="0" borderId="26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20" fillId="0" borderId="20" xfId="4" applyFont="1" applyBorder="1" applyAlignment="1">
      <alignment horizontal="distributed" vertical="center"/>
    </xf>
    <xf numFmtId="0" fontId="20" fillId="0" borderId="21" xfId="4" applyFont="1" applyBorder="1" applyAlignment="1">
      <alignment horizontal="distributed" vertical="center"/>
    </xf>
    <xf numFmtId="0" fontId="17" fillId="0" borderId="0" xfId="4" applyFont="1" applyBorder="1" applyAlignment="1">
      <alignment horizontal="right" vertical="center"/>
    </xf>
    <xf numFmtId="0" fontId="17" fillId="0" borderId="0" xfId="4" applyFont="1" applyBorder="1" applyAlignment="1">
      <alignment vertical="center"/>
    </xf>
    <xf numFmtId="0" fontId="20" fillId="0" borderId="23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12" xfId="4" applyFont="1" applyBorder="1" applyAlignment="1">
      <alignment horizontal="distributed" vertical="center"/>
    </xf>
    <xf numFmtId="0" fontId="8" fillId="0" borderId="9" xfId="4" applyBorder="1" applyAlignment="1">
      <alignment vertical="center"/>
    </xf>
    <xf numFmtId="0" fontId="9" fillId="0" borderId="0" xfId="8" applyNumberFormat="1" applyFont="1" applyFill="1" applyBorder="1" applyAlignment="1">
      <alignment horizontal="distributed" vertical="center"/>
    </xf>
    <xf numFmtId="0" fontId="9" fillId="0" borderId="14" xfId="8" applyNumberFormat="1" applyFont="1" applyFill="1" applyBorder="1" applyAlignment="1">
      <alignment horizontal="distributed" vertical="center"/>
    </xf>
    <xf numFmtId="0" fontId="2" fillId="0" borderId="0" xfId="7" applyFont="1" applyAlignment="1">
      <alignment horizontal="center" vertical="center" wrapText="1"/>
    </xf>
    <xf numFmtId="0" fontId="9" fillId="0" borderId="23" xfId="8" applyNumberFormat="1" applyFont="1" applyFill="1" applyBorder="1" applyAlignment="1">
      <alignment horizontal="center" vertical="center" wrapText="1"/>
    </xf>
    <xf numFmtId="0" fontId="9" fillId="0" borderId="25" xfId="8" applyNumberFormat="1" applyFont="1" applyFill="1" applyBorder="1" applyAlignment="1">
      <alignment horizontal="center" vertical="center" wrapText="1"/>
    </xf>
    <xf numFmtId="0" fontId="9" fillId="0" borderId="26" xfId="8" applyNumberFormat="1" applyFont="1" applyFill="1" applyBorder="1" applyAlignment="1">
      <alignment horizontal="center" vertical="center" wrapText="1"/>
    </xf>
    <xf numFmtId="0" fontId="9" fillId="0" borderId="11" xfId="8" applyNumberFormat="1" applyFont="1" applyFill="1" applyBorder="1" applyAlignment="1">
      <alignment horizontal="center" vertical="center" wrapText="1"/>
    </xf>
    <xf numFmtId="49" fontId="9" fillId="0" borderId="27" xfId="2" applyNumberFormat="1" applyFont="1" applyFill="1" applyBorder="1" applyAlignment="1">
      <alignment horizontal="center" vertical="center"/>
    </xf>
    <xf numFmtId="49" fontId="9" fillId="0" borderId="28" xfId="2" applyNumberFormat="1" applyFont="1" applyFill="1" applyBorder="1" applyAlignment="1">
      <alignment horizontal="center" vertical="center"/>
    </xf>
    <xf numFmtId="49" fontId="9" fillId="0" borderId="3" xfId="2" applyNumberFormat="1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24" xfId="2" applyNumberFormat="1" applyFont="1" applyFill="1" applyBorder="1" applyAlignment="1">
      <alignment horizontal="center" vertical="center"/>
    </xf>
    <xf numFmtId="49" fontId="9" fillId="0" borderId="23" xfId="2" applyNumberFormat="1" applyFont="1" applyFill="1" applyBorder="1" applyAlignment="1">
      <alignment horizontal="center" vertical="center"/>
    </xf>
    <xf numFmtId="0" fontId="9" fillId="0" borderId="0" xfId="8" applyNumberFormat="1" applyFont="1" applyFill="1" applyBorder="1" applyAlignment="1">
      <alignment horizontal="left" vertical="center"/>
    </xf>
    <xf numFmtId="0" fontId="9" fillId="0" borderId="20" xfId="8" applyNumberFormat="1" applyFont="1" applyFill="1" applyBorder="1" applyAlignment="1">
      <alignment horizontal="distributed" vertical="center"/>
    </xf>
    <xf numFmtId="0" fontId="9" fillId="0" borderId="21" xfId="8" applyNumberFormat="1" applyFont="1" applyFill="1" applyBorder="1" applyAlignment="1">
      <alignment horizontal="distributed" vertical="center"/>
    </xf>
    <xf numFmtId="0" fontId="6" fillId="0" borderId="0" xfId="10" applyFont="1" applyBorder="1" applyAlignment="1">
      <alignment horizontal="distributed" vertical="center"/>
    </xf>
    <xf numFmtId="0" fontId="26" fillId="0" borderId="0" xfId="9" applyNumberFormat="1" applyFont="1" applyFill="1" applyBorder="1" applyAlignment="1">
      <alignment horizontal="left" vertical="center"/>
    </xf>
    <xf numFmtId="0" fontId="6" fillId="0" borderId="4" xfId="1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distributed" vertical="center"/>
    </xf>
    <xf numFmtId="0" fontId="6" fillId="0" borderId="0" xfId="11" applyFont="1" applyFill="1" applyBorder="1" applyAlignment="1">
      <alignment horizontal="distributed" vertical="center"/>
    </xf>
    <xf numFmtId="0" fontId="26" fillId="0" borderId="0" xfId="2" applyNumberFormat="1" applyFont="1" applyFill="1" applyBorder="1" applyAlignment="1">
      <alignment horizontal="left" vertical="center"/>
    </xf>
    <xf numFmtId="49" fontId="9" fillId="0" borderId="23" xfId="2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49" fontId="9" fillId="0" borderId="26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/>
    </xf>
    <xf numFmtId="49" fontId="9" fillId="0" borderId="29" xfId="2" applyNumberFormat="1" applyFont="1" applyFill="1" applyBorder="1" applyAlignment="1">
      <alignment horizontal="center" vertical="center"/>
    </xf>
    <xf numFmtId="49" fontId="9" fillId="0" borderId="29" xfId="2" applyNumberFormat="1" applyFont="1" applyFill="1" applyBorder="1" applyAlignment="1">
      <alignment horizontal="center" vertical="center" wrapText="1"/>
    </xf>
    <xf numFmtId="49" fontId="9" fillId="0" borderId="28" xfId="2" applyNumberFormat="1" applyFont="1" applyFill="1" applyBorder="1" applyAlignment="1">
      <alignment horizontal="center" vertical="center" wrapText="1"/>
    </xf>
    <xf numFmtId="0" fontId="2" fillId="0" borderId="0" xfId="10" applyFont="1" applyAlignment="1">
      <alignment horizontal="right" vertical="center" wrapText="1"/>
    </xf>
    <xf numFmtId="0" fontId="2" fillId="0" borderId="0" xfId="10" applyFont="1" applyAlignment="1">
      <alignment horizontal="left" vertical="center" wrapText="1"/>
    </xf>
    <xf numFmtId="49" fontId="9" fillId="0" borderId="25" xfId="2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>
      <alignment horizontal="center" vertical="center"/>
    </xf>
    <xf numFmtId="49" fontId="9" fillId="0" borderId="30" xfId="2" applyNumberFormat="1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horizontal="center" vertical="center"/>
    </xf>
    <xf numFmtId="183" fontId="9" fillId="0" borderId="27" xfId="2" applyNumberFormat="1" applyFont="1" applyFill="1" applyBorder="1" applyAlignment="1">
      <alignment horizontal="center" vertical="center" wrapText="1"/>
    </xf>
    <xf numFmtId="183" fontId="9" fillId="0" borderId="30" xfId="2" applyNumberFormat="1" applyFont="1" applyFill="1" applyBorder="1" applyAlignment="1">
      <alignment horizontal="center" vertical="center" wrapText="1"/>
    </xf>
    <xf numFmtId="183" fontId="9" fillId="0" borderId="28" xfId="2" applyNumberFormat="1" applyFont="1" applyFill="1" applyBorder="1" applyAlignment="1">
      <alignment horizontal="center" vertical="center" wrapText="1"/>
    </xf>
    <xf numFmtId="184" fontId="9" fillId="0" borderId="27" xfId="2" applyNumberFormat="1" applyFont="1" applyFill="1" applyBorder="1" applyAlignment="1">
      <alignment horizontal="center" vertical="center" wrapText="1"/>
    </xf>
    <xf numFmtId="184" fontId="9" fillId="0" borderId="30" xfId="2" applyNumberFormat="1" applyFont="1" applyFill="1" applyBorder="1" applyAlignment="1">
      <alignment horizontal="center" vertical="center" wrapText="1"/>
    </xf>
    <xf numFmtId="184" fontId="9" fillId="0" borderId="28" xfId="2" applyNumberFormat="1" applyFont="1" applyFill="1" applyBorder="1" applyAlignment="1">
      <alignment horizontal="center" vertical="center" wrapText="1"/>
    </xf>
    <xf numFmtId="184" fontId="9" fillId="0" borderId="23" xfId="2" applyNumberFormat="1" applyFont="1" applyFill="1" applyBorder="1" applyAlignment="1">
      <alignment horizontal="center" vertical="center"/>
    </xf>
    <xf numFmtId="184" fontId="9" fillId="0" borderId="25" xfId="2" applyNumberFormat="1" applyFont="1" applyFill="1" applyBorder="1" applyAlignment="1">
      <alignment horizontal="center" vertical="center"/>
    </xf>
    <xf numFmtId="184" fontId="9" fillId="0" borderId="26" xfId="2" applyNumberFormat="1" applyFont="1" applyFill="1" applyBorder="1" applyAlignment="1">
      <alignment horizontal="center" vertical="center"/>
    </xf>
    <xf numFmtId="184" fontId="9" fillId="0" borderId="11" xfId="2" applyNumberFormat="1" applyFont="1" applyFill="1" applyBorder="1" applyAlignment="1">
      <alignment horizontal="center" vertical="center"/>
    </xf>
    <xf numFmtId="187" fontId="9" fillId="0" borderId="24" xfId="2" applyNumberFormat="1" applyFont="1" applyFill="1" applyBorder="1" applyAlignment="1">
      <alignment horizontal="center" vertical="center"/>
    </xf>
    <xf numFmtId="187" fontId="9" fillId="0" borderId="23" xfId="2" applyNumberFormat="1" applyFont="1" applyFill="1" applyBorder="1" applyAlignment="1">
      <alignment horizontal="center" vertical="center"/>
    </xf>
    <xf numFmtId="187" fontId="9" fillId="0" borderId="25" xfId="2" applyNumberFormat="1" applyFont="1" applyFill="1" applyBorder="1" applyAlignment="1">
      <alignment horizontal="center" vertical="center"/>
    </xf>
    <xf numFmtId="187" fontId="9" fillId="0" borderId="10" xfId="2" applyNumberFormat="1" applyFont="1" applyFill="1" applyBorder="1" applyAlignment="1">
      <alignment horizontal="center" vertical="center"/>
    </xf>
    <xf numFmtId="187" fontId="9" fillId="0" borderId="26" xfId="2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7" fontId="9" fillId="0" borderId="27" xfId="2" applyNumberFormat="1" applyFont="1" applyFill="1" applyBorder="1" applyAlignment="1">
      <alignment vertical="center"/>
    </xf>
    <xf numFmtId="187" fontId="9" fillId="0" borderId="24" xfId="2" applyNumberFormat="1" applyFont="1" applyFill="1" applyBorder="1" applyAlignment="1">
      <alignment vertical="center"/>
    </xf>
    <xf numFmtId="187" fontId="9" fillId="0" borderId="28" xfId="2" applyNumberFormat="1" applyFont="1" applyFill="1" applyBorder="1" applyAlignment="1">
      <alignment horizontal="center" vertical="center" wrapText="1"/>
    </xf>
    <xf numFmtId="187" fontId="9" fillId="0" borderId="10" xfId="2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distributed" vertical="center"/>
    </xf>
    <xf numFmtId="49" fontId="9" fillId="0" borderId="20" xfId="2" applyNumberFormat="1" applyFont="1" applyFill="1" applyBorder="1" applyAlignment="1">
      <alignment horizontal="distributed" vertical="center"/>
    </xf>
    <xf numFmtId="0" fontId="6" fillId="0" borderId="0" xfId="10" applyFont="1" applyAlignment="1">
      <alignment vertical="center"/>
    </xf>
    <xf numFmtId="49" fontId="6" fillId="0" borderId="0" xfId="12" applyNumberFormat="1" applyFont="1" applyFill="1" applyBorder="1" applyAlignment="1">
      <alignment horizontal="distributed" vertical="center"/>
    </xf>
    <xf numFmtId="0" fontId="6" fillId="0" borderId="0" xfId="10" applyFont="1" applyFill="1" applyAlignment="1">
      <alignment vertical="center"/>
    </xf>
    <xf numFmtId="0" fontId="26" fillId="0" borderId="0" xfId="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0" fontId="6" fillId="0" borderId="0" xfId="10" applyFont="1" applyFill="1" applyAlignment="1">
      <alignment horizontal="distributed" vertical="center" wrapText="1"/>
    </xf>
    <xf numFmtId="0" fontId="6" fillId="0" borderId="0" xfId="10" applyFont="1" applyFill="1" applyAlignment="1">
      <alignment horizontal="distributed" vertical="center"/>
    </xf>
    <xf numFmtId="49" fontId="9" fillId="0" borderId="21" xfId="2" applyNumberFormat="1" applyFont="1" applyFill="1" applyBorder="1" applyAlignment="1">
      <alignment horizontal="distributed" vertical="center"/>
    </xf>
    <xf numFmtId="49" fontId="6" fillId="0" borderId="0" xfId="2" applyNumberFormat="1" applyFont="1" applyFill="1" applyBorder="1" applyAlignment="1">
      <alignment horizontal="distributed" vertical="center"/>
    </xf>
    <xf numFmtId="0" fontId="6" fillId="0" borderId="0" xfId="10" applyFont="1" applyFill="1" applyBorder="1" applyAlignment="1">
      <alignment vertical="center"/>
    </xf>
    <xf numFmtId="0" fontId="6" fillId="0" borderId="14" xfId="10" applyFont="1" applyFill="1" applyBorder="1" applyAlignment="1">
      <alignment vertical="center"/>
    </xf>
    <xf numFmtId="49" fontId="9" fillId="0" borderId="12" xfId="2" applyNumberFormat="1" applyFont="1" applyFill="1" applyBorder="1" applyAlignment="1">
      <alignment horizontal="distributed" vertical="center"/>
    </xf>
    <xf numFmtId="49" fontId="9" fillId="0" borderId="3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/>
    </xf>
    <xf numFmtId="0" fontId="23" fillId="0" borderId="30" xfId="7" applyBorder="1">
      <alignment vertical="center" wrapText="1"/>
    </xf>
    <xf numFmtId="0" fontId="23" fillId="0" borderId="28" xfId="7" applyBorder="1">
      <alignment vertical="center" wrapText="1"/>
    </xf>
    <xf numFmtId="38" fontId="9" fillId="0" borderId="3" xfId="2" applyNumberFormat="1" applyFont="1" applyFill="1" applyBorder="1" applyAlignment="1">
      <alignment horizontal="center" vertical="center" justifyLastLine="1"/>
    </xf>
    <xf numFmtId="38" fontId="9" fillId="0" borderId="4" xfId="2" applyNumberFormat="1" applyFont="1" applyFill="1" applyBorder="1" applyAlignment="1">
      <alignment horizontal="center" vertical="center" justifyLastLine="1"/>
    </xf>
    <xf numFmtId="38" fontId="9" fillId="0" borderId="1" xfId="2" applyNumberFormat="1" applyFont="1" applyFill="1" applyBorder="1" applyAlignment="1">
      <alignment horizontal="center" vertical="center" justifyLastLine="1"/>
    </xf>
    <xf numFmtId="49" fontId="9" fillId="0" borderId="6" xfId="2" applyNumberFormat="1" applyFont="1" applyFill="1" applyBorder="1" applyAlignment="1">
      <alignment horizontal="center" vertical="center"/>
    </xf>
    <xf numFmtId="38" fontId="9" fillId="0" borderId="6" xfId="2" applyNumberFormat="1" applyFont="1" applyFill="1" applyBorder="1" applyAlignment="1">
      <alignment horizontal="center" vertical="center"/>
    </xf>
    <xf numFmtId="38" fontId="9" fillId="0" borderId="31" xfId="2" applyNumberFormat="1" applyFont="1" applyFill="1" applyBorder="1" applyAlignment="1">
      <alignment horizontal="center" vertical="center"/>
    </xf>
    <xf numFmtId="38" fontId="9" fillId="0" borderId="5" xfId="2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horizontal="right" vertical="center"/>
    </xf>
    <xf numFmtId="0" fontId="2" fillId="0" borderId="0" xfId="3" applyFont="1" applyAlignment="1">
      <alignment horizontal="left" vertical="center"/>
    </xf>
    <xf numFmtId="49" fontId="26" fillId="0" borderId="0" xfId="2" applyNumberFormat="1" applyFont="1" applyFill="1" applyBorder="1" applyAlignment="1">
      <alignment horizontal="left" vertical="center"/>
    </xf>
    <xf numFmtId="49" fontId="9" fillId="0" borderId="25" xfId="2" applyNumberFormat="1" applyFont="1" applyFill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10" xfId="7" applyFont="1" applyBorder="1" applyAlignment="1">
      <alignment horizontal="center" vertical="center" wrapText="1"/>
    </xf>
    <xf numFmtId="49" fontId="9" fillId="0" borderId="27" xfId="2" applyNumberFormat="1" applyFont="1" applyFill="1" applyBorder="1" applyAlignment="1">
      <alignment horizontal="center" vertical="center" wrapText="1"/>
    </xf>
    <xf numFmtId="0" fontId="6" fillId="0" borderId="30" xfId="7" applyFont="1" applyBorder="1" applyAlignment="1">
      <alignment horizontal="center" vertical="center" wrapText="1"/>
    </xf>
    <xf numFmtId="0" fontId="6" fillId="0" borderId="28" xfId="7" applyFont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distributed" vertical="center"/>
    </xf>
    <xf numFmtId="49" fontId="9" fillId="0" borderId="30" xfId="2" applyNumberFormat="1" applyFont="1" applyFill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/>
    </xf>
    <xf numFmtId="49" fontId="9" fillId="0" borderId="31" xfId="2" applyNumberFormat="1" applyFont="1" applyFill="1" applyBorder="1" applyAlignment="1">
      <alignment horizontal="center" vertical="center"/>
    </xf>
    <xf numFmtId="0" fontId="6" fillId="0" borderId="31" xfId="7" applyFont="1" applyBorder="1" applyAlignment="1">
      <alignment horizontal="center" vertical="center"/>
    </xf>
    <xf numFmtId="49" fontId="9" fillId="0" borderId="12" xfId="2" applyNumberFormat="1" applyFont="1" applyFill="1" applyBorder="1" applyAlignment="1">
      <alignment horizontal="center" vertical="center" wrapText="1"/>
    </xf>
    <xf numFmtId="49" fontId="9" fillId="0" borderId="9" xfId="2" applyNumberFormat="1" applyFont="1" applyFill="1" applyBorder="1" applyAlignment="1">
      <alignment horizontal="center" vertical="center" wrapText="1"/>
    </xf>
    <xf numFmtId="0" fontId="6" fillId="0" borderId="26" xfId="7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/>
    </xf>
    <xf numFmtId="49" fontId="9" fillId="0" borderId="12" xfId="2" applyNumberFormat="1" applyFont="1" applyFill="1" applyBorder="1" applyAlignment="1">
      <alignment horizontal="left" vertical="center"/>
    </xf>
    <xf numFmtId="49" fontId="9" fillId="0" borderId="9" xfId="2" applyNumberFormat="1" applyFont="1" applyFill="1" applyBorder="1" applyAlignment="1">
      <alignment horizontal="left" vertical="center"/>
    </xf>
    <xf numFmtId="38" fontId="9" fillId="0" borderId="13" xfId="2" applyNumberFormat="1" applyFont="1" applyFill="1" applyBorder="1" applyAlignment="1">
      <alignment horizontal="right" vertical="center" wrapText="1"/>
    </xf>
    <xf numFmtId="38" fontId="9" fillId="0" borderId="0" xfId="2" applyNumberFormat="1" applyFont="1" applyFill="1" applyBorder="1" applyAlignment="1">
      <alignment horizontal="right" vertical="center" wrapText="1"/>
    </xf>
    <xf numFmtId="38" fontId="9" fillId="0" borderId="0" xfId="2" applyNumberFormat="1" applyFont="1" applyFill="1" applyBorder="1" applyAlignment="1">
      <alignment vertical="center" wrapText="1"/>
    </xf>
    <xf numFmtId="49" fontId="9" fillId="0" borderId="0" xfId="2" applyNumberFormat="1" applyFont="1" applyFill="1" applyBorder="1" applyAlignment="1">
      <alignment horizontal="left" vertical="center"/>
    </xf>
    <xf numFmtId="49" fontId="9" fillId="0" borderId="14" xfId="2" applyNumberFormat="1" applyFont="1" applyFill="1" applyBorder="1" applyAlignment="1">
      <alignment horizontal="left" vertical="center"/>
    </xf>
    <xf numFmtId="189" fontId="9" fillId="0" borderId="13" xfId="2" applyNumberFormat="1" applyFont="1" applyFill="1" applyBorder="1" applyAlignment="1">
      <alignment horizontal="right" vertical="center" wrapText="1"/>
    </xf>
    <xf numFmtId="189" fontId="9" fillId="0" borderId="0" xfId="2" applyNumberFormat="1" applyFont="1" applyFill="1" applyBorder="1" applyAlignment="1">
      <alignment horizontal="right" vertical="center" wrapText="1"/>
    </xf>
    <xf numFmtId="38" fontId="9" fillId="0" borderId="13" xfId="2" applyNumberFormat="1" applyFont="1" applyFill="1" applyBorder="1" applyAlignment="1">
      <alignment horizontal="right" vertical="top" wrapText="1"/>
    </xf>
    <xf numFmtId="38" fontId="9" fillId="0" borderId="0" xfId="2" applyNumberFormat="1" applyFont="1" applyFill="1" applyBorder="1" applyAlignment="1">
      <alignment horizontal="right" vertical="top" wrapText="1"/>
    </xf>
    <xf numFmtId="38" fontId="9" fillId="0" borderId="15" xfId="2" applyNumberFormat="1" applyFont="1" applyFill="1" applyBorder="1" applyAlignment="1">
      <alignment horizontal="right" vertical="top" wrapText="1"/>
    </xf>
    <xf numFmtId="49" fontId="9" fillId="0" borderId="32" xfId="13" applyNumberFormat="1" applyFont="1" applyFill="1" applyBorder="1" applyAlignment="1">
      <alignment horizontal="center" vertical="center" wrapText="1"/>
    </xf>
    <xf numFmtId="0" fontId="6" fillId="0" borderId="33" xfId="7" applyFont="1" applyBorder="1" applyAlignment="1">
      <alignment horizontal="center" vertical="center" wrapText="1"/>
    </xf>
    <xf numFmtId="49" fontId="9" fillId="0" borderId="34" xfId="13" applyNumberFormat="1" applyFont="1" applyFill="1" applyBorder="1" applyAlignment="1">
      <alignment horizontal="distributed" vertical="center"/>
    </xf>
    <xf numFmtId="49" fontId="9" fillId="0" borderId="35" xfId="13" applyNumberFormat="1" applyFont="1" applyFill="1" applyBorder="1" applyAlignment="1">
      <alignment horizontal="center" vertical="center" wrapText="1"/>
    </xf>
    <xf numFmtId="49" fontId="9" fillId="0" borderId="33" xfId="13" applyNumberFormat="1" applyFont="1" applyFill="1" applyBorder="1" applyAlignment="1">
      <alignment horizontal="center" vertical="center" wrapText="1"/>
    </xf>
    <xf numFmtId="49" fontId="9" fillId="0" borderId="6" xfId="13" applyNumberFormat="1" applyFont="1" applyFill="1" applyBorder="1" applyAlignment="1">
      <alignment horizontal="right" vertical="center"/>
    </xf>
    <xf numFmtId="0" fontId="6" fillId="0" borderId="31" xfId="7" applyFont="1" applyBorder="1" applyAlignment="1">
      <alignment horizontal="right" vertical="center"/>
    </xf>
    <xf numFmtId="49" fontId="9" fillId="0" borderId="31" xfId="13" applyNumberFormat="1" applyFont="1" applyFill="1" applyBorder="1" applyAlignment="1">
      <alignment horizontal="left" vertical="center"/>
    </xf>
    <xf numFmtId="0" fontId="6" fillId="0" borderId="31" xfId="7" applyFont="1" applyBorder="1" applyAlignment="1">
      <alignment horizontal="left" vertical="center"/>
    </xf>
    <xf numFmtId="0" fontId="6" fillId="0" borderId="5" xfId="7" applyFont="1" applyBorder="1" applyAlignment="1">
      <alignment horizontal="left" vertical="center"/>
    </xf>
    <xf numFmtId="49" fontId="9" fillId="0" borderId="13" xfId="13" applyNumberFormat="1" applyFont="1" applyFill="1" applyBorder="1" applyAlignment="1">
      <alignment horizontal="center" vertical="center" wrapText="1"/>
    </xf>
    <xf numFmtId="49" fontId="9" fillId="0" borderId="14" xfId="13" applyNumberFormat="1" applyFont="1" applyFill="1" applyBorder="1" applyAlignment="1">
      <alignment horizontal="center" vertical="center" wrapText="1"/>
    </xf>
    <xf numFmtId="49" fontId="9" fillId="0" borderId="10" xfId="13" applyNumberFormat="1" applyFont="1" applyFill="1" applyBorder="1" applyAlignment="1">
      <alignment horizontal="center" vertical="center" wrapText="1"/>
    </xf>
    <xf numFmtId="49" fontId="9" fillId="0" borderId="11" xfId="13" applyNumberFormat="1" applyFont="1" applyFill="1" applyBorder="1" applyAlignment="1">
      <alignment horizontal="center" vertical="center" wrapText="1"/>
    </xf>
    <xf numFmtId="49" fontId="9" fillId="0" borderId="0" xfId="13" applyNumberFormat="1" applyFont="1" applyFill="1" applyBorder="1" applyAlignment="1">
      <alignment horizontal="center" vertical="center" wrapText="1"/>
    </xf>
    <xf numFmtId="49" fontId="9" fillId="0" borderId="26" xfId="13" applyNumberFormat="1" applyFont="1" applyFill="1" applyBorder="1" applyAlignment="1">
      <alignment horizontal="center" vertical="center" wrapText="1"/>
    </xf>
    <xf numFmtId="49" fontId="31" fillId="0" borderId="6" xfId="13" applyNumberFormat="1" applyFont="1" applyFill="1" applyBorder="1" applyAlignment="1">
      <alignment horizontal="center" vertical="center"/>
    </xf>
    <xf numFmtId="0" fontId="32" fillId="0" borderId="31" xfId="7" applyFont="1" applyBorder="1" applyAlignment="1">
      <alignment horizontal="center" vertical="center"/>
    </xf>
    <xf numFmtId="0" fontId="32" fillId="0" borderId="5" xfId="7" applyFont="1" applyBorder="1" applyAlignment="1">
      <alignment horizontal="center" vertical="center"/>
    </xf>
    <xf numFmtId="49" fontId="9" fillId="0" borderId="30" xfId="13" applyNumberFormat="1" applyFont="1" applyFill="1" applyBorder="1" applyAlignment="1">
      <alignment horizontal="center" vertical="center" wrapText="1"/>
    </xf>
    <xf numFmtId="49" fontId="33" fillId="0" borderId="6" xfId="13" applyNumberFormat="1" applyFont="1" applyFill="1" applyBorder="1" applyAlignment="1">
      <alignment horizontal="right" vertical="center"/>
    </xf>
    <xf numFmtId="0" fontId="34" fillId="0" borderId="31" xfId="7" applyFont="1" applyBorder="1" applyAlignment="1">
      <alignment horizontal="right" vertical="center"/>
    </xf>
    <xf numFmtId="49" fontId="35" fillId="0" borderId="7" xfId="13" applyNumberFormat="1" applyFont="1" applyFill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wrapText="1"/>
    </xf>
    <xf numFmtId="49" fontId="31" fillId="0" borderId="28" xfId="13" applyNumberFormat="1" applyFont="1" applyFill="1" applyBorder="1" applyAlignment="1">
      <alignment horizontal="center" vertical="center" wrapText="1"/>
    </xf>
    <xf numFmtId="38" fontId="9" fillId="0" borderId="0" xfId="13" applyNumberFormat="1" applyFont="1" applyFill="1" applyBorder="1" applyAlignment="1">
      <alignment horizontal="right" vertical="center" wrapText="1"/>
    </xf>
    <xf numFmtId="49" fontId="9" fillId="0" borderId="0" xfId="13" applyNumberFormat="1" applyFont="1" applyFill="1" applyBorder="1" applyAlignment="1">
      <alignment horizontal="left" vertical="center"/>
    </xf>
    <xf numFmtId="49" fontId="9" fillId="0" borderId="14" xfId="13" applyNumberFormat="1" applyFont="1" applyFill="1" applyBorder="1" applyAlignment="1">
      <alignment horizontal="left" vertical="center"/>
    </xf>
    <xf numFmtId="38" fontId="9" fillId="0" borderId="20" xfId="13" applyNumberFormat="1" applyFont="1" applyFill="1" applyBorder="1" applyAlignment="1">
      <alignment horizontal="right" vertical="center" wrapText="1"/>
    </xf>
    <xf numFmtId="49" fontId="26" fillId="0" borderId="0" xfId="2" applyNumberFormat="1" applyFont="1" applyFill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 wrapText="1"/>
    </xf>
    <xf numFmtId="0" fontId="36" fillId="0" borderId="4" xfId="7" applyFont="1" applyBorder="1" applyAlignment="1">
      <alignment vertical="center" wrapText="1"/>
    </xf>
    <xf numFmtId="49" fontId="9" fillId="0" borderId="12" xfId="14" applyNumberFormat="1" applyFont="1" applyFill="1" applyBorder="1" applyAlignment="1">
      <alignment horizontal="distributed" vertical="center"/>
    </xf>
    <xf numFmtId="49" fontId="9" fillId="0" borderId="9" xfId="14" applyNumberFormat="1" applyFont="1" applyFill="1" applyBorder="1" applyAlignment="1">
      <alignment horizontal="distributed" vertical="center"/>
    </xf>
    <xf numFmtId="0" fontId="26" fillId="0" borderId="0" xfId="14" applyNumberFormat="1" applyFont="1" applyFill="1" applyBorder="1" applyAlignment="1">
      <alignment horizontal="center" vertical="center"/>
    </xf>
    <xf numFmtId="49" fontId="9" fillId="0" borderId="23" xfId="14" applyNumberFormat="1" applyFont="1" applyFill="1" applyBorder="1" applyAlignment="1">
      <alignment horizontal="center" vertical="center" wrapText="1"/>
    </xf>
    <xf numFmtId="0" fontId="36" fillId="0" borderId="23" xfId="7" applyFont="1" applyBorder="1" applyAlignment="1">
      <alignment horizontal="center" vertical="center" wrapText="1"/>
    </xf>
    <xf numFmtId="0" fontId="36" fillId="0" borderId="26" xfId="7" applyFont="1" applyBorder="1" applyAlignment="1">
      <alignment horizontal="center" vertical="center" wrapText="1"/>
    </xf>
    <xf numFmtId="49" fontId="9" fillId="0" borderId="27" xfId="14" applyNumberFormat="1" applyFont="1" applyFill="1" applyBorder="1" applyAlignment="1">
      <alignment horizontal="center" vertical="center" wrapText="1"/>
    </xf>
    <xf numFmtId="49" fontId="9" fillId="0" borderId="28" xfId="14" applyNumberFormat="1" applyFont="1" applyFill="1" applyBorder="1" applyAlignment="1">
      <alignment horizontal="center" vertical="center" wrapText="1"/>
    </xf>
    <xf numFmtId="49" fontId="9" fillId="0" borderId="24" xfId="14" applyNumberFormat="1" applyFont="1" applyFill="1" applyBorder="1" applyAlignment="1">
      <alignment horizontal="center" vertical="center" wrapText="1"/>
    </xf>
    <xf numFmtId="49" fontId="9" fillId="0" borderId="10" xfId="14" applyNumberFormat="1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distributed" vertical="center"/>
    </xf>
    <xf numFmtId="0" fontId="6" fillId="0" borderId="14" xfId="7" applyFont="1" applyFill="1" applyBorder="1" applyAlignment="1">
      <alignment horizontal="distributed" vertical="center"/>
    </xf>
    <xf numFmtId="0" fontId="2" fillId="0" borderId="0" xfId="7" applyFont="1" applyFill="1" applyAlignment="1">
      <alignment horizontal="center" vertical="center"/>
    </xf>
    <xf numFmtId="0" fontId="23" fillId="0" borderId="0" xfId="7" applyAlignment="1">
      <alignment horizontal="center" vertical="center"/>
    </xf>
    <xf numFmtId="0" fontId="6" fillId="0" borderId="23" xfId="7" applyFont="1" applyFill="1" applyBorder="1" applyAlignment="1">
      <alignment horizontal="center" vertical="center" wrapText="1"/>
    </xf>
    <xf numFmtId="0" fontId="6" fillId="0" borderId="25" xfId="7" applyFont="1" applyFill="1" applyBorder="1" applyAlignment="1">
      <alignment horizontal="center" vertical="center" wrapText="1"/>
    </xf>
    <xf numFmtId="0" fontId="6" fillId="0" borderId="26" xfId="7" applyFont="1" applyFill="1" applyBorder="1" applyAlignment="1">
      <alignment horizontal="center" vertical="center" wrapText="1"/>
    </xf>
    <xf numFmtId="0" fontId="6" fillId="0" borderId="11" xfId="7" applyFont="1" applyFill="1" applyBorder="1" applyAlignment="1">
      <alignment horizontal="center" vertical="center" wrapText="1"/>
    </xf>
    <xf numFmtId="0" fontId="6" fillId="0" borderId="27" xfId="7" applyFont="1" applyFill="1" applyBorder="1" applyAlignment="1">
      <alignment horizontal="center" vertical="center" wrapText="1"/>
    </xf>
    <xf numFmtId="0" fontId="6" fillId="0" borderId="28" xfId="7" applyFont="1" applyFill="1" applyBorder="1" applyAlignment="1">
      <alignment horizontal="center" vertical="center" wrapText="1"/>
    </xf>
    <xf numFmtId="0" fontId="6" fillId="0" borderId="27" xfId="7" applyFont="1" applyFill="1" applyBorder="1" applyAlignment="1">
      <alignment horizontal="center" vertical="center"/>
    </xf>
    <xf numFmtId="0" fontId="6" fillId="0" borderId="28" xfId="7" applyFont="1" applyFill="1" applyBorder="1" applyAlignment="1">
      <alignment horizontal="center" vertical="center"/>
    </xf>
    <xf numFmtId="0" fontId="6" fillId="0" borderId="24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 wrapText="1"/>
    </xf>
    <xf numFmtId="0" fontId="6" fillId="0" borderId="23" xfId="7" applyFont="1" applyFill="1" applyBorder="1" applyAlignment="1">
      <alignment horizontal="center" vertical="center"/>
    </xf>
    <xf numFmtId="0" fontId="6" fillId="0" borderId="26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distributed" vertical="center"/>
    </xf>
    <xf numFmtId="0" fontId="6" fillId="0" borderId="9" xfId="7" applyFont="1" applyFill="1" applyBorder="1" applyAlignment="1">
      <alignment horizontal="distributed" vertical="center"/>
    </xf>
    <xf numFmtId="0" fontId="2" fillId="0" borderId="0" xfId="16" applyFont="1" applyFill="1" applyAlignment="1">
      <alignment horizontal="right" vertical="center"/>
    </xf>
    <xf numFmtId="0" fontId="2" fillId="0" borderId="0" xfId="16" applyFont="1" applyFill="1" applyAlignment="1">
      <alignment horizontal="left" vertical="center"/>
    </xf>
    <xf numFmtId="49" fontId="9" fillId="0" borderId="27" xfId="2" applyNumberFormat="1" applyFont="1" applyFill="1" applyBorder="1" applyAlignment="1">
      <alignment horizontal="center" vertical="center" wrapText="1" justifyLastLine="1"/>
    </xf>
    <xf numFmtId="49" fontId="9" fillId="0" borderId="30" xfId="2" applyNumberFormat="1" applyFont="1" applyFill="1" applyBorder="1" applyAlignment="1">
      <alignment horizontal="center" vertical="center" wrapText="1" justifyLastLine="1"/>
    </xf>
    <xf numFmtId="49" fontId="9" fillId="0" borderId="28" xfId="2" applyNumberFormat="1" applyFont="1" applyFill="1" applyBorder="1" applyAlignment="1">
      <alignment horizontal="center" vertical="center" wrapText="1" justifyLastLine="1"/>
    </xf>
    <xf numFmtId="49" fontId="9" fillId="0" borderId="3" xfId="2" applyNumberFormat="1" applyFont="1" applyFill="1" applyBorder="1" applyAlignment="1">
      <alignment horizontal="right" vertical="center"/>
    </xf>
    <xf numFmtId="49" fontId="9" fillId="0" borderId="4" xfId="2" applyNumberFormat="1" applyFont="1" applyFill="1" applyBorder="1" applyAlignment="1">
      <alignment horizontal="right" vertical="center"/>
    </xf>
    <xf numFmtId="0" fontId="9" fillId="0" borderId="24" xfId="16" applyFont="1" applyFill="1" applyBorder="1" applyAlignment="1">
      <alignment horizontal="center" vertical="center" justifyLastLine="1"/>
    </xf>
    <xf numFmtId="0" fontId="9" fillId="0" borderId="23" xfId="16" applyFont="1" applyFill="1" applyBorder="1" applyAlignment="1">
      <alignment horizontal="center" vertical="center" justifyLastLine="1"/>
    </xf>
    <xf numFmtId="180" fontId="9" fillId="0" borderId="27" xfId="2" applyNumberFormat="1" applyFont="1" applyFill="1" applyBorder="1" applyAlignment="1">
      <alignment horizontal="center" vertical="center" wrapText="1"/>
    </xf>
    <xf numFmtId="180" fontId="9" fillId="0" borderId="30" xfId="2" applyNumberFormat="1" applyFont="1" applyFill="1" applyBorder="1" applyAlignment="1">
      <alignment horizontal="center" vertical="center"/>
    </xf>
    <xf numFmtId="180" fontId="9" fillId="0" borderId="28" xfId="2" applyNumberFormat="1" applyFont="1" applyFill="1" applyBorder="1" applyAlignment="1">
      <alignment horizontal="center" vertical="center"/>
    </xf>
    <xf numFmtId="180" fontId="9" fillId="0" borderId="24" xfId="2" applyNumberFormat="1" applyFont="1" applyFill="1" applyBorder="1" applyAlignment="1">
      <alignment horizontal="center" vertical="center" wrapText="1"/>
    </xf>
    <xf numFmtId="180" fontId="9" fillId="0" borderId="13" xfId="2" applyNumberFormat="1" applyFont="1" applyFill="1" applyBorder="1" applyAlignment="1">
      <alignment horizontal="center" vertical="center"/>
    </xf>
    <xf numFmtId="180" fontId="9" fillId="0" borderId="10" xfId="2" applyNumberFormat="1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8" xfId="2" applyNumberFormat="1" applyFont="1" applyFill="1" applyBorder="1" applyAlignment="1">
      <alignment horizontal="center" vertical="center"/>
    </xf>
    <xf numFmtId="49" fontId="9" fillId="0" borderId="10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vertical="center"/>
    </xf>
    <xf numFmtId="49" fontId="9" fillId="0" borderId="31" xfId="2" applyNumberFormat="1" applyFont="1" applyFill="1" applyBorder="1" applyAlignment="1">
      <alignment vertical="center"/>
    </xf>
    <xf numFmtId="0" fontId="9" fillId="0" borderId="8" xfId="16" applyFont="1" applyFill="1" applyBorder="1" applyAlignment="1">
      <alignment horizontal="center" vertical="center"/>
    </xf>
    <xf numFmtId="0" fontId="9" fillId="0" borderId="10" xfId="16" applyFont="1" applyFill="1" applyBorder="1" applyAlignment="1">
      <alignment horizontal="center" vertical="center"/>
    </xf>
    <xf numFmtId="3" fontId="9" fillId="0" borderId="12" xfId="2" applyNumberFormat="1" applyFont="1" applyFill="1" applyBorder="1" applyAlignment="1">
      <alignment horizontal="distributed" vertical="center"/>
    </xf>
    <xf numFmtId="3" fontId="9" fillId="0" borderId="9" xfId="2" applyNumberFormat="1" applyFont="1" applyFill="1" applyBorder="1" applyAlignment="1">
      <alignment horizontal="distributed" vertical="center"/>
    </xf>
    <xf numFmtId="0" fontId="6" fillId="0" borderId="23" xfId="16" applyFont="1" applyBorder="1" applyAlignment="1">
      <alignment horizontal="center" vertical="center" wrapText="1"/>
    </xf>
    <xf numFmtId="0" fontId="6" fillId="0" borderId="25" xfId="16" applyFont="1" applyBorder="1" applyAlignment="1">
      <alignment horizontal="center" vertical="center" wrapText="1"/>
    </xf>
    <xf numFmtId="0" fontId="6" fillId="0" borderId="0" xfId="16" applyFont="1" applyBorder="1" applyAlignment="1">
      <alignment horizontal="center" vertical="center" wrapText="1"/>
    </xf>
    <xf numFmtId="0" fontId="6" fillId="0" borderId="14" xfId="16" applyFont="1" applyBorder="1" applyAlignment="1">
      <alignment horizontal="center" vertical="center" wrapText="1"/>
    </xf>
    <xf numFmtId="0" fontId="6" fillId="0" borderId="26" xfId="16" applyFont="1" applyBorder="1" applyAlignment="1">
      <alignment horizontal="center" vertical="center" wrapText="1"/>
    </xf>
    <xf numFmtId="0" fontId="6" fillId="0" borderId="11" xfId="16" applyFont="1" applyBorder="1" applyAlignment="1">
      <alignment horizontal="center" vertical="center" wrapText="1"/>
    </xf>
    <xf numFmtId="49" fontId="9" fillId="0" borderId="24" xfId="2" applyNumberFormat="1" applyFont="1" applyFill="1" applyBorder="1" applyAlignment="1">
      <alignment horizontal="center" vertical="center" wrapText="1"/>
    </xf>
    <xf numFmtId="49" fontId="9" fillId="0" borderId="13" xfId="2" applyNumberFormat="1" applyFont="1" applyFill="1" applyBorder="1" applyAlignment="1">
      <alignment horizontal="center" vertical="center" wrapText="1"/>
    </xf>
    <xf numFmtId="49" fontId="9" fillId="0" borderId="10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left" vertical="center"/>
    </xf>
    <xf numFmtId="0" fontId="9" fillId="0" borderId="3" xfId="16" applyFont="1" applyFill="1" applyBorder="1" applyAlignment="1">
      <alignment horizontal="center" vertical="center"/>
    </xf>
    <xf numFmtId="0" fontId="9" fillId="0" borderId="4" xfId="16" applyFont="1" applyFill="1" applyBorder="1" applyAlignment="1">
      <alignment horizontal="center" vertical="center"/>
    </xf>
    <xf numFmtId="49" fontId="9" fillId="0" borderId="13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distributed" vertical="center"/>
    </xf>
    <xf numFmtId="3" fontId="9" fillId="0" borderId="14" xfId="2" applyNumberFormat="1" applyFont="1" applyFill="1" applyBorder="1" applyAlignment="1">
      <alignment horizontal="distributed" vertical="center"/>
    </xf>
    <xf numFmtId="38" fontId="2" fillId="0" borderId="0" xfId="4" applyNumberFormat="1" applyFont="1" applyAlignment="1">
      <alignment horizontal="right" vertical="center"/>
    </xf>
    <xf numFmtId="0" fontId="2" fillId="0" borderId="0" xfId="4" applyFont="1" applyAlignment="1">
      <alignment horizontal="left" vertical="center"/>
    </xf>
    <xf numFmtId="38" fontId="39" fillId="0" borderId="23" xfId="4" applyNumberFormat="1" applyFont="1" applyBorder="1" applyAlignment="1">
      <alignment horizontal="center" vertical="center" wrapText="1"/>
    </xf>
    <xf numFmtId="38" fontId="39" fillId="0" borderId="25" xfId="4" applyNumberFormat="1" applyFont="1" applyBorder="1" applyAlignment="1">
      <alignment horizontal="center" vertical="center" wrapText="1"/>
    </xf>
    <xf numFmtId="38" fontId="39" fillId="0" borderId="0" xfId="4" applyNumberFormat="1" applyFont="1" applyBorder="1" applyAlignment="1">
      <alignment horizontal="center" vertical="center" wrapText="1"/>
    </xf>
    <xf numFmtId="38" fontId="39" fillId="0" borderId="14" xfId="4" applyNumberFormat="1" applyFont="1" applyBorder="1" applyAlignment="1">
      <alignment horizontal="center" vertical="center" wrapText="1"/>
    </xf>
    <xf numFmtId="38" fontId="39" fillId="0" borderId="26" xfId="4" applyNumberFormat="1" applyFont="1" applyBorder="1" applyAlignment="1">
      <alignment horizontal="center" vertical="center" wrapText="1"/>
    </xf>
    <xf numFmtId="38" fontId="39" fillId="0" borderId="11" xfId="4" applyNumberFormat="1" applyFont="1" applyBorder="1" applyAlignment="1">
      <alignment horizontal="center" vertical="center" wrapText="1"/>
    </xf>
    <xf numFmtId="38" fontId="39" fillId="0" borderId="2" xfId="4" applyNumberFormat="1" applyFont="1" applyBorder="1" applyAlignment="1">
      <alignment horizontal="center" vertical="center"/>
    </xf>
    <xf numFmtId="38" fontId="39" fillId="0" borderId="3" xfId="4" applyNumberFormat="1" applyFont="1" applyBorder="1" applyAlignment="1">
      <alignment horizontal="center" vertical="center"/>
    </xf>
    <xf numFmtId="38" fontId="39" fillId="0" borderId="4" xfId="4" applyNumberFormat="1" applyFont="1" applyBorder="1" applyAlignment="1">
      <alignment horizontal="center" vertical="center"/>
    </xf>
    <xf numFmtId="38" fontId="39" fillId="0" borderId="29" xfId="4" applyNumberFormat="1" applyFont="1" applyBorder="1" applyAlignment="1">
      <alignment horizontal="center" vertical="center" wrapText="1"/>
    </xf>
    <xf numFmtId="38" fontId="39" fillId="0" borderId="28" xfId="4" applyNumberFormat="1" applyFont="1" applyBorder="1" applyAlignment="1">
      <alignment horizontal="center" vertical="center" wrapText="1"/>
    </xf>
    <xf numFmtId="38" fontId="39" fillId="0" borderId="6" xfId="4" applyNumberFormat="1" applyFont="1" applyBorder="1" applyAlignment="1">
      <alignment horizontal="center" vertical="center" wrapText="1"/>
    </xf>
    <xf numFmtId="38" fontId="39" fillId="0" borderId="31" xfId="4" applyNumberFormat="1" applyFont="1" applyBorder="1" applyAlignment="1">
      <alignment horizontal="center" vertical="center" wrapText="1"/>
    </xf>
    <xf numFmtId="38" fontId="39" fillId="0" borderId="5" xfId="4" applyNumberFormat="1" applyFont="1" applyBorder="1" applyAlignment="1">
      <alignment horizontal="center" vertical="center" wrapText="1"/>
    </xf>
    <xf numFmtId="38" fontId="39" fillId="0" borderId="6" xfId="4" applyNumberFormat="1" applyFont="1" applyBorder="1" applyAlignment="1">
      <alignment horizontal="right" vertical="center" wrapText="1"/>
    </xf>
    <xf numFmtId="38" fontId="39" fillId="0" borderId="31" xfId="4" applyNumberFormat="1" applyFont="1" applyBorder="1" applyAlignment="1">
      <alignment horizontal="right" vertical="center" wrapText="1"/>
    </xf>
    <xf numFmtId="38" fontId="39" fillId="0" borderId="31" xfId="4" applyNumberFormat="1" applyFont="1" applyBorder="1" applyAlignment="1">
      <alignment horizontal="left" vertical="center" wrapText="1"/>
    </xf>
    <xf numFmtId="38" fontId="39" fillId="0" borderId="5" xfId="4" applyNumberFormat="1" applyFont="1" applyBorder="1" applyAlignment="1">
      <alignment horizontal="left" vertical="center" wrapText="1"/>
    </xf>
    <xf numFmtId="38" fontId="39" fillId="0" borderId="12" xfId="4" applyNumberFormat="1" applyFont="1" applyBorder="1" applyAlignment="1">
      <alignment horizontal="distributed" vertical="center" wrapText="1"/>
    </xf>
    <xf numFmtId="38" fontId="39" fillId="0" borderId="9" xfId="4" applyNumberFormat="1" applyFont="1" applyBorder="1" applyAlignment="1">
      <alignment horizontal="distributed" vertical="center" wrapText="1"/>
    </xf>
    <xf numFmtId="38" fontId="39" fillId="0" borderId="8" xfId="4" applyNumberFormat="1" applyFont="1" applyBorder="1" applyAlignment="1">
      <alignment horizontal="center" vertical="center" wrapText="1"/>
    </xf>
    <xf numFmtId="38" fontId="39" fillId="0" borderId="10" xfId="4" applyNumberFormat="1" applyFont="1" applyBorder="1" applyAlignment="1">
      <alignment horizontal="center" vertical="center" wrapText="1"/>
    </xf>
    <xf numFmtId="38" fontId="6" fillId="0" borderId="23" xfId="4" applyNumberFormat="1" applyFont="1" applyBorder="1" applyAlignment="1">
      <alignment horizontal="center" vertical="center" wrapText="1"/>
    </xf>
    <xf numFmtId="38" fontId="6" fillId="0" borderId="26" xfId="4" applyNumberFormat="1" applyFont="1" applyBorder="1" applyAlignment="1">
      <alignment horizontal="center" vertical="center" wrapText="1"/>
    </xf>
    <xf numFmtId="192" fontId="9" fillId="0" borderId="0" xfId="2" applyNumberFormat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49" fontId="9" fillId="0" borderId="14" xfId="2" applyNumberFormat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distributed" vertical="center" justifyLastLine="1"/>
    </xf>
    <xf numFmtId="49" fontId="9" fillId="0" borderId="3" xfId="2" applyNumberFormat="1" applyFont="1" applyFill="1" applyBorder="1" applyAlignment="1">
      <alignment horizontal="distributed" vertical="center" justifyLastLine="1"/>
    </xf>
    <xf numFmtId="49" fontId="9" fillId="0" borderId="1" xfId="2" applyNumberFormat="1" applyFont="1" applyFill="1" applyBorder="1" applyAlignment="1">
      <alignment horizontal="distributed" vertical="center" justifyLastLine="1"/>
    </xf>
    <xf numFmtId="49" fontId="9" fillId="0" borderId="8" xfId="2" applyNumberFormat="1" applyFont="1" applyFill="1" applyBorder="1" applyAlignment="1">
      <alignment horizontal="center" vertical="center" wrapText="1"/>
    </xf>
    <xf numFmtId="49" fontId="9" fillId="0" borderId="29" xfId="2" applyNumberFormat="1" applyFont="1" applyFill="1" applyBorder="1" applyAlignment="1">
      <alignment horizontal="center" vertical="center" wrapText="1" justifyLastLine="1"/>
    </xf>
    <xf numFmtId="49" fontId="9" fillId="0" borderId="8" xfId="2" applyNumberFormat="1" applyFont="1" applyFill="1" applyBorder="1" applyAlignment="1">
      <alignment horizontal="center" vertical="center" wrapText="1" justifyLastLine="1"/>
    </xf>
    <xf numFmtId="49" fontId="9" fillId="0" borderId="10" xfId="2" applyNumberFormat="1" applyFont="1" applyFill="1" applyBorder="1" applyAlignment="1">
      <alignment horizontal="center" vertical="center" wrapText="1" justifyLastLine="1"/>
    </xf>
    <xf numFmtId="49" fontId="9" fillId="0" borderId="12" xfId="2" applyNumberFormat="1" applyFont="1" applyFill="1" applyBorder="1" applyAlignment="1">
      <alignment horizontal="center" vertical="center" wrapText="1" justifyLastLine="1"/>
    </xf>
    <xf numFmtId="49" fontId="9" fillId="0" borderId="26" xfId="2" applyNumberFormat="1" applyFont="1" applyFill="1" applyBorder="1" applyAlignment="1">
      <alignment horizontal="center" vertical="center" wrapText="1" justifyLastLine="1"/>
    </xf>
    <xf numFmtId="192" fontId="9" fillId="0" borderId="14" xfId="2" applyNumberFormat="1" applyFont="1" applyFill="1" applyBorder="1" applyAlignment="1">
      <alignment horizontal="distributed" vertical="center"/>
    </xf>
    <xf numFmtId="49" fontId="9" fillId="0" borderId="0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right" vertical="center"/>
    </xf>
    <xf numFmtId="49" fontId="9" fillId="0" borderId="14" xfId="2" applyNumberFormat="1" applyFont="1" applyFill="1" applyBorder="1" applyAlignment="1">
      <alignment horizontal="right" vertical="center"/>
    </xf>
    <xf numFmtId="49" fontId="31" fillId="0" borderId="20" xfId="2" applyNumberFormat="1" applyFont="1" applyFill="1" applyBorder="1" applyAlignment="1">
      <alignment horizontal="center" vertical="center" shrinkToFit="1"/>
    </xf>
    <xf numFmtId="49" fontId="31" fillId="0" borderId="21" xfId="2" applyNumberFormat="1" applyFont="1" applyFill="1" applyBorder="1" applyAlignment="1">
      <alignment horizontal="center" vertical="center" shrinkToFit="1"/>
    </xf>
    <xf numFmtId="49" fontId="21" fillId="0" borderId="0" xfId="2" applyNumberFormat="1" applyFont="1" applyFill="1" applyBorder="1" applyAlignment="1">
      <alignment horizontal="distributed" vertical="center" wrapText="1"/>
    </xf>
    <xf numFmtId="49" fontId="21" fillId="0" borderId="0" xfId="2" applyNumberFormat="1" applyFont="1" applyFill="1" applyBorder="1" applyAlignment="1">
      <alignment horizontal="distributed" vertical="center"/>
    </xf>
    <xf numFmtId="49" fontId="21" fillId="0" borderId="0" xfId="2" applyNumberFormat="1" applyFont="1" applyFill="1" applyAlignment="1">
      <alignment horizontal="distributed" vertical="center"/>
    </xf>
    <xf numFmtId="49" fontId="21" fillId="0" borderId="20" xfId="2" applyNumberFormat="1" applyFont="1" applyFill="1" applyBorder="1" applyAlignment="1">
      <alignment horizontal="distributed"/>
    </xf>
    <xf numFmtId="49" fontId="21" fillId="0" borderId="24" xfId="2" applyNumberFormat="1" applyFont="1" applyFill="1" applyBorder="1" applyAlignment="1">
      <alignment horizontal="distributed" vertical="center" wrapText="1" justifyLastLine="1"/>
    </xf>
    <xf numFmtId="49" fontId="21" fillId="0" borderId="23" xfId="2" applyNumberFormat="1" applyFont="1" applyFill="1" applyBorder="1" applyAlignment="1">
      <alignment horizontal="distributed" vertical="center" wrapText="1" justifyLastLine="1"/>
    </xf>
    <xf numFmtId="49" fontId="21" fillId="0" borderId="23" xfId="2" applyNumberFormat="1" applyFont="1" applyFill="1" applyBorder="1" applyAlignment="1">
      <alignment horizontal="distributed" vertical="center" wrapText="1" indent="1"/>
    </xf>
    <xf numFmtId="0" fontId="20" fillId="0" borderId="23" xfId="16" applyFont="1" applyBorder="1" applyAlignment="1">
      <alignment horizontal="distributed" vertical="center" indent="1"/>
    </xf>
    <xf numFmtId="0" fontId="20" fillId="0" borderId="26" xfId="16" applyFont="1" applyBorder="1" applyAlignment="1">
      <alignment horizontal="distributed" vertical="center" indent="1"/>
    </xf>
    <xf numFmtId="49" fontId="21" fillId="0" borderId="3" xfId="2" applyNumberFormat="1" applyFont="1" applyFill="1" applyBorder="1" applyAlignment="1">
      <alignment horizontal="distributed" vertical="center" wrapText="1" justifyLastLine="1"/>
    </xf>
    <xf numFmtId="49" fontId="21" fillId="0" borderId="4" xfId="2" applyNumberFormat="1" applyFont="1" applyFill="1" applyBorder="1" applyAlignment="1">
      <alignment horizontal="distributed" vertical="center" wrapText="1" justifyLastLine="1"/>
    </xf>
    <xf numFmtId="49" fontId="21" fillId="0" borderId="1" xfId="2" applyNumberFormat="1" applyFont="1" applyFill="1" applyBorder="1" applyAlignment="1">
      <alignment horizontal="distributed" vertical="center" wrapText="1" justifyLastLine="1"/>
    </xf>
    <xf numFmtId="0" fontId="45" fillId="0" borderId="0" xfId="2" applyNumberFormat="1" applyFont="1" applyFill="1" applyBorder="1" applyAlignment="1">
      <alignment horizontal="right" vertical="center"/>
    </xf>
    <xf numFmtId="0" fontId="45" fillId="0" borderId="0" xfId="2" applyNumberFormat="1" applyFont="1" applyFill="1" applyBorder="1" applyAlignment="1">
      <alignment horizontal="left" vertical="center"/>
    </xf>
    <xf numFmtId="49" fontId="21" fillId="0" borderId="12" xfId="2" applyNumberFormat="1" applyFont="1" applyFill="1" applyBorder="1" applyAlignment="1">
      <alignment horizontal="distributed" vertical="center"/>
    </xf>
    <xf numFmtId="49" fontId="45" fillId="0" borderId="0" xfId="2" applyNumberFormat="1" applyFont="1" applyFill="1" applyAlignment="1">
      <alignment horizontal="right" vertical="center"/>
    </xf>
    <xf numFmtId="49" fontId="45" fillId="0" borderId="0" xfId="2" applyNumberFormat="1" applyFont="1" applyFill="1" applyAlignment="1">
      <alignment vertical="center"/>
    </xf>
    <xf numFmtId="49" fontId="21" fillId="0" borderId="20" xfId="2" applyNumberFormat="1" applyFont="1" applyFill="1" applyBorder="1" applyAlignment="1">
      <alignment horizontal="distributed" wrapText="1"/>
    </xf>
    <xf numFmtId="0" fontId="26" fillId="0" borderId="0" xfId="2" applyNumberFormat="1" applyFont="1" applyFill="1" applyBorder="1" applyAlignment="1">
      <alignment horizontal="right" vertical="center"/>
    </xf>
    <xf numFmtId="0" fontId="9" fillId="0" borderId="20" xfId="2" applyNumberFormat="1" applyFont="1" applyFill="1" applyBorder="1" applyAlignment="1">
      <alignment horizontal="distributed" vertical="center"/>
    </xf>
    <xf numFmtId="0" fontId="9" fillId="0" borderId="21" xfId="2" applyNumberFormat="1" applyFont="1" applyFill="1" applyBorder="1" applyAlignment="1">
      <alignment horizontal="distributed" vertical="center"/>
    </xf>
    <xf numFmtId="49" fontId="9" fillId="0" borderId="23" xfId="2" applyNumberFormat="1" applyFont="1" applyFill="1" applyBorder="1" applyAlignment="1">
      <alignment horizontal="left" vertical="center" wrapText="1"/>
    </xf>
    <xf numFmtId="49" fontId="9" fillId="0" borderId="25" xfId="2" applyNumberFormat="1" applyFont="1" applyFill="1" applyBorder="1" applyAlignment="1">
      <alignment horizontal="left" vertical="center" wrapText="1"/>
    </xf>
    <xf numFmtId="49" fontId="9" fillId="0" borderId="0" xfId="2" applyNumberFormat="1" applyFont="1" applyFill="1" applyBorder="1" applyAlignment="1">
      <alignment horizontal="left" vertical="center" wrapText="1"/>
    </xf>
    <xf numFmtId="49" fontId="9" fillId="0" borderId="14" xfId="2" applyNumberFormat="1" applyFont="1" applyFill="1" applyBorder="1" applyAlignment="1">
      <alignment horizontal="left" vertical="center" wrapText="1"/>
    </xf>
    <xf numFmtId="49" fontId="9" fillId="0" borderId="26" xfId="2" applyNumberFormat="1" applyFont="1" applyFill="1" applyBorder="1" applyAlignment="1">
      <alignment horizontal="left" vertical="center" wrapText="1"/>
    </xf>
    <xf numFmtId="49" fontId="9" fillId="0" borderId="11" xfId="2" applyNumberFormat="1" applyFont="1" applyFill="1" applyBorder="1" applyAlignment="1">
      <alignment horizontal="left" vertical="center" wrapText="1"/>
    </xf>
    <xf numFmtId="49" fontId="9" fillId="0" borderId="31" xfId="2" applyNumberFormat="1" applyFont="1" applyFill="1" applyBorder="1" applyAlignment="1">
      <alignment horizontal="distributed" vertical="center" justifyLastLine="1"/>
    </xf>
    <xf numFmtId="0" fontId="5" fillId="0" borderId="13" xfId="11" applyBorder="1" applyAlignment="1">
      <alignment horizontal="center"/>
    </xf>
    <xf numFmtId="0" fontId="5" fillId="0" borderId="10" xfId="11" applyBorder="1" applyAlignment="1">
      <alignment horizontal="center"/>
    </xf>
    <xf numFmtId="0" fontId="9" fillId="0" borderId="12" xfId="2" applyNumberFormat="1" applyFont="1" applyFill="1" applyBorder="1" applyAlignment="1">
      <alignment horizontal="distributed" vertical="center"/>
    </xf>
    <xf numFmtId="0" fontId="9" fillId="0" borderId="0" xfId="2" applyNumberFormat="1" applyFont="1" applyFill="1" applyBorder="1" applyAlignment="1">
      <alignment horizontal="distributed" vertical="center"/>
    </xf>
  </cellXfs>
  <cellStyles count="17">
    <cellStyle name="桁区切り 2" xfId="5"/>
    <cellStyle name="大都市比較統計年表" xfId="3"/>
    <cellStyle name="標準" xfId="0" builtinId="0"/>
    <cellStyle name="標準 2" xfId="1"/>
    <cellStyle name="標準 3" xfId="4"/>
    <cellStyle name="標準 4" xfId="7"/>
    <cellStyle name="標準 5" xfId="10"/>
    <cellStyle name="標準 6" xfId="11"/>
    <cellStyle name="標準 7" xfId="16"/>
    <cellStyle name="標準_JB16" xfId="2"/>
    <cellStyle name="標準_JB16_3-02  年齢・男女別人口" xfId="6"/>
    <cellStyle name="標準_JB16_3-04  国籍（10区分）、男女別外国人数" xfId="15"/>
    <cellStyle name="標準_JB16_3-05  配偶関係（4区分）、年齢（5歳階級）、男女別１5歳以上人口" xfId="8"/>
    <cellStyle name="標準_JB16_3-06  世帯人員（10区分）別一般世帯数及び一般世帯人員" xfId="9"/>
    <cellStyle name="標準_JB16_3-19  世帯の家族類型（16区分）、６５歳未満親族人員の有無、６５歳以上親族人員（３区分）別６５歳以上親族の      いる一般世帯数､一般世帯人員及び65歳以上親族人員（75歳以上親族のいる一般世帯特掲）" xfId="13"/>
    <cellStyle name="標準_JB16_大3-21　夫の年齢（５歳階級）、妻の年齢（５歳階級）別高齢夫婦世帯数" xfId="14"/>
    <cellStyle name="標準_第7表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</sheetNames>
    <sheetDataSet>
      <sheetData sheetId="0">
        <row r="25">
          <cell r="E25">
            <v>1015.5</v>
          </cell>
          <cell r="F25">
            <v>1015.2</v>
          </cell>
          <cell r="G25">
            <v>16.600000000000001</v>
          </cell>
          <cell r="H25">
            <v>17.2</v>
          </cell>
          <cell r="J25">
            <v>35.5</v>
          </cell>
          <cell r="L25">
            <v>-0.3</v>
          </cell>
          <cell r="N25">
            <v>15.1</v>
          </cell>
          <cell r="P25">
            <v>68</v>
          </cell>
          <cell r="R25">
            <v>13</v>
          </cell>
          <cell r="T25">
            <v>6.8</v>
          </cell>
          <cell r="V25">
            <v>2.7</v>
          </cell>
          <cell r="X25">
            <v>20.7</v>
          </cell>
          <cell r="Z25" t="str">
            <v>北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40"/>
  <sheetViews>
    <sheetView showGridLines="0" tabSelected="1" workbookViewId="0">
      <selection sqref="A1:O1"/>
    </sheetView>
  </sheetViews>
  <sheetFormatPr defaultColWidth="8.875" defaultRowHeight="14.25"/>
  <cols>
    <col min="1" max="1" width="2.75" style="30" customWidth="1"/>
    <col min="2" max="2" width="8.875" style="30"/>
    <col min="3" max="3" width="9.5" style="30" customWidth="1"/>
    <col min="4" max="4" width="7.5" style="30" customWidth="1"/>
    <col min="5" max="5" width="2.375" style="30" customWidth="1"/>
    <col min="6" max="6" width="8.875" style="30"/>
    <col min="7" max="7" width="5.125" style="30" customWidth="1"/>
    <col min="8" max="8" width="3.75" style="30" customWidth="1"/>
    <col min="9" max="9" width="8.875" style="30"/>
    <col min="10" max="10" width="3.625" style="30" customWidth="1"/>
    <col min="11" max="11" width="5.75" style="30" customWidth="1"/>
    <col min="12" max="12" width="9.75" style="30" customWidth="1"/>
    <col min="13" max="13" width="0.75" style="30" customWidth="1"/>
    <col min="14" max="14" width="8.125" style="30" customWidth="1"/>
    <col min="15" max="15" width="8.75" style="30" customWidth="1"/>
    <col min="16" max="16" width="0.5" style="30" customWidth="1"/>
    <col min="17" max="17" width="9.25" style="30" customWidth="1"/>
    <col min="18" max="18" width="6.375" style="30" customWidth="1"/>
    <col min="19" max="19" width="2.875" style="30" customWidth="1"/>
    <col min="20" max="20" width="8.375" style="30" customWidth="1"/>
    <col min="21" max="21" width="4.375" style="30" customWidth="1"/>
    <col min="22" max="22" width="4" style="30" customWidth="1"/>
    <col min="23" max="23" width="8.375" style="30" customWidth="1"/>
    <col min="24" max="24" width="3.375" style="30" customWidth="1"/>
    <col min="25" max="25" width="5.125" style="30" customWidth="1"/>
    <col min="26" max="26" width="8.875" style="30"/>
    <col min="27" max="27" width="2.25" style="30" customWidth="1"/>
    <col min="28" max="28" width="6.125" style="30" customWidth="1"/>
    <col min="29" max="29" width="8.375" style="30" customWidth="1"/>
    <col min="30" max="30" width="1.625" style="30" customWidth="1"/>
    <col min="31" max="31" width="6.75" style="30" customWidth="1"/>
    <col min="32" max="32" width="8.5" style="30" customWidth="1"/>
    <col min="33" max="16384" width="8.875" style="2"/>
  </cols>
  <sheetData>
    <row r="1" spans="1:32" ht="19.899999999999999" customHeight="1">
      <c r="A1" s="649" t="s">
        <v>0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1"/>
      <c r="Q1" s="650" t="s">
        <v>1</v>
      </c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</row>
    <row r="2" spans="1:32" ht="13.9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 t="s">
        <v>2</v>
      </c>
    </row>
    <row r="3" spans="1:32" ht="13.15" customHeight="1">
      <c r="A3" s="651" t="s">
        <v>3</v>
      </c>
      <c r="B3" s="652"/>
      <c r="C3" s="655" t="s">
        <v>4</v>
      </c>
      <c r="D3" s="655"/>
      <c r="E3" s="655"/>
      <c r="F3" s="655"/>
      <c r="G3" s="655"/>
      <c r="H3" s="655"/>
      <c r="I3" s="655"/>
      <c r="J3" s="5"/>
      <c r="K3" s="6"/>
      <c r="L3" s="656" t="s">
        <v>5</v>
      </c>
      <c r="M3" s="656"/>
      <c r="N3" s="656"/>
      <c r="O3" s="656"/>
      <c r="P3" s="6"/>
      <c r="Q3" s="7"/>
      <c r="R3" s="655" t="s">
        <v>6</v>
      </c>
      <c r="S3" s="655"/>
      <c r="T3" s="655"/>
      <c r="U3" s="655"/>
      <c r="V3" s="655"/>
      <c r="W3" s="655"/>
      <c r="X3" s="655"/>
      <c r="Y3" s="655"/>
      <c r="Z3" s="655" t="s">
        <v>7</v>
      </c>
      <c r="AA3" s="655"/>
      <c r="AB3" s="655"/>
      <c r="AC3" s="655"/>
      <c r="AD3" s="655"/>
      <c r="AE3" s="655"/>
      <c r="AF3" s="657"/>
    </row>
    <row r="4" spans="1:32" ht="13.15" customHeight="1">
      <c r="A4" s="653"/>
      <c r="B4" s="654"/>
      <c r="C4" s="658" t="s">
        <v>8</v>
      </c>
      <c r="D4" s="658" t="s">
        <v>9</v>
      </c>
      <c r="E4" s="658"/>
      <c r="F4" s="659"/>
      <c r="G4" s="659"/>
      <c r="H4" s="659"/>
      <c r="I4" s="660" t="s">
        <v>10</v>
      </c>
      <c r="J4" s="658" t="s">
        <v>8</v>
      </c>
      <c r="K4" s="658"/>
      <c r="L4" s="658" t="s">
        <v>9</v>
      </c>
      <c r="M4" s="659"/>
      <c r="N4" s="659"/>
      <c r="O4" s="659"/>
      <c r="P4" s="8"/>
      <c r="Q4" s="662" t="s">
        <v>10</v>
      </c>
      <c r="R4" s="658" t="s">
        <v>8</v>
      </c>
      <c r="S4" s="658"/>
      <c r="T4" s="658" t="s">
        <v>9</v>
      </c>
      <c r="U4" s="659"/>
      <c r="V4" s="659"/>
      <c r="W4" s="659"/>
      <c r="X4" s="660" t="s">
        <v>10</v>
      </c>
      <c r="Y4" s="660"/>
      <c r="Z4" s="658" t="s">
        <v>8</v>
      </c>
      <c r="AA4" s="658" t="s">
        <v>9</v>
      </c>
      <c r="AB4" s="658"/>
      <c r="AC4" s="659"/>
      <c r="AD4" s="659"/>
      <c r="AE4" s="659"/>
      <c r="AF4" s="661" t="s">
        <v>10</v>
      </c>
    </row>
    <row r="5" spans="1:32" ht="13.15" customHeight="1">
      <c r="A5" s="653"/>
      <c r="B5" s="654"/>
      <c r="C5" s="658"/>
      <c r="D5" s="658" t="s">
        <v>11</v>
      </c>
      <c r="E5" s="658"/>
      <c r="F5" s="9" t="s">
        <v>12</v>
      </c>
      <c r="G5" s="658" t="s">
        <v>13</v>
      </c>
      <c r="H5" s="658"/>
      <c r="I5" s="660"/>
      <c r="J5" s="659"/>
      <c r="K5" s="659"/>
      <c r="L5" s="9" t="s">
        <v>11</v>
      </c>
      <c r="M5" s="658" t="s">
        <v>12</v>
      </c>
      <c r="N5" s="658"/>
      <c r="O5" s="9" t="s">
        <v>13</v>
      </c>
      <c r="P5" s="10"/>
      <c r="Q5" s="663"/>
      <c r="R5" s="659"/>
      <c r="S5" s="659"/>
      <c r="T5" s="9" t="s">
        <v>11</v>
      </c>
      <c r="U5" s="658" t="s">
        <v>12</v>
      </c>
      <c r="V5" s="658"/>
      <c r="W5" s="9" t="s">
        <v>13</v>
      </c>
      <c r="X5" s="660"/>
      <c r="Y5" s="660"/>
      <c r="Z5" s="658"/>
      <c r="AA5" s="658" t="s">
        <v>11</v>
      </c>
      <c r="AB5" s="658"/>
      <c r="AC5" s="9" t="s">
        <v>12</v>
      </c>
      <c r="AD5" s="658" t="s">
        <v>13</v>
      </c>
      <c r="AE5" s="658"/>
      <c r="AF5" s="661"/>
    </row>
    <row r="6" spans="1:32" ht="12" customHeight="1">
      <c r="A6" s="670" t="s">
        <v>14</v>
      </c>
      <c r="B6" s="662"/>
      <c r="C6" s="11">
        <v>2197</v>
      </c>
      <c r="D6" s="671">
        <v>11694</v>
      </c>
      <c r="E6" s="671"/>
      <c r="F6" s="12">
        <v>6260</v>
      </c>
      <c r="G6" s="664">
        <v>5434</v>
      </c>
      <c r="H6" s="664"/>
      <c r="I6" s="13">
        <v>3.33</v>
      </c>
      <c r="J6" s="664">
        <v>3747</v>
      </c>
      <c r="K6" s="664"/>
      <c r="L6" s="12">
        <v>19057</v>
      </c>
      <c r="M6" s="664">
        <v>8714</v>
      </c>
      <c r="N6" s="664"/>
      <c r="O6" s="12">
        <v>10343</v>
      </c>
      <c r="P6" s="12"/>
      <c r="Q6" s="13">
        <v>6.91</v>
      </c>
      <c r="R6" s="664">
        <v>992</v>
      </c>
      <c r="S6" s="664"/>
      <c r="T6" s="12">
        <v>6495</v>
      </c>
      <c r="U6" s="664">
        <v>2852</v>
      </c>
      <c r="V6" s="664"/>
      <c r="W6" s="12">
        <v>3643</v>
      </c>
      <c r="X6" s="665">
        <v>8.3000000000000007</v>
      </c>
      <c r="Y6" s="665"/>
      <c r="Z6" s="12">
        <v>1417</v>
      </c>
      <c r="AA6" s="664">
        <v>6639</v>
      </c>
      <c r="AB6" s="664"/>
      <c r="AC6" s="12">
        <v>3307</v>
      </c>
      <c r="AD6" s="664">
        <v>3332</v>
      </c>
      <c r="AE6" s="664"/>
      <c r="AF6" s="13">
        <v>6.06</v>
      </c>
    </row>
    <row r="7" spans="1:32" ht="12" customHeight="1">
      <c r="A7" s="666" t="s">
        <v>15</v>
      </c>
      <c r="B7" s="667"/>
      <c r="C7" s="11">
        <v>3626</v>
      </c>
      <c r="D7" s="668">
        <v>18253</v>
      </c>
      <c r="E7" s="668"/>
      <c r="F7" s="12">
        <v>9660</v>
      </c>
      <c r="G7" s="669">
        <v>8593</v>
      </c>
      <c r="H7" s="669"/>
      <c r="I7" s="13">
        <v>3.33</v>
      </c>
      <c r="J7" s="669">
        <v>4937</v>
      </c>
      <c r="K7" s="669"/>
      <c r="L7" s="12">
        <v>25109</v>
      </c>
      <c r="M7" s="669">
        <v>11795</v>
      </c>
      <c r="N7" s="669"/>
      <c r="O7" s="12">
        <v>13314</v>
      </c>
      <c r="P7" s="12"/>
      <c r="Q7" s="13">
        <v>6.91</v>
      </c>
      <c r="R7" s="669">
        <v>1126</v>
      </c>
      <c r="S7" s="669"/>
      <c r="T7" s="12">
        <v>6987</v>
      </c>
      <c r="U7" s="669">
        <v>3257</v>
      </c>
      <c r="V7" s="669"/>
      <c r="W7" s="12">
        <v>3730</v>
      </c>
      <c r="X7" s="672">
        <v>8.3000000000000007</v>
      </c>
      <c r="Y7" s="672"/>
      <c r="Z7" s="12">
        <v>1485</v>
      </c>
      <c r="AA7" s="669">
        <v>7144</v>
      </c>
      <c r="AB7" s="669"/>
      <c r="AC7" s="12">
        <v>3554</v>
      </c>
      <c r="AD7" s="669">
        <v>3590</v>
      </c>
      <c r="AE7" s="669"/>
      <c r="AF7" s="13">
        <v>6.06</v>
      </c>
    </row>
    <row r="8" spans="1:32" ht="12" customHeight="1">
      <c r="A8" s="673" t="s">
        <v>16</v>
      </c>
      <c r="B8" s="674"/>
      <c r="C8" s="11">
        <v>5128</v>
      </c>
      <c r="D8" s="668">
        <v>25328</v>
      </c>
      <c r="E8" s="668"/>
      <c r="F8" s="12">
        <v>13215</v>
      </c>
      <c r="G8" s="669">
        <v>12113</v>
      </c>
      <c r="H8" s="669"/>
      <c r="I8" s="13">
        <v>3.33</v>
      </c>
      <c r="J8" s="669">
        <v>5975</v>
      </c>
      <c r="K8" s="669"/>
      <c r="L8" s="12">
        <v>29324</v>
      </c>
      <c r="M8" s="669">
        <v>13932</v>
      </c>
      <c r="N8" s="669"/>
      <c r="O8" s="12">
        <v>15392</v>
      </c>
      <c r="P8" s="12"/>
      <c r="Q8" s="13">
        <v>6.91</v>
      </c>
      <c r="R8" s="669">
        <v>1379</v>
      </c>
      <c r="S8" s="669"/>
      <c r="T8" s="12">
        <v>7971</v>
      </c>
      <c r="U8" s="669">
        <v>3814</v>
      </c>
      <c r="V8" s="669"/>
      <c r="W8" s="12">
        <v>4157</v>
      </c>
      <c r="X8" s="672">
        <v>8.3000000000000007</v>
      </c>
      <c r="Y8" s="672"/>
      <c r="Z8" s="12">
        <v>1577</v>
      </c>
      <c r="AA8" s="669">
        <v>7689</v>
      </c>
      <c r="AB8" s="669"/>
      <c r="AC8" s="12">
        <v>3895</v>
      </c>
      <c r="AD8" s="669">
        <v>3794</v>
      </c>
      <c r="AE8" s="669"/>
      <c r="AF8" s="13">
        <v>6.06</v>
      </c>
    </row>
    <row r="9" spans="1:32" ht="12" customHeight="1">
      <c r="A9" s="666" t="s">
        <v>17</v>
      </c>
      <c r="B9" s="667"/>
      <c r="C9" s="11">
        <v>8772</v>
      </c>
      <c r="D9" s="668">
        <v>44328</v>
      </c>
      <c r="E9" s="668"/>
      <c r="F9" s="12">
        <v>22557</v>
      </c>
      <c r="G9" s="669">
        <v>21771</v>
      </c>
      <c r="H9" s="669"/>
      <c r="I9" s="13">
        <v>18.63</v>
      </c>
      <c r="J9" s="669">
        <v>6927</v>
      </c>
      <c r="K9" s="669"/>
      <c r="L9" s="12">
        <v>33852</v>
      </c>
      <c r="M9" s="669">
        <v>16325</v>
      </c>
      <c r="N9" s="669"/>
      <c r="O9" s="12">
        <v>17527</v>
      </c>
      <c r="P9" s="12"/>
      <c r="Q9" s="13">
        <v>6.91</v>
      </c>
      <c r="R9" s="669">
        <v>1841</v>
      </c>
      <c r="S9" s="669"/>
      <c r="T9" s="12">
        <v>10408</v>
      </c>
      <c r="U9" s="669">
        <v>5022</v>
      </c>
      <c r="V9" s="669"/>
      <c r="W9" s="12">
        <v>5386</v>
      </c>
      <c r="X9" s="672">
        <v>8.3000000000000007</v>
      </c>
      <c r="Y9" s="672"/>
      <c r="Z9" s="12">
        <v>1671</v>
      </c>
      <c r="AA9" s="669">
        <v>8329</v>
      </c>
      <c r="AB9" s="669"/>
      <c r="AC9" s="12">
        <v>4148</v>
      </c>
      <c r="AD9" s="669">
        <v>4181</v>
      </c>
      <c r="AE9" s="669"/>
      <c r="AF9" s="13">
        <v>6.06</v>
      </c>
    </row>
    <row r="10" spans="1:32" ht="12" customHeight="1">
      <c r="A10" s="666" t="s">
        <v>18</v>
      </c>
      <c r="B10" s="667"/>
      <c r="C10" s="11">
        <v>11968</v>
      </c>
      <c r="D10" s="668">
        <v>59671</v>
      </c>
      <c r="E10" s="668"/>
      <c r="F10" s="12">
        <v>30514</v>
      </c>
      <c r="G10" s="669">
        <v>29157</v>
      </c>
      <c r="H10" s="669"/>
      <c r="I10" s="13">
        <v>32.08</v>
      </c>
      <c r="J10" s="669">
        <v>7879</v>
      </c>
      <c r="K10" s="669"/>
      <c r="L10" s="12">
        <v>39291</v>
      </c>
      <c r="M10" s="669">
        <v>19347</v>
      </c>
      <c r="N10" s="669"/>
      <c r="O10" s="12">
        <v>19944</v>
      </c>
      <c r="P10" s="12"/>
      <c r="Q10" s="13">
        <v>6.91</v>
      </c>
      <c r="R10" s="669">
        <v>2549</v>
      </c>
      <c r="S10" s="669"/>
      <c r="T10" s="12">
        <v>14622</v>
      </c>
      <c r="U10" s="669">
        <v>7259</v>
      </c>
      <c r="V10" s="669"/>
      <c r="W10" s="12">
        <v>7363</v>
      </c>
      <c r="X10" s="672">
        <v>8.3000000000000007</v>
      </c>
      <c r="Y10" s="672"/>
      <c r="Z10" s="12">
        <v>1738</v>
      </c>
      <c r="AA10" s="669">
        <v>8546</v>
      </c>
      <c r="AB10" s="669"/>
      <c r="AC10" s="12">
        <v>4231</v>
      </c>
      <c r="AD10" s="669">
        <v>4315</v>
      </c>
      <c r="AE10" s="669"/>
      <c r="AF10" s="13">
        <v>6.06</v>
      </c>
    </row>
    <row r="11" spans="1:32" ht="12" customHeight="1">
      <c r="A11" s="666" t="s">
        <v>19</v>
      </c>
      <c r="B11" s="667"/>
      <c r="C11" s="11">
        <v>23095</v>
      </c>
      <c r="D11" s="668">
        <v>106176</v>
      </c>
      <c r="E11" s="668"/>
      <c r="F11" s="12">
        <v>52410</v>
      </c>
      <c r="G11" s="669">
        <v>53766</v>
      </c>
      <c r="H11" s="669"/>
      <c r="I11" s="13">
        <v>37.590000000000003</v>
      </c>
      <c r="J11" s="669">
        <v>19388</v>
      </c>
      <c r="K11" s="669"/>
      <c r="L11" s="12">
        <v>91378</v>
      </c>
      <c r="M11" s="669">
        <v>44992</v>
      </c>
      <c r="N11" s="669"/>
      <c r="O11" s="12">
        <v>46386</v>
      </c>
      <c r="P11" s="12"/>
      <c r="Q11" s="13">
        <v>37.96</v>
      </c>
      <c r="R11" s="669">
        <v>5674</v>
      </c>
      <c r="S11" s="669"/>
      <c r="T11" s="12">
        <v>26518</v>
      </c>
      <c r="U11" s="669">
        <v>12942</v>
      </c>
      <c r="V11" s="669"/>
      <c r="W11" s="12">
        <v>13576</v>
      </c>
      <c r="X11" s="672">
        <v>8.3000000000000007</v>
      </c>
      <c r="Y11" s="672"/>
      <c r="Z11" s="12" t="s">
        <v>20</v>
      </c>
      <c r="AA11" s="669">
        <v>12610</v>
      </c>
      <c r="AB11" s="669"/>
      <c r="AC11" s="12">
        <v>6068</v>
      </c>
      <c r="AD11" s="669">
        <v>6542</v>
      </c>
      <c r="AE11" s="669"/>
      <c r="AF11" s="13">
        <v>6.06</v>
      </c>
    </row>
    <row r="12" spans="1:32" ht="12" customHeight="1">
      <c r="A12" s="666" t="s">
        <v>21</v>
      </c>
      <c r="B12" s="667"/>
      <c r="C12" s="11">
        <v>24861</v>
      </c>
      <c r="D12" s="668">
        <v>115019</v>
      </c>
      <c r="E12" s="668"/>
      <c r="F12" s="12">
        <v>57101</v>
      </c>
      <c r="G12" s="669">
        <v>57918</v>
      </c>
      <c r="H12" s="669"/>
      <c r="I12" s="13">
        <v>36.81</v>
      </c>
      <c r="J12" s="669">
        <v>21097</v>
      </c>
      <c r="K12" s="669"/>
      <c r="L12" s="12">
        <v>100093</v>
      </c>
      <c r="M12" s="669">
        <v>49341</v>
      </c>
      <c r="N12" s="669"/>
      <c r="O12" s="12">
        <v>50752</v>
      </c>
      <c r="P12" s="12"/>
      <c r="Q12" s="13">
        <v>38.75</v>
      </c>
      <c r="R12" s="669">
        <v>6227</v>
      </c>
      <c r="S12" s="669"/>
      <c r="T12" s="12">
        <v>29072</v>
      </c>
      <c r="U12" s="669">
        <v>14360</v>
      </c>
      <c r="V12" s="669"/>
      <c r="W12" s="12">
        <v>14712</v>
      </c>
      <c r="X12" s="672">
        <v>8.18</v>
      </c>
      <c r="Y12" s="672"/>
      <c r="Z12" s="12">
        <v>2610</v>
      </c>
      <c r="AA12" s="669">
        <v>13011</v>
      </c>
      <c r="AB12" s="669"/>
      <c r="AC12" s="12">
        <v>6357</v>
      </c>
      <c r="AD12" s="669">
        <v>6654</v>
      </c>
      <c r="AE12" s="669"/>
      <c r="AF12" s="13">
        <v>6.06</v>
      </c>
    </row>
    <row r="13" spans="1:32" ht="12" customHeight="1">
      <c r="A13" s="666" t="s">
        <v>22</v>
      </c>
      <c r="B13" s="667"/>
      <c r="C13" s="11">
        <v>30842</v>
      </c>
      <c r="D13" s="668">
        <v>143044</v>
      </c>
      <c r="E13" s="668"/>
      <c r="F13" s="12">
        <v>71388</v>
      </c>
      <c r="G13" s="669">
        <v>71656</v>
      </c>
      <c r="H13" s="669"/>
      <c r="I13" s="13">
        <v>56.58</v>
      </c>
      <c r="J13" s="669">
        <v>29581</v>
      </c>
      <c r="K13" s="669"/>
      <c r="L13" s="12">
        <v>144540</v>
      </c>
      <c r="M13" s="669">
        <v>71550</v>
      </c>
      <c r="N13" s="669"/>
      <c r="O13" s="12">
        <v>72990</v>
      </c>
      <c r="P13" s="12"/>
      <c r="Q13" s="13">
        <v>88.85</v>
      </c>
      <c r="R13" s="669">
        <v>7545</v>
      </c>
      <c r="S13" s="669"/>
      <c r="T13" s="12">
        <v>35162</v>
      </c>
      <c r="U13" s="669">
        <v>17480</v>
      </c>
      <c r="V13" s="669"/>
      <c r="W13" s="12">
        <v>17682</v>
      </c>
      <c r="X13" s="672">
        <v>8.33</v>
      </c>
      <c r="Y13" s="672"/>
      <c r="Z13" s="12">
        <v>6082</v>
      </c>
      <c r="AA13" s="669">
        <v>34977</v>
      </c>
      <c r="AB13" s="669"/>
      <c r="AC13" s="12">
        <v>17190</v>
      </c>
      <c r="AD13" s="669">
        <v>17787</v>
      </c>
      <c r="AE13" s="669"/>
      <c r="AF13" s="13">
        <v>50.64</v>
      </c>
    </row>
    <row r="14" spans="1:32" ht="12" customHeight="1">
      <c r="A14" s="666" t="s">
        <v>23</v>
      </c>
      <c r="B14" s="667"/>
      <c r="C14" s="11">
        <v>39349</v>
      </c>
      <c r="D14" s="668">
        <v>168757</v>
      </c>
      <c r="E14" s="668"/>
      <c r="F14" s="12">
        <v>84413</v>
      </c>
      <c r="G14" s="669">
        <v>84344</v>
      </c>
      <c r="H14" s="669"/>
      <c r="I14" s="13">
        <v>58.96</v>
      </c>
      <c r="J14" s="669">
        <v>37474</v>
      </c>
      <c r="K14" s="669"/>
      <c r="L14" s="12">
        <v>169996</v>
      </c>
      <c r="M14" s="669">
        <v>84365</v>
      </c>
      <c r="N14" s="669"/>
      <c r="O14" s="12">
        <v>85631</v>
      </c>
      <c r="P14" s="12"/>
      <c r="Q14" s="13">
        <v>88.87</v>
      </c>
      <c r="R14" s="669">
        <v>9498</v>
      </c>
      <c r="S14" s="669"/>
      <c r="T14" s="12">
        <v>40840</v>
      </c>
      <c r="U14" s="669">
        <v>20456</v>
      </c>
      <c r="V14" s="669"/>
      <c r="W14" s="12">
        <v>20384</v>
      </c>
      <c r="X14" s="672">
        <v>8.3000000000000007</v>
      </c>
      <c r="Y14" s="672"/>
      <c r="Z14" s="12">
        <v>6536</v>
      </c>
      <c r="AA14" s="669">
        <v>35169</v>
      </c>
      <c r="AB14" s="669"/>
      <c r="AC14" s="12">
        <v>17405</v>
      </c>
      <c r="AD14" s="669">
        <v>17764</v>
      </c>
      <c r="AE14" s="669"/>
      <c r="AF14" s="13">
        <v>49.76</v>
      </c>
    </row>
    <row r="15" spans="1:32" ht="12" customHeight="1">
      <c r="A15" s="666" t="s">
        <v>24</v>
      </c>
      <c r="B15" s="667"/>
      <c r="C15" s="11">
        <v>56695</v>
      </c>
      <c r="D15" s="675">
        <v>221337</v>
      </c>
      <c r="E15" s="675"/>
      <c r="F15" s="12">
        <v>112016</v>
      </c>
      <c r="G15" s="675">
        <v>109321</v>
      </c>
      <c r="H15" s="675"/>
      <c r="I15" s="13">
        <v>71.03</v>
      </c>
      <c r="J15" s="675">
        <v>52992</v>
      </c>
      <c r="K15" s="675"/>
      <c r="L15" s="12">
        <v>215646</v>
      </c>
      <c r="M15" s="675">
        <v>108239</v>
      </c>
      <c r="N15" s="675"/>
      <c r="O15" s="12">
        <v>107407</v>
      </c>
      <c r="P15" s="12"/>
      <c r="Q15" s="13">
        <v>88.88</v>
      </c>
      <c r="R15" s="675">
        <v>13149</v>
      </c>
      <c r="S15" s="675"/>
      <c r="T15" s="12">
        <v>51746</v>
      </c>
      <c r="U15" s="675">
        <v>26244</v>
      </c>
      <c r="V15" s="675"/>
      <c r="W15" s="12">
        <v>25502</v>
      </c>
      <c r="X15" s="676">
        <v>8.2799999999999994</v>
      </c>
      <c r="Y15" s="676"/>
      <c r="Z15" s="12">
        <v>8881</v>
      </c>
      <c r="AA15" s="675">
        <v>41946</v>
      </c>
      <c r="AB15" s="675"/>
      <c r="AC15" s="12">
        <v>21113</v>
      </c>
      <c r="AD15" s="675">
        <v>20833</v>
      </c>
      <c r="AE15" s="675"/>
      <c r="AF15" s="13">
        <v>49.76</v>
      </c>
    </row>
    <row r="16" spans="1:32" ht="12" customHeight="1">
      <c r="A16" s="666" t="s">
        <v>25</v>
      </c>
      <c r="B16" s="667"/>
      <c r="C16" s="11">
        <v>75163</v>
      </c>
      <c r="D16" s="675">
        <v>269397</v>
      </c>
      <c r="E16" s="675"/>
      <c r="F16" s="12">
        <v>136488</v>
      </c>
      <c r="G16" s="675">
        <v>132909</v>
      </c>
      <c r="H16" s="675"/>
      <c r="I16" s="13">
        <v>71.03</v>
      </c>
      <c r="J16" s="675">
        <v>72237</v>
      </c>
      <c r="K16" s="675"/>
      <c r="L16" s="12">
        <v>268777</v>
      </c>
      <c r="M16" s="675">
        <v>136433</v>
      </c>
      <c r="N16" s="675"/>
      <c r="O16" s="12">
        <v>132344</v>
      </c>
      <c r="P16" s="12"/>
      <c r="Q16" s="13">
        <v>88.88</v>
      </c>
      <c r="R16" s="675">
        <v>17477</v>
      </c>
      <c r="S16" s="675"/>
      <c r="T16" s="12">
        <v>62802</v>
      </c>
      <c r="U16" s="675">
        <v>31887</v>
      </c>
      <c r="V16" s="675"/>
      <c r="W16" s="12">
        <v>30915</v>
      </c>
      <c r="X16" s="676">
        <v>8.2799999999999994</v>
      </c>
      <c r="Y16" s="676"/>
      <c r="Z16" s="12">
        <v>13590</v>
      </c>
      <c r="AA16" s="675">
        <v>56449</v>
      </c>
      <c r="AB16" s="675"/>
      <c r="AC16" s="12">
        <v>28450</v>
      </c>
      <c r="AD16" s="675">
        <v>27999</v>
      </c>
      <c r="AE16" s="675"/>
      <c r="AF16" s="13">
        <v>49.76</v>
      </c>
    </row>
    <row r="17" spans="1:32" ht="12" customHeight="1">
      <c r="A17" s="666" t="s">
        <v>26</v>
      </c>
      <c r="B17" s="667"/>
      <c r="C17" s="11">
        <v>97845</v>
      </c>
      <c r="D17" s="675">
        <v>331145</v>
      </c>
      <c r="E17" s="675"/>
      <c r="F17" s="12">
        <v>167591</v>
      </c>
      <c r="G17" s="675">
        <v>163554</v>
      </c>
      <c r="H17" s="675"/>
      <c r="I17" s="13">
        <v>71.03</v>
      </c>
      <c r="J17" s="675">
        <v>93363</v>
      </c>
      <c r="K17" s="675"/>
      <c r="L17" s="12">
        <v>327698</v>
      </c>
      <c r="M17" s="675">
        <v>166151</v>
      </c>
      <c r="N17" s="675"/>
      <c r="O17" s="12">
        <v>161547</v>
      </c>
      <c r="P17" s="12"/>
      <c r="Q17" s="13">
        <v>88.88</v>
      </c>
      <c r="R17" s="675">
        <v>21151</v>
      </c>
      <c r="S17" s="675"/>
      <c r="T17" s="12">
        <v>71044</v>
      </c>
      <c r="U17" s="675">
        <v>36204</v>
      </c>
      <c r="V17" s="675"/>
      <c r="W17" s="12">
        <v>34840</v>
      </c>
      <c r="X17" s="676">
        <v>8.2799999999999994</v>
      </c>
      <c r="Y17" s="676"/>
      <c r="Z17" s="12">
        <v>21714</v>
      </c>
      <c r="AA17" s="675">
        <v>83825</v>
      </c>
      <c r="AB17" s="675"/>
      <c r="AC17" s="12">
        <v>42444</v>
      </c>
      <c r="AD17" s="675">
        <v>41381</v>
      </c>
      <c r="AE17" s="675"/>
      <c r="AF17" s="13">
        <v>49.76</v>
      </c>
    </row>
    <row r="18" spans="1:32" ht="12" customHeight="1">
      <c r="A18" s="666" t="s">
        <v>27</v>
      </c>
      <c r="B18" s="667"/>
      <c r="C18" s="11">
        <v>113386</v>
      </c>
      <c r="D18" s="675">
        <v>358185</v>
      </c>
      <c r="E18" s="675"/>
      <c r="F18" s="12">
        <v>180770</v>
      </c>
      <c r="G18" s="675">
        <v>177415</v>
      </c>
      <c r="H18" s="675"/>
      <c r="I18" s="13">
        <v>71.03</v>
      </c>
      <c r="J18" s="675">
        <v>107954</v>
      </c>
      <c r="K18" s="675"/>
      <c r="L18" s="12">
        <v>354084</v>
      </c>
      <c r="M18" s="675">
        <v>179261</v>
      </c>
      <c r="N18" s="675"/>
      <c r="O18" s="12">
        <v>174823</v>
      </c>
      <c r="P18" s="12"/>
      <c r="Q18" s="13">
        <v>88.88</v>
      </c>
      <c r="R18" s="675">
        <v>23189</v>
      </c>
      <c r="S18" s="675"/>
      <c r="T18" s="12">
        <v>72326</v>
      </c>
      <c r="U18" s="675">
        <v>36548</v>
      </c>
      <c r="V18" s="675"/>
      <c r="W18" s="12">
        <v>35778</v>
      </c>
      <c r="X18" s="676">
        <v>8.2799999999999994</v>
      </c>
      <c r="Y18" s="676"/>
      <c r="Z18" s="12">
        <v>26255</v>
      </c>
      <c r="AA18" s="675">
        <v>94696</v>
      </c>
      <c r="AB18" s="675"/>
      <c r="AC18" s="12">
        <v>47602</v>
      </c>
      <c r="AD18" s="675">
        <v>47094</v>
      </c>
      <c r="AE18" s="675"/>
      <c r="AF18" s="13">
        <v>49.76</v>
      </c>
    </row>
    <row r="19" spans="1:32" ht="12" customHeight="1">
      <c r="A19" s="666" t="s">
        <v>28</v>
      </c>
      <c r="B19" s="667"/>
      <c r="C19" s="11">
        <v>121785</v>
      </c>
      <c r="D19" s="675">
        <v>377235</v>
      </c>
      <c r="E19" s="675"/>
      <c r="F19" s="12">
        <v>190075</v>
      </c>
      <c r="G19" s="675">
        <v>187160</v>
      </c>
      <c r="H19" s="675"/>
      <c r="I19" s="13">
        <v>71.03</v>
      </c>
      <c r="J19" s="675">
        <v>115918</v>
      </c>
      <c r="K19" s="675"/>
      <c r="L19" s="12">
        <v>373022</v>
      </c>
      <c r="M19" s="675">
        <v>188013</v>
      </c>
      <c r="N19" s="675"/>
      <c r="O19" s="12">
        <v>185009</v>
      </c>
      <c r="P19" s="12"/>
      <c r="Q19" s="13">
        <v>88.91</v>
      </c>
      <c r="R19" s="675">
        <v>23625</v>
      </c>
      <c r="S19" s="675"/>
      <c r="T19" s="12">
        <v>71597</v>
      </c>
      <c r="U19" s="675">
        <v>36265</v>
      </c>
      <c r="V19" s="675"/>
      <c r="W19" s="12">
        <v>35332</v>
      </c>
      <c r="X19" s="676">
        <v>8.2799999999999994</v>
      </c>
      <c r="Y19" s="676"/>
      <c r="Z19" s="12">
        <v>28556</v>
      </c>
      <c r="AA19" s="675">
        <v>100903</v>
      </c>
      <c r="AB19" s="675"/>
      <c r="AC19" s="12">
        <v>50746</v>
      </c>
      <c r="AD19" s="675">
        <v>50157</v>
      </c>
      <c r="AE19" s="675"/>
      <c r="AF19" s="13">
        <v>49.76</v>
      </c>
    </row>
    <row r="20" spans="1:32" ht="12" customHeight="1">
      <c r="A20" s="673" t="s">
        <v>29</v>
      </c>
      <c r="B20" s="674"/>
      <c r="C20" s="11">
        <v>145478</v>
      </c>
      <c r="D20" s="675">
        <v>418271</v>
      </c>
      <c r="E20" s="675"/>
      <c r="F20" s="12">
        <v>212148</v>
      </c>
      <c r="G20" s="675">
        <v>206123</v>
      </c>
      <c r="H20" s="675"/>
      <c r="I20" s="13">
        <v>70.67</v>
      </c>
      <c r="J20" s="675">
        <v>133213</v>
      </c>
      <c r="K20" s="675"/>
      <c r="L20" s="12">
        <v>403776</v>
      </c>
      <c r="M20" s="675">
        <v>203720</v>
      </c>
      <c r="N20" s="675"/>
      <c r="O20" s="12">
        <v>200056</v>
      </c>
      <c r="P20" s="12"/>
      <c r="Q20" s="13">
        <v>89.38</v>
      </c>
      <c r="R20" s="675">
        <v>28316</v>
      </c>
      <c r="S20" s="675"/>
      <c r="T20" s="12">
        <v>79060</v>
      </c>
      <c r="U20" s="675">
        <v>40484</v>
      </c>
      <c r="V20" s="675"/>
      <c r="W20" s="12">
        <v>38576</v>
      </c>
      <c r="X20" s="676">
        <v>8.2799999999999994</v>
      </c>
      <c r="Y20" s="676"/>
      <c r="Z20" s="12">
        <v>31747</v>
      </c>
      <c r="AA20" s="675">
        <v>106462</v>
      </c>
      <c r="AB20" s="675"/>
      <c r="AC20" s="12">
        <v>53782</v>
      </c>
      <c r="AD20" s="675">
        <v>52680</v>
      </c>
      <c r="AE20" s="675"/>
      <c r="AF20" s="13">
        <v>49.2</v>
      </c>
    </row>
    <row r="21" spans="1:32" ht="12" customHeight="1">
      <c r="A21" s="666" t="s">
        <v>30</v>
      </c>
      <c r="B21" s="667"/>
      <c r="C21" s="11">
        <v>167389</v>
      </c>
      <c r="D21" s="675">
        <v>453300</v>
      </c>
      <c r="E21" s="675"/>
      <c r="F21" s="12">
        <v>230067</v>
      </c>
      <c r="G21" s="675">
        <v>223233</v>
      </c>
      <c r="H21" s="675"/>
      <c r="I21" s="13">
        <v>70.67</v>
      </c>
      <c r="J21" s="675">
        <v>152421</v>
      </c>
      <c r="K21" s="675"/>
      <c r="L21" s="12">
        <v>433755</v>
      </c>
      <c r="M21" s="675">
        <v>218512</v>
      </c>
      <c r="N21" s="675"/>
      <c r="O21" s="12">
        <v>215243</v>
      </c>
      <c r="P21" s="12"/>
      <c r="Q21" s="13">
        <v>89.38</v>
      </c>
      <c r="R21" s="675">
        <v>31054</v>
      </c>
      <c r="S21" s="675"/>
      <c r="T21" s="12">
        <v>81944</v>
      </c>
      <c r="U21" s="675">
        <v>41873</v>
      </c>
      <c r="V21" s="675"/>
      <c r="W21" s="12">
        <v>40071</v>
      </c>
      <c r="X21" s="676">
        <v>8.2799999999999994</v>
      </c>
      <c r="Y21" s="676"/>
      <c r="Z21" s="12">
        <v>34988</v>
      </c>
      <c r="AA21" s="675">
        <v>109546</v>
      </c>
      <c r="AB21" s="675"/>
      <c r="AC21" s="12">
        <v>55463</v>
      </c>
      <c r="AD21" s="675">
        <v>54083</v>
      </c>
      <c r="AE21" s="675"/>
      <c r="AF21" s="13">
        <v>49.2</v>
      </c>
    </row>
    <row r="22" spans="1:32" ht="12" customHeight="1" thickBot="1">
      <c r="A22" s="677" t="s">
        <v>31</v>
      </c>
      <c r="B22" s="678"/>
      <c r="C22" s="11">
        <v>186336</v>
      </c>
      <c r="D22" s="675">
        <v>484845</v>
      </c>
      <c r="E22" s="675"/>
      <c r="F22" s="12">
        <v>245247</v>
      </c>
      <c r="G22" s="675">
        <v>239598</v>
      </c>
      <c r="H22" s="675"/>
      <c r="I22" s="13">
        <v>70.67</v>
      </c>
      <c r="J22" s="675">
        <v>168803</v>
      </c>
      <c r="K22" s="675"/>
      <c r="L22" s="12">
        <v>456271</v>
      </c>
      <c r="M22" s="675">
        <v>229351</v>
      </c>
      <c r="N22" s="675"/>
      <c r="O22" s="12">
        <v>226920</v>
      </c>
      <c r="P22" s="12"/>
      <c r="Q22" s="13">
        <v>89.37</v>
      </c>
      <c r="R22" s="675">
        <v>33164</v>
      </c>
      <c r="S22" s="675"/>
      <c r="T22" s="12">
        <v>82937</v>
      </c>
      <c r="U22" s="675">
        <v>42279</v>
      </c>
      <c r="V22" s="675"/>
      <c r="W22" s="12">
        <v>40658</v>
      </c>
      <c r="X22" s="676">
        <v>8.2899999999999991</v>
      </c>
      <c r="Y22" s="676"/>
      <c r="Z22" s="12">
        <v>36734</v>
      </c>
      <c r="AA22" s="675">
        <v>109247</v>
      </c>
      <c r="AB22" s="675"/>
      <c r="AC22" s="12">
        <v>54923</v>
      </c>
      <c r="AD22" s="675">
        <v>54324</v>
      </c>
      <c r="AE22" s="675"/>
      <c r="AF22" s="13">
        <v>49.16</v>
      </c>
    </row>
    <row r="23" spans="1:32" ht="13.15" customHeight="1" thickTop="1">
      <c r="A23" s="679" t="s">
        <v>3</v>
      </c>
      <c r="B23" s="680"/>
      <c r="C23" s="681" t="s">
        <v>32</v>
      </c>
      <c r="D23" s="681"/>
      <c r="E23" s="681" t="s">
        <v>33</v>
      </c>
      <c r="F23" s="681"/>
      <c r="G23" s="681"/>
      <c r="H23" s="681" t="s">
        <v>34</v>
      </c>
      <c r="I23" s="681"/>
      <c r="J23" s="681"/>
      <c r="K23" s="681" t="s">
        <v>35</v>
      </c>
      <c r="L23" s="681"/>
      <c r="M23" s="681"/>
      <c r="N23" s="681" t="s">
        <v>36</v>
      </c>
      <c r="O23" s="681"/>
      <c r="P23" s="14"/>
      <c r="Q23" s="682" t="s">
        <v>37</v>
      </c>
      <c r="R23" s="681"/>
      <c r="S23" s="681" t="s">
        <v>38</v>
      </c>
      <c r="T23" s="681"/>
      <c r="U23" s="681"/>
      <c r="V23" s="681" t="s">
        <v>39</v>
      </c>
      <c r="W23" s="681"/>
      <c r="X23" s="681"/>
      <c r="Y23" s="681" t="s">
        <v>40</v>
      </c>
      <c r="Z23" s="681"/>
      <c r="AA23" s="681"/>
      <c r="AB23" s="681" t="s">
        <v>41</v>
      </c>
      <c r="AC23" s="681"/>
      <c r="AD23" s="681"/>
      <c r="AE23" s="681" t="s">
        <v>42</v>
      </c>
      <c r="AF23" s="683"/>
    </row>
    <row r="24" spans="1:32" ht="12" customHeight="1">
      <c r="A24" s="684" t="s">
        <v>43</v>
      </c>
      <c r="B24" s="15" t="s">
        <v>44</v>
      </c>
      <c r="C24" s="686">
        <v>460457</v>
      </c>
      <c r="D24" s="669"/>
      <c r="E24" s="669">
        <v>29348</v>
      </c>
      <c r="F24" s="669"/>
      <c r="G24" s="669"/>
      <c r="H24" s="669">
        <v>52518</v>
      </c>
      <c r="I24" s="669"/>
      <c r="J24" s="669"/>
      <c r="K24" s="669">
        <v>44279</v>
      </c>
      <c r="L24" s="669"/>
      <c r="M24" s="669"/>
      <c r="N24" s="669">
        <v>56914</v>
      </c>
      <c r="O24" s="669"/>
      <c r="P24" s="16"/>
      <c r="Q24" s="669">
        <v>37373</v>
      </c>
      <c r="R24" s="669"/>
      <c r="S24" s="669">
        <v>38413</v>
      </c>
      <c r="T24" s="669"/>
      <c r="U24" s="669"/>
      <c r="V24" s="669">
        <v>57669</v>
      </c>
      <c r="W24" s="669"/>
      <c r="X24" s="669"/>
      <c r="Y24" s="669">
        <v>68770</v>
      </c>
      <c r="Z24" s="669"/>
      <c r="AA24" s="669"/>
      <c r="AB24" s="669">
        <v>36606</v>
      </c>
      <c r="AC24" s="669"/>
      <c r="AD24" s="669"/>
      <c r="AE24" s="669">
        <v>38567</v>
      </c>
      <c r="AF24" s="669"/>
    </row>
    <row r="25" spans="1:32" ht="12" customHeight="1">
      <c r="A25" s="685"/>
      <c r="B25" s="15" t="s">
        <v>45</v>
      </c>
      <c r="C25" s="686">
        <v>1176314</v>
      </c>
      <c r="D25" s="669"/>
      <c r="E25" s="669">
        <v>82342</v>
      </c>
      <c r="F25" s="669"/>
      <c r="G25" s="669"/>
      <c r="H25" s="669">
        <v>132109</v>
      </c>
      <c r="I25" s="669"/>
      <c r="J25" s="669"/>
      <c r="K25" s="669">
        <v>106477</v>
      </c>
      <c r="L25" s="669"/>
      <c r="M25" s="669"/>
      <c r="N25" s="669">
        <v>152611</v>
      </c>
      <c r="O25" s="669"/>
      <c r="P25" s="16"/>
      <c r="Q25" s="669">
        <v>90381</v>
      </c>
      <c r="R25" s="669"/>
      <c r="S25" s="669">
        <v>92889</v>
      </c>
      <c r="T25" s="669"/>
      <c r="U25" s="669"/>
      <c r="V25" s="669">
        <v>139837</v>
      </c>
      <c r="W25" s="669"/>
      <c r="X25" s="669"/>
      <c r="Y25" s="669">
        <v>166674</v>
      </c>
      <c r="Z25" s="669"/>
      <c r="AA25" s="669"/>
      <c r="AB25" s="669">
        <v>104018</v>
      </c>
      <c r="AC25" s="669"/>
      <c r="AD25" s="669"/>
      <c r="AE25" s="669">
        <v>108976</v>
      </c>
      <c r="AF25" s="669"/>
    </row>
    <row r="26" spans="1:32" ht="12" customHeight="1">
      <c r="A26" s="685"/>
      <c r="B26" s="15" t="s">
        <v>12</v>
      </c>
      <c r="C26" s="686">
        <v>590972</v>
      </c>
      <c r="D26" s="669"/>
      <c r="E26" s="669">
        <v>40964</v>
      </c>
      <c r="F26" s="669"/>
      <c r="G26" s="669"/>
      <c r="H26" s="669">
        <v>66720</v>
      </c>
      <c r="I26" s="669"/>
      <c r="J26" s="669"/>
      <c r="K26" s="669">
        <v>52966</v>
      </c>
      <c r="L26" s="669"/>
      <c r="M26" s="669"/>
      <c r="N26" s="669">
        <v>76040</v>
      </c>
      <c r="O26" s="669"/>
      <c r="P26" s="16"/>
      <c r="Q26" s="669">
        <v>45571</v>
      </c>
      <c r="R26" s="669"/>
      <c r="S26" s="669">
        <v>48196</v>
      </c>
      <c r="T26" s="669"/>
      <c r="U26" s="669"/>
      <c r="V26" s="669">
        <v>69091</v>
      </c>
      <c r="W26" s="669"/>
      <c r="X26" s="669"/>
      <c r="Y26" s="669">
        <v>84767</v>
      </c>
      <c r="Z26" s="669"/>
      <c r="AA26" s="669"/>
      <c r="AB26" s="669">
        <v>51975</v>
      </c>
      <c r="AC26" s="669"/>
      <c r="AD26" s="669"/>
      <c r="AE26" s="669">
        <v>54682</v>
      </c>
      <c r="AF26" s="669"/>
    </row>
    <row r="27" spans="1:32" ht="12" customHeight="1">
      <c r="A27" s="685"/>
      <c r="B27" s="15" t="s">
        <v>13</v>
      </c>
      <c r="C27" s="686">
        <v>585342</v>
      </c>
      <c r="D27" s="669"/>
      <c r="E27" s="669">
        <v>41378</v>
      </c>
      <c r="F27" s="669"/>
      <c r="G27" s="669"/>
      <c r="H27" s="669">
        <v>65389</v>
      </c>
      <c r="I27" s="669"/>
      <c r="J27" s="669"/>
      <c r="K27" s="669">
        <v>53511</v>
      </c>
      <c r="L27" s="669"/>
      <c r="M27" s="669"/>
      <c r="N27" s="669">
        <v>76571</v>
      </c>
      <c r="O27" s="669"/>
      <c r="P27" s="16"/>
      <c r="Q27" s="669">
        <v>44810</v>
      </c>
      <c r="R27" s="669"/>
      <c r="S27" s="669">
        <v>44693</v>
      </c>
      <c r="T27" s="669"/>
      <c r="U27" s="669"/>
      <c r="V27" s="669">
        <v>70746</v>
      </c>
      <c r="W27" s="669"/>
      <c r="X27" s="669"/>
      <c r="Y27" s="669">
        <v>81907</v>
      </c>
      <c r="Z27" s="669"/>
      <c r="AA27" s="669"/>
      <c r="AB27" s="669">
        <v>52043</v>
      </c>
      <c r="AC27" s="669"/>
      <c r="AD27" s="669"/>
      <c r="AE27" s="669">
        <v>54294</v>
      </c>
      <c r="AF27" s="669"/>
    </row>
    <row r="28" spans="1:32" ht="12" customHeight="1">
      <c r="A28" s="685"/>
      <c r="B28" s="17" t="s">
        <v>46</v>
      </c>
      <c r="C28" s="687">
        <v>217.49</v>
      </c>
      <c r="D28" s="672"/>
      <c r="E28" s="672">
        <v>29.14</v>
      </c>
      <c r="F28" s="672"/>
      <c r="G28" s="672"/>
      <c r="H28" s="672">
        <v>16.91</v>
      </c>
      <c r="I28" s="672"/>
      <c r="J28" s="672"/>
      <c r="K28" s="672">
        <v>12.75</v>
      </c>
      <c r="L28" s="672"/>
      <c r="M28" s="672"/>
      <c r="N28" s="672">
        <v>30.63</v>
      </c>
      <c r="O28" s="672"/>
      <c r="P28" s="18"/>
      <c r="Q28" s="672">
        <v>8.39</v>
      </c>
      <c r="R28" s="672"/>
      <c r="S28" s="672">
        <v>18.600000000000001</v>
      </c>
      <c r="T28" s="672"/>
      <c r="U28" s="672"/>
      <c r="V28" s="672">
        <v>11.51</v>
      </c>
      <c r="W28" s="672"/>
      <c r="X28" s="672"/>
      <c r="Y28" s="672">
        <v>13.89</v>
      </c>
      <c r="Z28" s="672"/>
      <c r="AA28" s="672"/>
      <c r="AB28" s="672">
        <v>26.51</v>
      </c>
      <c r="AC28" s="672"/>
      <c r="AD28" s="672"/>
      <c r="AE28" s="672">
        <v>49.16</v>
      </c>
      <c r="AF28" s="672"/>
    </row>
    <row r="29" spans="1:32" ht="12" customHeight="1">
      <c r="A29" s="685" t="s">
        <v>47</v>
      </c>
      <c r="B29" s="19" t="s">
        <v>48</v>
      </c>
      <c r="C29" s="689">
        <v>503126</v>
      </c>
      <c r="D29" s="688"/>
      <c r="E29" s="688">
        <v>31406</v>
      </c>
      <c r="F29" s="688"/>
      <c r="G29" s="688"/>
      <c r="H29" s="688">
        <v>58382</v>
      </c>
      <c r="I29" s="688"/>
      <c r="J29" s="688"/>
      <c r="K29" s="688">
        <v>48475</v>
      </c>
      <c r="L29" s="688"/>
      <c r="M29" s="688"/>
      <c r="N29" s="688">
        <v>61585</v>
      </c>
      <c r="O29" s="688"/>
      <c r="P29" s="20"/>
      <c r="Q29" s="688">
        <v>41153</v>
      </c>
      <c r="R29" s="688"/>
      <c r="S29" s="688">
        <v>42442</v>
      </c>
      <c r="T29" s="688"/>
      <c r="U29" s="688"/>
      <c r="V29" s="688">
        <v>61994</v>
      </c>
      <c r="W29" s="688"/>
      <c r="X29" s="688"/>
      <c r="Y29" s="688">
        <v>74885</v>
      </c>
      <c r="Z29" s="688"/>
      <c r="AA29" s="688"/>
      <c r="AB29" s="688">
        <v>40862</v>
      </c>
      <c r="AC29" s="688"/>
      <c r="AD29" s="688"/>
      <c r="AE29" s="688">
        <v>41942</v>
      </c>
      <c r="AF29" s="688"/>
    </row>
    <row r="30" spans="1:32" ht="12" customHeight="1">
      <c r="A30" s="685"/>
      <c r="B30" s="19" t="s">
        <v>45</v>
      </c>
      <c r="C30" s="689">
        <v>1222434</v>
      </c>
      <c r="D30" s="688"/>
      <c r="E30" s="688">
        <v>84029</v>
      </c>
      <c r="F30" s="688"/>
      <c r="G30" s="688"/>
      <c r="H30" s="688">
        <v>138630</v>
      </c>
      <c r="I30" s="688"/>
      <c r="J30" s="688"/>
      <c r="K30" s="688">
        <v>108488</v>
      </c>
      <c r="L30" s="688"/>
      <c r="M30" s="688"/>
      <c r="N30" s="688">
        <v>157143</v>
      </c>
      <c r="O30" s="688"/>
      <c r="P30" s="20"/>
      <c r="Q30" s="688">
        <v>96055</v>
      </c>
      <c r="R30" s="688"/>
      <c r="S30" s="688">
        <v>96911</v>
      </c>
      <c r="T30" s="688"/>
      <c r="U30" s="688"/>
      <c r="V30" s="688">
        <v>144786</v>
      </c>
      <c r="W30" s="688"/>
      <c r="X30" s="688"/>
      <c r="Y30" s="688">
        <v>174988</v>
      </c>
      <c r="Z30" s="688"/>
      <c r="AA30" s="688"/>
      <c r="AB30" s="688">
        <v>110118</v>
      </c>
      <c r="AC30" s="688"/>
      <c r="AD30" s="688"/>
      <c r="AE30" s="688">
        <v>111286</v>
      </c>
      <c r="AF30" s="688"/>
    </row>
    <row r="31" spans="1:32" ht="12" customHeight="1">
      <c r="A31" s="685"/>
      <c r="B31" s="19" t="s">
        <v>12</v>
      </c>
      <c r="C31" s="689">
        <v>611236</v>
      </c>
      <c r="D31" s="688"/>
      <c r="E31" s="688">
        <v>41531</v>
      </c>
      <c r="F31" s="688"/>
      <c r="G31" s="688"/>
      <c r="H31" s="688">
        <v>69537</v>
      </c>
      <c r="I31" s="688"/>
      <c r="J31" s="688"/>
      <c r="K31" s="688">
        <v>53610</v>
      </c>
      <c r="L31" s="688"/>
      <c r="M31" s="688"/>
      <c r="N31" s="688">
        <v>78070</v>
      </c>
      <c r="O31" s="688"/>
      <c r="P31" s="20"/>
      <c r="Q31" s="688">
        <v>48029</v>
      </c>
      <c r="R31" s="688"/>
      <c r="S31" s="688">
        <v>50147</v>
      </c>
      <c r="T31" s="688"/>
      <c r="U31" s="688"/>
      <c r="V31" s="688">
        <v>71066</v>
      </c>
      <c r="W31" s="688"/>
      <c r="X31" s="688"/>
      <c r="Y31" s="688">
        <v>88833</v>
      </c>
      <c r="Z31" s="688"/>
      <c r="AA31" s="688"/>
      <c r="AB31" s="688">
        <v>54665</v>
      </c>
      <c r="AC31" s="688"/>
      <c r="AD31" s="688"/>
      <c r="AE31" s="688">
        <v>55748</v>
      </c>
      <c r="AF31" s="688"/>
    </row>
    <row r="32" spans="1:32" ht="12" customHeight="1">
      <c r="A32" s="685"/>
      <c r="B32" s="19" t="s">
        <v>13</v>
      </c>
      <c r="C32" s="689">
        <v>611198</v>
      </c>
      <c r="D32" s="688"/>
      <c r="E32" s="688">
        <v>42498</v>
      </c>
      <c r="F32" s="688"/>
      <c r="G32" s="688"/>
      <c r="H32" s="688">
        <v>69093</v>
      </c>
      <c r="I32" s="688"/>
      <c r="J32" s="688"/>
      <c r="K32" s="688">
        <v>54878</v>
      </c>
      <c r="L32" s="688"/>
      <c r="M32" s="688"/>
      <c r="N32" s="688">
        <v>79073</v>
      </c>
      <c r="O32" s="688"/>
      <c r="P32" s="20"/>
      <c r="Q32" s="688">
        <v>48026</v>
      </c>
      <c r="R32" s="688"/>
      <c r="S32" s="688">
        <v>46764</v>
      </c>
      <c r="T32" s="688"/>
      <c r="U32" s="688"/>
      <c r="V32" s="688">
        <v>73720</v>
      </c>
      <c r="W32" s="688"/>
      <c r="X32" s="688"/>
      <c r="Y32" s="688">
        <v>86155</v>
      </c>
      <c r="Z32" s="688"/>
      <c r="AA32" s="688"/>
      <c r="AB32" s="688">
        <v>55453</v>
      </c>
      <c r="AC32" s="688"/>
      <c r="AD32" s="688"/>
      <c r="AE32" s="688">
        <v>55538</v>
      </c>
      <c r="AF32" s="688"/>
    </row>
    <row r="33" spans="1:50" ht="12" customHeight="1">
      <c r="A33" s="685"/>
      <c r="B33" s="19" t="s">
        <v>46</v>
      </c>
      <c r="C33" s="691">
        <v>217.49</v>
      </c>
      <c r="D33" s="690"/>
      <c r="E33" s="690">
        <v>29.14</v>
      </c>
      <c r="F33" s="690"/>
      <c r="G33" s="690"/>
      <c r="H33" s="690">
        <v>16.91</v>
      </c>
      <c r="I33" s="690"/>
      <c r="J33" s="690"/>
      <c r="K33" s="690">
        <v>12.75</v>
      </c>
      <c r="L33" s="690"/>
      <c r="M33" s="690"/>
      <c r="N33" s="690">
        <v>30.63</v>
      </c>
      <c r="O33" s="690"/>
      <c r="P33" s="21"/>
      <c r="Q33" s="690">
        <v>8.39</v>
      </c>
      <c r="R33" s="690"/>
      <c r="S33" s="690">
        <v>18.600000000000001</v>
      </c>
      <c r="T33" s="690"/>
      <c r="U33" s="690"/>
      <c r="V33" s="690">
        <v>11.51</v>
      </c>
      <c r="W33" s="690"/>
      <c r="X33" s="690"/>
      <c r="Y33" s="690">
        <v>13.89</v>
      </c>
      <c r="Z33" s="690"/>
      <c r="AA33" s="690"/>
      <c r="AB33" s="690">
        <v>26.51</v>
      </c>
      <c r="AC33" s="690"/>
      <c r="AD33" s="690"/>
      <c r="AE33" s="690">
        <v>49.16</v>
      </c>
      <c r="AF33" s="690"/>
    </row>
    <row r="34" spans="1:50" ht="12" customHeight="1">
      <c r="A34" s="692" t="s">
        <v>49</v>
      </c>
      <c r="B34" s="19" t="s">
        <v>48</v>
      </c>
      <c r="C34" s="694">
        <v>533209</v>
      </c>
      <c r="D34" s="695"/>
      <c r="E34" s="22"/>
      <c r="F34" s="695">
        <v>33871</v>
      </c>
      <c r="G34" s="695"/>
      <c r="H34" s="22"/>
      <c r="I34" s="695">
        <v>61756</v>
      </c>
      <c r="J34" s="695"/>
      <c r="K34" s="695">
        <v>53265</v>
      </c>
      <c r="L34" s="695"/>
      <c r="M34" s="695"/>
      <c r="N34" s="695">
        <v>65666</v>
      </c>
      <c r="O34" s="695"/>
      <c r="P34" s="22"/>
      <c r="Q34" s="695">
        <v>42872</v>
      </c>
      <c r="R34" s="695"/>
      <c r="S34" s="695">
        <v>43331</v>
      </c>
      <c r="T34" s="695"/>
      <c r="U34" s="695"/>
      <c r="V34" s="695">
        <v>67136</v>
      </c>
      <c r="W34" s="695"/>
      <c r="X34" s="695"/>
      <c r="Y34" s="695">
        <v>77895</v>
      </c>
      <c r="Z34" s="695"/>
      <c r="AA34" s="695"/>
      <c r="AB34" s="695">
        <v>44475</v>
      </c>
      <c r="AC34" s="695"/>
      <c r="AD34" s="695"/>
      <c r="AE34" s="22"/>
      <c r="AF34" s="22">
        <v>42942</v>
      </c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12" customHeight="1">
      <c r="A35" s="692"/>
      <c r="B35" s="19" t="s">
        <v>45</v>
      </c>
      <c r="C35" s="694">
        <v>1263979</v>
      </c>
      <c r="D35" s="695"/>
      <c r="E35" s="22"/>
      <c r="F35" s="695">
        <v>87146</v>
      </c>
      <c r="G35" s="695"/>
      <c r="H35" s="22"/>
      <c r="I35" s="695">
        <v>143446</v>
      </c>
      <c r="J35" s="695"/>
      <c r="K35" s="695">
        <v>113864</v>
      </c>
      <c r="L35" s="695"/>
      <c r="M35" s="695"/>
      <c r="N35" s="695">
        <v>161960</v>
      </c>
      <c r="O35" s="695"/>
      <c r="P35" s="22"/>
      <c r="Q35" s="695">
        <v>98762</v>
      </c>
      <c r="R35" s="695"/>
      <c r="S35" s="695">
        <v>97910</v>
      </c>
      <c r="T35" s="695"/>
      <c r="U35" s="695"/>
      <c r="V35" s="695">
        <v>154416</v>
      </c>
      <c r="W35" s="695"/>
      <c r="X35" s="695"/>
      <c r="Y35" s="695">
        <v>180152</v>
      </c>
      <c r="Z35" s="695"/>
      <c r="AA35" s="695"/>
      <c r="AB35" s="695">
        <v>116522</v>
      </c>
      <c r="AC35" s="695"/>
      <c r="AD35" s="695"/>
      <c r="AE35" s="22"/>
      <c r="AF35" s="22">
        <v>109801</v>
      </c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12" customHeight="1">
      <c r="A36" s="692"/>
      <c r="B36" s="19" t="s">
        <v>12</v>
      </c>
      <c r="C36" s="694">
        <v>627238</v>
      </c>
      <c r="D36" s="695"/>
      <c r="E36" s="22"/>
      <c r="F36" s="695">
        <v>42913</v>
      </c>
      <c r="G36" s="695"/>
      <c r="H36" s="695">
        <v>71102</v>
      </c>
      <c r="I36" s="695"/>
      <c r="J36" s="695"/>
      <c r="K36" s="695">
        <v>56457</v>
      </c>
      <c r="L36" s="695"/>
      <c r="M36" s="695"/>
      <c r="N36" s="695">
        <v>79696</v>
      </c>
      <c r="O36" s="695"/>
      <c r="P36" s="22"/>
      <c r="Q36" s="695">
        <v>49204</v>
      </c>
      <c r="R36" s="695"/>
      <c r="S36" s="695">
        <v>49891</v>
      </c>
      <c r="T36" s="695"/>
      <c r="U36" s="695"/>
      <c r="V36" s="695">
        <v>74970</v>
      </c>
      <c r="W36" s="695"/>
      <c r="X36" s="695"/>
      <c r="Y36" s="695">
        <v>90744</v>
      </c>
      <c r="Z36" s="695"/>
      <c r="AA36" s="695"/>
      <c r="AB36" s="695">
        <v>57354</v>
      </c>
      <c r="AC36" s="695"/>
      <c r="AD36" s="695"/>
      <c r="AE36" s="22"/>
      <c r="AF36" s="22">
        <v>54907</v>
      </c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12" customHeight="1">
      <c r="A37" s="692"/>
      <c r="B37" s="19" t="s">
        <v>13</v>
      </c>
      <c r="C37" s="694">
        <v>636741</v>
      </c>
      <c r="D37" s="695"/>
      <c r="E37" s="22"/>
      <c r="F37" s="695">
        <v>44233</v>
      </c>
      <c r="G37" s="695"/>
      <c r="H37" s="695">
        <v>72344</v>
      </c>
      <c r="I37" s="695"/>
      <c r="J37" s="695"/>
      <c r="K37" s="695">
        <v>57407</v>
      </c>
      <c r="L37" s="695"/>
      <c r="M37" s="695"/>
      <c r="N37" s="695">
        <v>82264</v>
      </c>
      <c r="O37" s="695"/>
      <c r="P37" s="22"/>
      <c r="Q37" s="695">
        <v>49558</v>
      </c>
      <c r="R37" s="695"/>
      <c r="S37" s="695">
        <v>48019</v>
      </c>
      <c r="T37" s="695"/>
      <c r="U37" s="695"/>
      <c r="V37" s="695">
        <v>79446</v>
      </c>
      <c r="W37" s="695"/>
      <c r="X37" s="695"/>
      <c r="Y37" s="695">
        <v>89408</v>
      </c>
      <c r="Z37" s="695"/>
      <c r="AA37" s="695"/>
      <c r="AB37" s="695">
        <v>59168</v>
      </c>
      <c r="AC37" s="695"/>
      <c r="AD37" s="695"/>
      <c r="AE37" s="22"/>
      <c r="AF37" s="22">
        <v>54894</v>
      </c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2" customHeight="1" thickBot="1">
      <c r="A38" s="693"/>
      <c r="B38" s="23" t="s">
        <v>46</v>
      </c>
      <c r="C38" s="696">
        <v>217.43</v>
      </c>
      <c r="D38" s="697"/>
      <c r="E38" s="697">
        <v>29.12</v>
      </c>
      <c r="F38" s="697"/>
      <c r="G38" s="697"/>
      <c r="H38" s="697">
        <v>16.86</v>
      </c>
      <c r="I38" s="697"/>
      <c r="J38" s="697"/>
      <c r="K38" s="697">
        <v>12.8</v>
      </c>
      <c r="L38" s="697"/>
      <c r="M38" s="697"/>
      <c r="N38" s="697">
        <v>30.69</v>
      </c>
      <c r="O38" s="697"/>
      <c r="P38" s="24"/>
      <c r="Q38" s="697">
        <v>8.39</v>
      </c>
      <c r="R38" s="697"/>
      <c r="S38" s="24"/>
      <c r="T38" s="697">
        <v>18.64</v>
      </c>
      <c r="U38" s="697"/>
      <c r="V38" s="697">
        <v>11.51</v>
      </c>
      <c r="W38" s="697"/>
      <c r="X38" s="697"/>
      <c r="Y38" s="697">
        <v>13.82</v>
      </c>
      <c r="Z38" s="697"/>
      <c r="AA38" s="697"/>
      <c r="AB38" s="697">
        <v>26.44</v>
      </c>
      <c r="AC38" s="697"/>
      <c r="AD38" s="697"/>
      <c r="AE38" s="697">
        <v>49.17</v>
      </c>
      <c r="AF38" s="697"/>
      <c r="AG38" s="24"/>
      <c r="AH38" s="25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</row>
    <row r="39" spans="1:50" s="27" customFormat="1" ht="13.9" customHeight="1">
      <c r="A39" s="3" t="s">
        <v>50</v>
      </c>
      <c r="B39" s="3"/>
      <c r="C39" s="26"/>
      <c r="D39" s="26"/>
      <c r="E39" s="26"/>
      <c r="F39" s="2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50" s="29" customFormat="1" ht="13.9" customHeight="1">
      <c r="A40" s="28" t="s">
        <v>51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Q40" s="28" t="s">
        <v>52</v>
      </c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</sheetData>
  <mergeCells count="371">
    <mergeCell ref="V36:X36"/>
    <mergeCell ref="Y36:AA36"/>
    <mergeCell ref="Q38:R38"/>
    <mergeCell ref="T38:U38"/>
    <mergeCell ref="V38:X38"/>
    <mergeCell ref="Y38:AA38"/>
    <mergeCell ref="AB38:AD38"/>
    <mergeCell ref="AE38:AF38"/>
    <mergeCell ref="Q37:R37"/>
    <mergeCell ref="S37:U37"/>
    <mergeCell ref="V37:X37"/>
    <mergeCell ref="Y37:AA37"/>
    <mergeCell ref="AB37:AD37"/>
    <mergeCell ref="Y34:AA34"/>
    <mergeCell ref="AB34:AD34"/>
    <mergeCell ref="C35:D35"/>
    <mergeCell ref="F35:G35"/>
    <mergeCell ref="I35:J35"/>
    <mergeCell ref="K35:M35"/>
    <mergeCell ref="N35:O35"/>
    <mergeCell ref="AB36:AD36"/>
    <mergeCell ref="C37:D37"/>
    <mergeCell ref="F37:G37"/>
    <mergeCell ref="H37:J37"/>
    <mergeCell ref="K37:M37"/>
    <mergeCell ref="N37:O37"/>
    <mergeCell ref="Q35:R35"/>
    <mergeCell ref="S35:U35"/>
    <mergeCell ref="V35:X35"/>
    <mergeCell ref="Y35:AA35"/>
    <mergeCell ref="AB35:AD35"/>
    <mergeCell ref="C36:D36"/>
    <mergeCell ref="F36:G36"/>
    <mergeCell ref="H36:J36"/>
    <mergeCell ref="K36:M36"/>
    <mergeCell ref="N36:O36"/>
    <mergeCell ref="Q36:R36"/>
    <mergeCell ref="A34:A38"/>
    <mergeCell ref="C34:D34"/>
    <mergeCell ref="F34:G34"/>
    <mergeCell ref="I34:J34"/>
    <mergeCell ref="K34:M34"/>
    <mergeCell ref="N34:O34"/>
    <mergeCell ref="Q33:R33"/>
    <mergeCell ref="S33:U33"/>
    <mergeCell ref="V33:X33"/>
    <mergeCell ref="A29:A33"/>
    <mergeCell ref="C29:D29"/>
    <mergeCell ref="E29:G29"/>
    <mergeCell ref="H29:J29"/>
    <mergeCell ref="K29:M29"/>
    <mergeCell ref="N29:O29"/>
    <mergeCell ref="Q34:R34"/>
    <mergeCell ref="S34:U34"/>
    <mergeCell ref="V34:X34"/>
    <mergeCell ref="C38:D38"/>
    <mergeCell ref="E38:G38"/>
    <mergeCell ref="H38:J38"/>
    <mergeCell ref="K38:M38"/>
    <mergeCell ref="N38:O38"/>
    <mergeCell ref="S36:U36"/>
    <mergeCell ref="Y33:AA33"/>
    <mergeCell ref="AB33:AD33"/>
    <mergeCell ref="AE33:AF33"/>
    <mergeCell ref="S32:U32"/>
    <mergeCell ref="V32:X32"/>
    <mergeCell ref="Y32:AA32"/>
    <mergeCell ref="AB32:AD32"/>
    <mergeCell ref="AE32:AF32"/>
    <mergeCell ref="C33:D33"/>
    <mergeCell ref="E33:G33"/>
    <mergeCell ref="H33:J33"/>
    <mergeCell ref="K33:M33"/>
    <mergeCell ref="N33:O33"/>
    <mergeCell ref="C32:D32"/>
    <mergeCell ref="E32:G32"/>
    <mergeCell ref="H32:J32"/>
    <mergeCell ref="K32:M32"/>
    <mergeCell ref="N32:O32"/>
    <mergeCell ref="Q32:R32"/>
    <mergeCell ref="Q31:R31"/>
    <mergeCell ref="S31:U31"/>
    <mergeCell ref="V31:X31"/>
    <mergeCell ref="Y31:AA31"/>
    <mergeCell ref="AB31:AD31"/>
    <mergeCell ref="AE31:AF31"/>
    <mergeCell ref="S30:U30"/>
    <mergeCell ref="V30:X30"/>
    <mergeCell ref="Y30:AA30"/>
    <mergeCell ref="AB30:AD30"/>
    <mergeCell ref="AE30:AF30"/>
    <mergeCell ref="Q30:R30"/>
    <mergeCell ref="C31:D31"/>
    <mergeCell ref="E31:G31"/>
    <mergeCell ref="H31:J31"/>
    <mergeCell ref="K31:M31"/>
    <mergeCell ref="N31:O31"/>
    <mergeCell ref="C30:D30"/>
    <mergeCell ref="E30:G30"/>
    <mergeCell ref="H30:J30"/>
    <mergeCell ref="K30:M30"/>
    <mergeCell ref="N30:O30"/>
    <mergeCell ref="Q29:R29"/>
    <mergeCell ref="S29:U29"/>
    <mergeCell ref="V29:X29"/>
    <mergeCell ref="Y29:AA29"/>
    <mergeCell ref="AB29:AD29"/>
    <mergeCell ref="AE29:AF29"/>
    <mergeCell ref="V28:X28"/>
    <mergeCell ref="Y28:AA28"/>
    <mergeCell ref="AB28:AD28"/>
    <mergeCell ref="AE28:AF28"/>
    <mergeCell ref="Q27:R27"/>
    <mergeCell ref="S27:U27"/>
    <mergeCell ref="V27:X27"/>
    <mergeCell ref="Y27:AA27"/>
    <mergeCell ref="AB27:AD27"/>
    <mergeCell ref="AE27:AF27"/>
    <mergeCell ref="C28:D28"/>
    <mergeCell ref="E28:G28"/>
    <mergeCell ref="H28:J28"/>
    <mergeCell ref="K28:M28"/>
    <mergeCell ref="N28:O28"/>
    <mergeCell ref="Q28:R28"/>
    <mergeCell ref="S28:U28"/>
    <mergeCell ref="AE25:AF25"/>
    <mergeCell ref="C26:D26"/>
    <mergeCell ref="E26:G26"/>
    <mergeCell ref="H26:J26"/>
    <mergeCell ref="K26:M26"/>
    <mergeCell ref="N26:O26"/>
    <mergeCell ref="Q26:R26"/>
    <mergeCell ref="S26:U26"/>
    <mergeCell ref="V26:X26"/>
    <mergeCell ref="Y26:AA26"/>
    <mergeCell ref="N25:O25"/>
    <mergeCell ref="Q25:R25"/>
    <mergeCell ref="S25:U25"/>
    <mergeCell ref="V25:X25"/>
    <mergeCell ref="Y25:AA25"/>
    <mergeCell ref="AB25:AD25"/>
    <mergeCell ref="AB26:AD26"/>
    <mergeCell ref="AE26:AF26"/>
    <mergeCell ref="A24:A28"/>
    <mergeCell ref="C24:D24"/>
    <mergeCell ref="E24:G24"/>
    <mergeCell ref="H24:J24"/>
    <mergeCell ref="K24:M24"/>
    <mergeCell ref="N24:O24"/>
    <mergeCell ref="C25:D25"/>
    <mergeCell ref="E25:G25"/>
    <mergeCell ref="H25:J25"/>
    <mergeCell ref="K25:M25"/>
    <mergeCell ref="C27:D27"/>
    <mergeCell ref="E27:G27"/>
    <mergeCell ref="H27:J27"/>
    <mergeCell ref="K27:M27"/>
    <mergeCell ref="N27:O27"/>
    <mergeCell ref="AE23:AF23"/>
    <mergeCell ref="U22:V22"/>
    <mergeCell ref="X22:Y22"/>
    <mergeCell ref="AA22:AB22"/>
    <mergeCell ref="AD22:AE22"/>
    <mergeCell ref="Q24:R24"/>
    <mergeCell ref="S24:U24"/>
    <mergeCell ref="V24:X24"/>
    <mergeCell ref="Y24:AA24"/>
    <mergeCell ref="AB24:AD24"/>
    <mergeCell ref="AE24:AF24"/>
    <mergeCell ref="A23:B23"/>
    <mergeCell ref="C23:D23"/>
    <mergeCell ref="E23:G23"/>
    <mergeCell ref="H23:J23"/>
    <mergeCell ref="K23:M23"/>
    <mergeCell ref="N23:O23"/>
    <mergeCell ref="U21:V21"/>
    <mergeCell ref="X21:Y21"/>
    <mergeCell ref="AA21:AB21"/>
    <mergeCell ref="Q23:R23"/>
    <mergeCell ref="S23:U23"/>
    <mergeCell ref="V23:X23"/>
    <mergeCell ref="Y23:AA23"/>
    <mergeCell ref="AB23:AD23"/>
    <mergeCell ref="A20:B20"/>
    <mergeCell ref="D20:E20"/>
    <mergeCell ref="G20:H20"/>
    <mergeCell ref="J20:K20"/>
    <mergeCell ref="M20:N20"/>
    <mergeCell ref="R20:S20"/>
    <mergeCell ref="AD21:AE21"/>
    <mergeCell ref="A22:B22"/>
    <mergeCell ref="D22:E22"/>
    <mergeCell ref="G22:H22"/>
    <mergeCell ref="J22:K22"/>
    <mergeCell ref="M22:N22"/>
    <mergeCell ref="R22:S22"/>
    <mergeCell ref="U20:V20"/>
    <mergeCell ref="X20:Y20"/>
    <mergeCell ref="AA20:AB20"/>
    <mergeCell ref="AD20:AE20"/>
    <mergeCell ref="A21:B21"/>
    <mergeCell ref="D21:E21"/>
    <mergeCell ref="G21:H21"/>
    <mergeCell ref="J21:K21"/>
    <mergeCell ref="M21:N21"/>
    <mergeCell ref="R21:S21"/>
    <mergeCell ref="AD18:AE18"/>
    <mergeCell ref="A19:B19"/>
    <mergeCell ref="D19:E19"/>
    <mergeCell ref="G19:H19"/>
    <mergeCell ref="J19:K19"/>
    <mergeCell ref="M19:N19"/>
    <mergeCell ref="R19:S19"/>
    <mergeCell ref="U19:V19"/>
    <mergeCell ref="X19:Y19"/>
    <mergeCell ref="AA19:AB19"/>
    <mergeCell ref="AD19:AE19"/>
    <mergeCell ref="A18:B18"/>
    <mergeCell ref="D18:E18"/>
    <mergeCell ref="G18:H18"/>
    <mergeCell ref="J18:K18"/>
    <mergeCell ref="M18:N18"/>
    <mergeCell ref="R18:S18"/>
    <mergeCell ref="U18:V18"/>
    <mergeCell ref="X18:Y18"/>
    <mergeCell ref="AA18:AB18"/>
    <mergeCell ref="AD16:AE16"/>
    <mergeCell ref="A17:B17"/>
    <mergeCell ref="D17:E17"/>
    <mergeCell ref="G17:H17"/>
    <mergeCell ref="J17:K17"/>
    <mergeCell ref="M17:N17"/>
    <mergeCell ref="R17:S17"/>
    <mergeCell ref="U17:V17"/>
    <mergeCell ref="X17:Y17"/>
    <mergeCell ref="AA17:AB17"/>
    <mergeCell ref="AD17:AE17"/>
    <mergeCell ref="A16:B16"/>
    <mergeCell ref="D16:E16"/>
    <mergeCell ref="G16:H16"/>
    <mergeCell ref="J16:K16"/>
    <mergeCell ref="M16:N16"/>
    <mergeCell ref="R16:S16"/>
    <mergeCell ref="U16:V16"/>
    <mergeCell ref="X16:Y16"/>
    <mergeCell ref="AA16:AB16"/>
    <mergeCell ref="AD14:AE14"/>
    <mergeCell ref="A15:B15"/>
    <mergeCell ref="D15:E15"/>
    <mergeCell ref="G15:H15"/>
    <mergeCell ref="J15:K15"/>
    <mergeCell ref="M15:N15"/>
    <mergeCell ref="R15:S15"/>
    <mergeCell ref="U15:V15"/>
    <mergeCell ref="X15:Y15"/>
    <mergeCell ref="AA15:AB15"/>
    <mergeCell ref="AD15:AE15"/>
    <mergeCell ref="A14:B14"/>
    <mergeCell ref="D14:E14"/>
    <mergeCell ref="G14:H14"/>
    <mergeCell ref="J14:K14"/>
    <mergeCell ref="M14:N14"/>
    <mergeCell ref="R14:S14"/>
    <mergeCell ref="U14:V14"/>
    <mergeCell ref="X14:Y14"/>
    <mergeCell ref="AA14:AB14"/>
    <mergeCell ref="AD12:AE12"/>
    <mergeCell ref="A13:B13"/>
    <mergeCell ref="D13:E13"/>
    <mergeCell ref="G13:H13"/>
    <mergeCell ref="J13:K13"/>
    <mergeCell ref="M13:N13"/>
    <mergeCell ref="R13:S13"/>
    <mergeCell ref="U13:V13"/>
    <mergeCell ref="X13:Y13"/>
    <mergeCell ref="AA13:AB13"/>
    <mergeCell ref="AD13:AE13"/>
    <mergeCell ref="A12:B12"/>
    <mergeCell ref="D12:E12"/>
    <mergeCell ref="G12:H12"/>
    <mergeCell ref="J12:K12"/>
    <mergeCell ref="M12:N12"/>
    <mergeCell ref="R12:S12"/>
    <mergeCell ref="U12:V12"/>
    <mergeCell ref="X12:Y12"/>
    <mergeCell ref="AA12:AB12"/>
    <mergeCell ref="AD10:AE10"/>
    <mergeCell ref="A11:B11"/>
    <mergeCell ref="D11:E11"/>
    <mergeCell ref="G11:H11"/>
    <mergeCell ref="J11:K11"/>
    <mergeCell ref="M11:N11"/>
    <mergeCell ref="R11:S11"/>
    <mergeCell ref="U11:V11"/>
    <mergeCell ref="X11:Y11"/>
    <mergeCell ref="AA11:AB11"/>
    <mergeCell ref="AD11:AE11"/>
    <mergeCell ref="A10:B10"/>
    <mergeCell ref="D10:E10"/>
    <mergeCell ref="G10:H10"/>
    <mergeCell ref="J10:K10"/>
    <mergeCell ref="M10:N10"/>
    <mergeCell ref="R10:S10"/>
    <mergeCell ref="U10:V10"/>
    <mergeCell ref="X10:Y10"/>
    <mergeCell ref="AA10:AB10"/>
    <mergeCell ref="AD8:AE8"/>
    <mergeCell ref="A9:B9"/>
    <mergeCell ref="D9:E9"/>
    <mergeCell ref="G9:H9"/>
    <mergeCell ref="J9:K9"/>
    <mergeCell ref="M9:N9"/>
    <mergeCell ref="R9:S9"/>
    <mergeCell ref="U9:V9"/>
    <mergeCell ref="X9:Y9"/>
    <mergeCell ref="AA9:AB9"/>
    <mergeCell ref="AD9:AE9"/>
    <mergeCell ref="A8:B8"/>
    <mergeCell ref="D8:E8"/>
    <mergeCell ref="G8:H8"/>
    <mergeCell ref="J8:K8"/>
    <mergeCell ref="M8:N8"/>
    <mergeCell ref="R8:S8"/>
    <mergeCell ref="U8:V8"/>
    <mergeCell ref="X8:Y8"/>
    <mergeCell ref="AA8:AB8"/>
    <mergeCell ref="X4:Y5"/>
    <mergeCell ref="U6:V6"/>
    <mergeCell ref="X6:Y6"/>
    <mergeCell ref="AA6:AB6"/>
    <mergeCell ref="AD6:AE6"/>
    <mergeCell ref="A7:B7"/>
    <mergeCell ref="D7:E7"/>
    <mergeCell ref="G7:H7"/>
    <mergeCell ref="J7:K7"/>
    <mergeCell ref="M7:N7"/>
    <mergeCell ref="R7:S7"/>
    <mergeCell ref="A6:B6"/>
    <mergeCell ref="D6:E6"/>
    <mergeCell ref="G6:H6"/>
    <mergeCell ref="J6:K6"/>
    <mergeCell ref="M6:N6"/>
    <mergeCell ref="R6:S6"/>
    <mergeCell ref="U7:V7"/>
    <mergeCell ref="X7:Y7"/>
    <mergeCell ref="AA7:AB7"/>
    <mergeCell ref="AD7:AE7"/>
    <mergeCell ref="A1:O1"/>
    <mergeCell ref="Q1:AF1"/>
    <mergeCell ref="A3:B5"/>
    <mergeCell ref="C3:I3"/>
    <mergeCell ref="L3:O3"/>
    <mergeCell ref="R3:Y3"/>
    <mergeCell ref="Z3:AF3"/>
    <mergeCell ref="C4:C5"/>
    <mergeCell ref="D4:H4"/>
    <mergeCell ref="I4:I5"/>
    <mergeCell ref="Z4:Z5"/>
    <mergeCell ref="AA4:AE4"/>
    <mergeCell ref="AF4:AF5"/>
    <mergeCell ref="D5:E5"/>
    <mergeCell ref="G5:H5"/>
    <mergeCell ref="M5:N5"/>
    <mergeCell ref="U5:V5"/>
    <mergeCell ref="AA5:AB5"/>
    <mergeCell ref="AD5:AE5"/>
    <mergeCell ref="J4:K5"/>
    <mergeCell ref="L4:O4"/>
    <mergeCell ref="Q4:Q5"/>
    <mergeCell ref="R4:S5"/>
    <mergeCell ref="T4:W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18"/>
  <sheetViews>
    <sheetView showGridLines="0" zoomScaleNormal="100" zoomScaleSheetLayoutView="100" workbookViewId="0">
      <selection sqref="A1:N1"/>
    </sheetView>
  </sheetViews>
  <sheetFormatPr defaultRowHeight="20.100000000000001" customHeight="1"/>
  <cols>
    <col min="1" max="3" width="1.5" style="225" customWidth="1"/>
    <col min="4" max="4" width="18.75" style="225" customWidth="1"/>
    <col min="5" max="7" width="6.125" style="225" customWidth="1"/>
    <col min="8" max="12" width="6.625" style="225" customWidth="1"/>
    <col min="13" max="13" width="7.625" style="225" customWidth="1"/>
    <col min="14" max="14" width="4.875" style="225" customWidth="1"/>
    <col min="15" max="16384" width="9" style="225"/>
  </cols>
  <sheetData>
    <row r="1" spans="1:16" s="222" customFormat="1" ht="18.600000000000001" customHeight="1">
      <c r="A1" s="781" t="s">
        <v>315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</row>
    <row r="2" spans="1:16" s="222" customFormat="1" ht="18.600000000000001" customHeight="1">
      <c r="A2" s="781" t="s">
        <v>316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</row>
    <row r="3" spans="1:16" ht="15" customHeight="1" thickBo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4" t="s">
        <v>132</v>
      </c>
    </row>
    <row r="4" spans="1:16" s="226" customFormat="1" ht="14.45" customHeight="1">
      <c r="A4" s="782" t="s">
        <v>317</v>
      </c>
      <c r="B4" s="783"/>
      <c r="C4" s="783"/>
      <c r="D4" s="791"/>
      <c r="E4" s="783" t="s">
        <v>318</v>
      </c>
      <c r="F4" s="796" t="s">
        <v>319</v>
      </c>
      <c r="G4" s="727" t="s">
        <v>320</v>
      </c>
      <c r="H4" s="799" t="s">
        <v>321</v>
      </c>
      <c r="I4" s="800"/>
      <c r="J4" s="800"/>
      <c r="K4" s="800"/>
      <c r="L4" s="800"/>
      <c r="M4" s="801"/>
      <c r="N4" s="729" t="s">
        <v>322</v>
      </c>
    </row>
    <row r="5" spans="1:16" s="226" customFormat="1" ht="14.45" customHeight="1">
      <c r="A5" s="792"/>
      <c r="B5" s="793"/>
      <c r="C5" s="793"/>
      <c r="D5" s="794"/>
      <c r="E5" s="795"/>
      <c r="F5" s="795"/>
      <c r="G5" s="797"/>
      <c r="H5" s="793" t="s">
        <v>323</v>
      </c>
      <c r="I5" s="803" t="s">
        <v>324</v>
      </c>
      <c r="J5" s="804"/>
      <c r="K5" s="804"/>
      <c r="L5" s="804"/>
      <c r="M5" s="805"/>
      <c r="N5" s="802"/>
    </row>
    <row r="6" spans="1:16" s="226" customFormat="1" ht="14.45" customHeight="1">
      <c r="A6" s="792"/>
      <c r="B6" s="793"/>
      <c r="C6" s="793"/>
      <c r="D6" s="794"/>
      <c r="E6" s="795"/>
      <c r="F6" s="795"/>
      <c r="G6" s="798"/>
      <c r="H6" s="795"/>
      <c r="I6" s="227" t="s">
        <v>325</v>
      </c>
      <c r="J6" s="106" t="s">
        <v>326</v>
      </c>
      <c r="K6" s="106" t="s">
        <v>327</v>
      </c>
      <c r="L6" s="106" t="s">
        <v>328</v>
      </c>
      <c r="M6" s="228" t="s">
        <v>329</v>
      </c>
      <c r="N6" s="802"/>
    </row>
    <row r="7" spans="1:16" s="231" customFormat="1" ht="13.9" customHeight="1">
      <c r="A7" s="790" t="s">
        <v>330</v>
      </c>
      <c r="B7" s="790"/>
      <c r="C7" s="790"/>
      <c r="D7" s="790"/>
      <c r="E7" s="229"/>
      <c r="F7" s="230"/>
      <c r="G7" s="230"/>
      <c r="H7" s="230"/>
      <c r="I7" s="230"/>
      <c r="J7" s="230"/>
      <c r="K7" s="230"/>
      <c r="L7" s="230"/>
      <c r="M7" s="230"/>
      <c r="N7" s="230"/>
    </row>
    <row r="8" spans="1:16" s="231" customFormat="1" ht="13.9" customHeight="1">
      <c r="A8" s="163"/>
      <c r="B8" s="776" t="s">
        <v>331</v>
      </c>
      <c r="C8" s="776"/>
      <c r="D8" s="776"/>
      <c r="E8" s="232">
        <v>523782</v>
      </c>
      <c r="F8" s="233">
        <v>244778</v>
      </c>
      <c r="G8" s="195">
        <v>5418</v>
      </c>
      <c r="H8" s="195">
        <v>272973</v>
      </c>
      <c r="I8" s="195">
        <v>69793</v>
      </c>
      <c r="J8" s="195">
        <v>105558</v>
      </c>
      <c r="K8" s="195">
        <v>58289</v>
      </c>
      <c r="L8" s="195">
        <v>24351</v>
      </c>
      <c r="M8" s="195">
        <v>14982</v>
      </c>
      <c r="N8" s="195">
        <v>613</v>
      </c>
      <c r="O8" s="234"/>
      <c r="P8" s="234"/>
    </row>
    <row r="9" spans="1:16" s="235" customFormat="1" ht="13.9" customHeight="1">
      <c r="A9" s="163"/>
      <c r="B9" s="163"/>
      <c r="C9" s="776" t="s">
        <v>332</v>
      </c>
      <c r="D9" s="776"/>
      <c r="E9" s="232">
        <v>519653</v>
      </c>
      <c r="F9" s="233">
        <v>242303</v>
      </c>
      <c r="G9" s="195">
        <v>5325</v>
      </c>
      <c r="H9" s="195">
        <v>271444</v>
      </c>
      <c r="I9" s="195">
        <v>69287</v>
      </c>
      <c r="J9" s="195">
        <v>104880</v>
      </c>
      <c r="K9" s="195">
        <v>58054</v>
      </c>
      <c r="L9" s="195">
        <v>24275</v>
      </c>
      <c r="M9" s="195">
        <v>14948</v>
      </c>
      <c r="N9" s="195">
        <v>581</v>
      </c>
      <c r="O9" s="234"/>
    </row>
    <row r="10" spans="1:16" s="235" customFormat="1" ht="13.9" customHeight="1">
      <c r="A10" s="163"/>
      <c r="B10" s="163"/>
      <c r="C10" s="164"/>
      <c r="D10" s="164" t="s">
        <v>333</v>
      </c>
      <c r="E10" s="232">
        <v>325892</v>
      </c>
      <c r="F10" s="233">
        <v>233898</v>
      </c>
      <c r="G10" s="195">
        <v>1060</v>
      </c>
      <c r="H10" s="195">
        <v>90675</v>
      </c>
      <c r="I10" s="195">
        <v>1283</v>
      </c>
      <c r="J10" s="195">
        <v>18827</v>
      </c>
      <c r="K10" s="195">
        <v>37971</v>
      </c>
      <c r="L10" s="195">
        <v>18631</v>
      </c>
      <c r="M10" s="195">
        <v>13963</v>
      </c>
      <c r="N10" s="195">
        <v>259</v>
      </c>
      <c r="O10" s="234"/>
    </row>
    <row r="11" spans="1:16" s="235" customFormat="1" ht="13.9" customHeight="1">
      <c r="A11" s="163"/>
      <c r="B11" s="163"/>
      <c r="C11" s="164"/>
      <c r="D11" s="164" t="s">
        <v>306</v>
      </c>
      <c r="E11" s="216">
        <v>10778</v>
      </c>
      <c r="F11" s="195">
        <v>4</v>
      </c>
      <c r="G11" s="195">
        <v>36</v>
      </c>
      <c r="H11" s="195">
        <v>10738</v>
      </c>
      <c r="I11" s="195">
        <v>74</v>
      </c>
      <c r="J11" s="195">
        <v>6921</v>
      </c>
      <c r="K11" s="195">
        <v>2361</v>
      </c>
      <c r="L11" s="195">
        <v>1382</v>
      </c>
      <c r="M11" s="195" t="s">
        <v>122</v>
      </c>
      <c r="N11" s="195" t="s">
        <v>122</v>
      </c>
      <c r="O11" s="234"/>
    </row>
    <row r="12" spans="1:16" s="235" customFormat="1" ht="13.9" customHeight="1">
      <c r="A12" s="163"/>
      <c r="B12" s="163"/>
      <c r="C12" s="164"/>
      <c r="D12" s="236" t="s">
        <v>334</v>
      </c>
      <c r="E12" s="216">
        <v>7281</v>
      </c>
      <c r="F12" s="195">
        <v>3</v>
      </c>
      <c r="G12" s="195" t="s">
        <v>122</v>
      </c>
      <c r="H12" s="195">
        <v>7278</v>
      </c>
      <c r="I12" s="195" t="s">
        <v>122</v>
      </c>
      <c r="J12" s="195">
        <v>3929</v>
      </c>
      <c r="K12" s="195">
        <v>2332</v>
      </c>
      <c r="L12" s="195">
        <v>1017</v>
      </c>
      <c r="M12" s="195" t="s">
        <v>122</v>
      </c>
      <c r="N12" s="195" t="s">
        <v>122</v>
      </c>
      <c r="O12" s="234"/>
    </row>
    <row r="13" spans="1:16" s="235" customFormat="1" ht="13.9" customHeight="1">
      <c r="A13" s="163"/>
      <c r="B13" s="164"/>
      <c r="C13" s="164"/>
      <c r="D13" s="164" t="s">
        <v>308</v>
      </c>
      <c r="E13" s="232">
        <v>158150</v>
      </c>
      <c r="F13" s="195">
        <v>7508</v>
      </c>
      <c r="G13" s="195">
        <v>3887</v>
      </c>
      <c r="H13" s="195">
        <v>146553</v>
      </c>
      <c r="I13" s="195">
        <v>65398</v>
      </c>
      <c r="J13" s="195">
        <v>66001</v>
      </c>
      <c r="K13" s="195">
        <v>12104</v>
      </c>
      <c r="L13" s="195">
        <v>2314</v>
      </c>
      <c r="M13" s="195">
        <v>736</v>
      </c>
      <c r="N13" s="195">
        <v>202</v>
      </c>
      <c r="O13" s="234"/>
    </row>
    <row r="14" spans="1:16" s="235" customFormat="1" ht="13.9" customHeight="1">
      <c r="A14" s="163"/>
      <c r="B14" s="163"/>
      <c r="C14" s="164"/>
      <c r="D14" s="164" t="s">
        <v>309</v>
      </c>
      <c r="E14" s="216">
        <v>17552</v>
      </c>
      <c r="F14" s="195">
        <v>890</v>
      </c>
      <c r="G14" s="195">
        <v>342</v>
      </c>
      <c r="H14" s="195">
        <v>16200</v>
      </c>
      <c r="I14" s="195">
        <v>2532</v>
      </c>
      <c r="J14" s="195">
        <v>9202</v>
      </c>
      <c r="K14" s="195">
        <v>3286</v>
      </c>
      <c r="L14" s="195">
        <v>931</v>
      </c>
      <c r="M14" s="195">
        <v>249</v>
      </c>
      <c r="N14" s="195">
        <v>120</v>
      </c>
      <c r="O14" s="234"/>
    </row>
    <row r="15" spans="1:16" s="235" customFormat="1" ht="13.9" customHeight="1" thickBot="1">
      <c r="A15" s="165"/>
      <c r="B15" s="165"/>
      <c r="C15" s="777" t="s">
        <v>335</v>
      </c>
      <c r="D15" s="777"/>
      <c r="E15" s="217">
        <v>4129</v>
      </c>
      <c r="F15" s="201">
        <v>2475</v>
      </c>
      <c r="G15" s="201">
        <v>93</v>
      </c>
      <c r="H15" s="201">
        <v>1529</v>
      </c>
      <c r="I15" s="201">
        <v>506</v>
      </c>
      <c r="J15" s="201">
        <v>678</v>
      </c>
      <c r="K15" s="201">
        <v>235</v>
      </c>
      <c r="L15" s="201">
        <v>76</v>
      </c>
      <c r="M15" s="201">
        <v>34</v>
      </c>
      <c r="N15" s="201">
        <v>32</v>
      </c>
      <c r="O15" s="234"/>
    </row>
    <row r="16" spans="1:16" s="240" customFormat="1" ht="14.45" customHeight="1">
      <c r="A16" s="237" t="s">
        <v>50</v>
      </c>
      <c r="B16" s="150"/>
      <c r="C16" s="150"/>
      <c r="D16" s="150"/>
      <c r="E16" s="238"/>
      <c r="F16" s="239"/>
      <c r="G16" s="239"/>
      <c r="H16" s="239"/>
      <c r="I16" s="239"/>
      <c r="J16" s="239"/>
      <c r="K16" s="239"/>
      <c r="L16" s="239"/>
      <c r="M16" s="239"/>
      <c r="N16" s="239"/>
    </row>
    <row r="17" spans="1:1" ht="14.45" customHeight="1">
      <c r="A17" s="150" t="s">
        <v>336</v>
      </c>
    </row>
    <row r="18" spans="1:1" ht="14.45" customHeight="1">
      <c r="A18" s="150"/>
    </row>
  </sheetData>
  <mergeCells count="14">
    <mergeCell ref="A7:D7"/>
    <mergeCell ref="B8:D8"/>
    <mergeCell ref="C9:D9"/>
    <mergeCell ref="C15:D15"/>
    <mergeCell ref="A1:N1"/>
    <mergeCell ref="A2:N2"/>
    <mergeCell ref="A4:D6"/>
    <mergeCell ref="E4:E6"/>
    <mergeCell ref="F4:F6"/>
    <mergeCell ref="G4:G6"/>
    <mergeCell ref="H4:M4"/>
    <mergeCell ref="N4:N6"/>
    <mergeCell ref="H5:H6"/>
    <mergeCell ref="I5:M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F40"/>
  <sheetViews>
    <sheetView showGridLines="0" topLeftCell="C1" zoomScaleNormal="100" workbookViewId="0">
      <selection sqref="A1:N1"/>
    </sheetView>
  </sheetViews>
  <sheetFormatPr defaultColWidth="7.75" defaultRowHeight="14.25"/>
  <cols>
    <col min="1" max="1" width="2" style="281" customWidth="1"/>
    <col min="2" max="2" width="20" style="281" customWidth="1"/>
    <col min="3" max="3" width="8.25" style="281" customWidth="1"/>
    <col min="4" max="4" width="0.75" style="281" customWidth="1"/>
    <col min="5" max="5" width="7.5" style="281" customWidth="1"/>
    <col min="6" max="6" width="2.375" style="281" customWidth="1"/>
    <col min="7" max="7" width="6.125" style="281" customWidth="1"/>
    <col min="8" max="8" width="3.25" style="281" customWidth="1"/>
    <col min="9" max="9" width="6.375" style="281" customWidth="1"/>
    <col min="10" max="10" width="2.375" style="281" customWidth="1"/>
    <col min="11" max="11" width="7.25" style="281" customWidth="1"/>
    <col min="12" max="12" width="1.5" style="281" customWidth="1"/>
    <col min="13" max="14" width="8.125" style="281" customWidth="1"/>
    <col min="15" max="15" width="0.5" style="281" customWidth="1"/>
    <col min="16" max="16" width="8.375" style="281" customWidth="1"/>
    <col min="17" max="17" width="0.75" style="281" customWidth="1"/>
    <col min="18" max="18" width="8" style="281" customWidth="1"/>
    <col min="19" max="19" width="8.25" style="281" customWidth="1"/>
    <col min="20" max="20" width="0.75" style="281" customWidth="1"/>
    <col min="21" max="21" width="8.25" style="281" customWidth="1"/>
    <col min="22" max="22" width="0.75" style="281" customWidth="1"/>
    <col min="23" max="23" width="7.625" style="281" customWidth="1"/>
    <col min="24" max="24" width="0.75" style="281" customWidth="1"/>
    <col min="25" max="25" width="7.125" style="281" customWidth="1"/>
    <col min="26" max="26" width="1.5" style="281" customWidth="1"/>
    <col min="27" max="27" width="6.75" style="281" customWidth="1"/>
    <col min="28" max="28" width="3.375" style="281" customWidth="1"/>
    <col min="29" max="29" width="4.375" style="281" customWidth="1"/>
    <col min="30" max="30" width="5.375" style="281" customWidth="1"/>
    <col min="31" max="31" width="2.875" style="281" customWidth="1"/>
    <col min="32" max="32" width="8.5" style="281" customWidth="1"/>
    <col min="33" max="16384" width="7.75" style="282"/>
  </cols>
  <sheetData>
    <row r="1" spans="1:32" s="242" customFormat="1" ht="18" customHeight="1">
      <c r="A1" s="806" t="s">
        <v>337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241"/>
      <c r="P1" s="807" t="s">
        <v>338</v>
      </c>
      <c r="Q1" s="807"/>
      <c r="R1" s="807"/>
      <c r="S1" s="807"/>
      <c r="T1" s="807"/>
      <c r="U1" s="807"/>
      <c r="V1" s="807"/>
      <c r="W1" s="807"/>
      <c r="X1" s="807"/>
      <c r="Y1" s="807"/>
      <c r="Z1" s="807"/>
      <c r="AA1" s="807"/>
      <c r="AB1" s="807"/>
      <c r="AC1" s="807"/>
      <c r="AD1" s="807"/>
      <c r="AE1" s="807"/>
      <c r="AF1" s="807"/>
    </row>
    <row r="2" spans="1:32" s="242" customFormat="1" ht="18" customHeight="1">
      <c r="A2" s="806" t="s">
        <v>339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241"/>
      <c r="P2" s="808" t="s">
        <v>340</v>
      </c>
      <c r="Q2" s="808"/>
      <c r="R2" s="808"/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</row>
    <row r="3" spans="1:32" s="245" customFormat="1" ht="12.6" customHeight="1" thickBo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150"/>
      <c r="Q3" s="150"/>
      <c r="R3" s="150"/>
      <c r="S3" s="150"/>
      <c r="T3" s="150"/>
      <c r="U3" s="150"/>
      <c r="V3" s="150"/>
      <c r="W3" s="150"/>
      <c r="X3" s="244"/>
      <c r="Y3" s="244"/>
      <c r="Z3" s="244"/>
      <c r="AA3" s="244"/>
      <c r="AB3" s="244"/>
      <c r="AC3" s="244"/>
      <c r="AD3" s="150"/>
      <c r="AE3" s="244"/>
      <c r="AF3" s="211" t="s">
        <v>132</v>
      </c>
    </row>
    <row r="4" spans="1:32" s="250" customFormat="1" ht="10.15" customHeight="1">
      <c r="A4" s="809" t="s">
        <v>341</v>
      </c>
      <c r="B4" s="810"/>
      <c r="C4" s="815" t="s">
        <v>342</v>
      </c>
      <c r="D4" s="815"/>
      <c r="E4" s="246"/>
      <c r="F4" s="247"/>
      <c r="G4" s="248"/>
      <c r="H4" s="247"/>
      <c r="I4" s="818" t="s">
        <v>343</v>
      </c>
      <c r="J4" s="818"/>
      <c r="K4" s="818"/>
      <c r="L4" s="818"/>
      <c r="M4" s="818"/>
      <c r="N4" s="818"/>
      <c r="O4" s="249"/>
      <c r="P4" s="818" t="s">
        <v>344</v>
      </c>
      <c r="Q4" s="818"/>
      <c r="R4" s="818"/>
      <c r="S4" s="818"/>
      <c r="T4" s="818"/>
      <c r="U4" s="818"/>
      <c r="V4" s="818"/>
      <c r="W4" s="818"/>
      <c r="X4" s="818"/>
      <c r="Y4" s="818"/>
      <c r="Z4" s="818"/>
      <c r="AA4" s="818"/>
      <c r="AB4" s="818"/>
      <c r="AC4" s="247"/>
      <c r="AD4" s="248"/>
      <c r="AE4" s="247"/>
      <c r="AF4" s="248"/>
    </row>
    <row r="5" spans="1:32" s="250" customFormat="1" ht="10.15" customHeight="1">
      <c r="A5" s="811"/>
      <c r="B5" s="812"/>
      <c r="C5" s="816"/>
      <c r="D5" s="816"/>
      <c r="E5" s="819" t="s">
        <v>345</v>
      </c>
      <c r="F5" s="819"/>
      <c r="G5" s="795" t="s">
        <v>346</v>
      </c>
      <c r="H5" s="820"/>
      <c r="I5" s="820"/>
      <c r="J5" s="820"/>
      <c r="K5" s="820"/>
      <c r="L5" s="820"/>
      <c r="M5" s="820"/>
      <c r="N5" s="820"/>
      <c r="O5" s="251"/>
      <c r="P5" s="821" t="s">
        <v>347</v>
      </c>
      <c r="Q5" s="822"/>
      <c r="R5" s="822"/>
      <c r="S5" s="822"/>
      <c r="T5" s="822"/>
      <c r="U5" s="822"/>
      <c r="V5" s="822"/>
      <c r="W5" s="822"/>
      <c r="X5" s="822"/>
      <c r="Y5" s="822"/>
      <c r="Z5" s="822"/>
      <c r="AA5" s="822"/>
      <c r="AB5" s="822"/>
      <c r="AC5" s="822"/>
      <c r="AD5" s="822"/>
      <c r="AE5" s="822"/>
      <c r="AF5" s="822"/>
    </row>
    <row r="6" spans="1:32" s="250" customFormat="1" ht="10.15" customHeight="1">
      <c r="A6" s="811"/>
      <c r="B6" s="812"/>
      <c r="C6" s="816"/>
      <c r="D6" s="816"/>
      <c r="E6" s="816"/>
      <c r="F6" s="816"/>
      <c r="G6" s="819" t="s">
        <v>345</v>
      </c>
      <c r="H6" s="819"/>
      <c r="I6" s="819" t="s">
        <v>348</v>
      </c>
      <c r="J6" s="819"/>
      <c r="K6" s="819" t="s">
        <v>349</v>
      </c>
      <c r="L6" s="819"/>
      <c r="M6" s="156" t="s">
        <v>350</v>
      </c>
      <c r="N6" s="156" t="s">
        <v>351</v>
      </c>
      <c r="O6" s="252"/>
      <c r="P6" s="823" t="s">
        <v>345</v>
      </c>
      <c r="Q6" s="824"/>
      <c r="R6" s="793" t="s">
        <v>352</v>
      </c>
      <c r="S6" s="826"/>
      <c r="T6" s="826"/>
      <c r="U6" s="826"/>
      <c r="V6" s="793" t="s">
        <v>353</v>
      </c>
      <c r="W6" s="793"/>
      <c r="X6" s="826"/>
      <c r="Y6" s="826"/>
      <c r="Z6" s="826"/>
      <c r="AA6" s="826"/>
      <c r="AB6" s="793" t="s">
        <v>354</v>
      </c>
      <c r="AC6" s="793"/>
      <c r="AD6" s="826"/>
      <c r="AE6" s="826"/>
      <c r="AF6" s="827"/>
    </row>
    <row r="7" spans="1:32" s="250" customFormat="1" ht="47.45" customHeight="1">
      <c r="A7" s="813"/>
      <c r="B7" s="814"/>
      <c r="C7" s="817"/>
      <c r="D7" s="817"/>
      <c r="E7" s="817"/>
      <c r="F7" s="817"/>
      <c r="G7" s="817"/>
      <c r="H7" s="817"/>
      <c r="I7" s="749" t="s">
        <v>355</v>
      </c>
      <c r="J7" s="749"/>
      <c r="K7" s="749" t="s">
        <v>356</v>
      </c>
      <c r="L7" s="749"/>
      <c r="M7" s="253" t="s">
        <v>357</v>
      </c>
      <c r="N7" s="253" t="s">
        <v>358</v>
      </c>
      <c r="O7" s="159"/>
      <c r="P7" s="825"/>
      <c r="Q7" s="813"/>
      <c r="R7" s="253" t="s">
        <v>345</v>
      </c>
      <c r="S7" s="253" t="s">
        <v>359</v>
      </c>
      <c r="T7" s="749" t="s">
        <v>360</v>
      </c>
      <c r="U7" s="749"/>
      <c r="V7" s="749" t="s">
        <v>345</v>
      </c>
      <c r="W7" s="749"/>
      <c r="X7" s="749" t="s">
        <v>359</v>
      </c>
      <c r="Y7" s="749"/>
      <c r="Z7" s="749" t="s">
        <v>360</v>
      </c>
      <c r="AA7" s="749"/>
      <c r="AB7" s="749" t="s">
        <v>361</v>
      </c>
      <c r="AC7" s="749"/>
      <c r="AD7" s="749" t="s">
        <v>362</v>
      </c>
      <c r="AE7" s="749"/>
      <c r="AF7" s="254" t="s">
        <v>363</v>
      </c>
    </row>
    <row r="8" spans="1:32" s="250" customFormat="1" ht="9.6" customHeight="1">
      <c r="A8" s="828" t="s">
        <v>364</v>
      </c>
      <c r="B8" s="829"/>
      <c r="C8" s="830"/>
      <c r="D8" s="831"/>
      <c r="E8" s="831"/>
      <c r="F8" s="831"/>
      <c r="G8" s="831"/>
      <c r="H8" s="831"/>
      <c r="I8" s="831"/>
      <c r="J8" s="831"/>
      <c r="K8" s="831"/>
      <c r="L8" s="831"/>
      <c r="M8" s="195"/>
      <c r="N8" s="195"/>
      <c r="O8" s="195"/>
      <c r="P8" s="832"/>
      <c r="Q8" s="832"/>
      <c r="R8" s="195"/>
      <c r="S8" s="195"/>
      <c r="T8" s="831"/>
      <c r="U8" s="831"/>
      <c r="V8" s="831"/>
      <c r="W8" s="831"/>
      <c r="X8" s="831"/>
      <c r="Y8" s="831"/>
      <c r="Z8" s="831"/>
      <c r="AA8" s="831"/>
      <c r="AB8" s="831"/>
      <c r="AC8" s="831"/>
      <c r="AD8" s="831"/>
      <c r="AE8" s="831"/>
      <c r="AF8" s="195"/>
    </row>
    <row r="9" spans="1:32" s="250" customFormat="1" ht="9.6" customHeight="1">
      <c r="A9" s="199"/>
      <c r="B9" s="164" t="s">
        <v>365</v>
      </c>
      <c r="C9" s="830">
        <v>184402</v>
      </c>
      <c r="D9" s="831">
        <v>184402</v>
      </c>
      <c r="E9" s="831">
        <v>134228</v>
      </c>
      <c r="F9" s="831">
        <v>134228</v>
      </c>
      <c r="G9" s="831">
        <v>110615</v>
      </c>
      <c r="H9" s="831">
        <v>110615</v>
      </c>
      <c r="I9" s="831">
        <v>57754</v>
      </c>
      <c r="J9" s="831">
        <v>57754</v>
      </c>
      <c r="K9" s="831">
        <v>31830</v>
      </c>
      <c r="L9" s="831">
        <v>31830</v>
      </c>
      <c r="M9" s="195">
        <v>3864</v>
      </c>
      <c r="N9" s="195">
        <v>17167</v>
      </c>
      <c r="O9" s="195"/>
      <c r="P9" s="831">
        <v>23613</v>
      </c>
      <c r="Q9" s="831">
        <v>23613</v>
      </c>
      <c r="R9" s="195">
        <v>718</v>
      </c>
      <c r="S9" s="195">
        <v>535</v>
      </c>
      <c r="T9" s="831">
        <v>183</v>
      </c>
      <c r="U9" s="831">
        <v>183</v>
      </c>
      <c r="V9" s="831">
        <v>3708</v>
      </c>
      <c r="W9" s="831">
        <v>3708</v>
      </c>
      <c r="X9" s="831">
        <v>2446</v>
      </c>
      <c r="Y9" s="831">
        <v>2446</v>
      </c>
      <c r="Z9" s="831">
        <v>1262</v>
      </c>
      <c r="AA9" s="831">
        <v>1262</v>
      </c>
      <c r="AB9" s="831">
        <v>2873</v>
      </c>
      <c r="AC9" s="831">
        <v>2873</v>
      </c>
      <c r="AD9" s="831">
        <v>2241</v>
      </c>
      <c r="AE9" s="831">
        <v>2241</v>
      </c>
      <c r="AF9" s="195">
        <v>632</v>
      </c>
    </row>
    <row r="10" spans="1:32" s="250" customFormat="1" ht="9.6" customHeight="1">
      <c r="A10" s="199"/>
      <c r="B10" s="164" t="s">
        <v>366</v>
      </c>
      <c r="C10" s="830">
        <v>415290</v>
      </c>
      <c r="D10" s="831">
        <v>415290</v>
      </c>
      <c r="E10" s="831">
        <v>363317</v>
      </c>
      <c r="F10" s="831">
        <v>363317</v>
      </c>
      <c r="G10" s="831">
        <v>263254</v>
      </c>
      <c r="H10" s="831">
        <v>263254</v>
      </c>
      <c r="I10" s="831">
        <v>115508</v>
      </c>
      <c r="J10" s="831">
        <v>115508</v>
      </c>
      <c r="K10" s="831">
        <v>102347</v>
      </c>
      <c r="L10" s="831">
        <v>102347</v>
      </c>
      <c r="M10" s="195">
        <v>8442</v>
      </c>
      <c r="N10" s="195">
        <v>36957</v>
      </c>
      <c r="O10" s="195"/>
      <c r="P10" s="831">
        <v>100063</v>
      </c>
      <c r="Q10" s="831">
        <v>100063</v>
      </c>
      <c r="R10" s="195">
        <v>2872</v>
      </c>
      <c r="S10" s="195">
        <v>2140</v>
      </c>
      <c r="T10" s="831">
        <v>732</v>
      </c>
      <c r="U10" s="831">
        <v>732</v>
      </c>
      <c r="V10" s="831">
        <v>11124</v>
      </c>
      <c r="W10" s="831">
        <v>11124</v>
      </c>
      <c r="X10" s="831">
        <v>7338</v>
      </c>
      <c r="Y10" s="831">
        <v>7338</v>
      </c>
      <c r="Z10" s="831">
        <v>3786</v>
      </c>
      <c r="AA10" s="831">
        <v>3786</v>
      </c>
      <c r="AB10" s="831">
        <v>16855</v>
      </c>
      <c r="AC10" s="831">
        <v>16855</v>
      </c>
      <c r="AD10" s="831">
        <v>13231</v>
      </c>
      <c r="AE10" s="831">
        <v>13231</v>
      </c>
      <c r="AF10" s="195">
        <v>3624</v>
      </c>
    </row>
    <row r="11" spans="1:32" s="250" customFormat="1" ht="9.6" customHeight="1">
      <c r="A11" s="199"/>
      <c r="B11" s="164" t="s">
        <v>367</v>
      </c>
      <c r="C11" s="830">
        <v>268607</v>
      </c>
      <c r="D11" s="831">
        <v>268607</v>
      </c>
      <c r="E11" s="831">
        <v>217957</v>
      </c>
      <c r="F11" s="831">
        <v>217957</v>
      </c>
      <c r="G11" s="831">
        <v>182752</v>
      </c>
      <c r="H11" s="831">
        <v>182752</v>
      </c>
      <c r="I11" s="831">
        <v>105460</v>
      </c>
      <c r="J11" s="831">
        <v>105460</v>
      </c>
      <c r="K11" s="831">
        <v>55229</v>
      </c>
      <c r="L11" s="831">
        <v>55229</v>
      </c>
      <c r="M11" s="195">
        <v>3936</v>
      </c>
      <c r="N11" s="195">
        <v>18127</v>
      </c>
      <c r="O11" s="195"/>
      <c r="P11" s="831">
        <v>35205</v>
      </c>
      <c r="Q11" s="831">
        <v>35205</v>
      </c>
      <c r="R11" s="195">
        <v>1434</v>
      </c>
      <c r="S11" s="195">
        <v>1063</v>
      </c>
      <c r="T11" s="831">
        <v>371</v>
      </c>
      <c r="U11" s="831">
        <v>371</v>
      </c>
      <c r="V11" s="831">
        <v>5826</v>
      </c>
      <c r="W11" s="831">
        <v>5826</v>
      </c>
      <c r="X11" s="831">
        <v>3749</v>
      </c>
      <c r="Y11" s="831">
        <v>3749</v>
      </c>
      <c r="Z11" s="831">
        <v>2077</v>
      </c>
      <c r="AA11" s="831">
        <v>2077</v>
      </c>
      <c r="AB11" s="831">
        <v>5578</v>
      </c>
      <c r="AC11" s="831">
        <v>5578</v>
      </c>
      <c r="AD11" s="831">
        <v>4365</v>
      </c>
      <c r="AE11" s="831">
        <v>4365</v>
      </c>
      <c r="AF11" s="195">
        <v>1213</v>
      </c>
    </row>
    <row r="12" spans="1:32" s="250" customFormat="1" ht="9.6" customHeight="1">
      <c r="A12" s="163" t="s">
        <v>368</v>
      </c>
      <c r="B12" s="163"/>
      <c r="C12" s="830"/>
      <c r="D12" s="831"/>
      <c r="E12" s="831"/>
      <c r="F12" s="831"/>
      <c r="G12" s="831"/>
      <c r="H12" s="831"/>
      <c r="I12" s="831"/>
      <c r="J12" s="831"/>
      <c r="K12" s="831"/>
      <c r="L12" s="831"/>
      <c r="M12" s="195"/>
      <c r="N12" s="195"/>
      <c r="O12" s="195"/>
      <c r="P12" s="831"/>
      <c r="Q12" s="831"/>
      <c r="R12" s="195"/>
      <c r="S12" s="195"/>
      <c r="T12" s="831"/>
      <c r="U12" s="831"/>
      <c r="V12" s="831"/>
      <c r="W12" s="831"/>
      <c r="X12" s="831"/>
      <c r="Y12" s="831"/>
      <c r="Z12" s="831"/>
      <c r="AA12" s="831"/>
      <c r="AB12" s="831"/>
      <c r="AC12" s="831"/>
      <c r="AD12" s="831"/>
      <c r="AE12" s="831"/>
      <c r="AF12" s="195"/>
    </row>
    <row r="13" spans="1:32" s="250" customFormat="1" ht="9.6" customHeight="1">
      <c r="A13" s="833" t="s">
        <v>369</v>
      </c>
      <c r="B13" s="834"/>
      <c r="C13" s="830"/>
      <c r="D13" s="831"/>
      <c r="E13" s="831"/>
      <c r="F13" s="831"/>
      <c r="G13" s="831"/>
      <c r="H13" s="831"/>
      <c r="I13" s="831"/>
      <c r="J13" s="831"/>
      <c r="K13" s="831"/>
      <c r="L13" s="831"/>
      <c r="M13" s="195"/>
      <c r="N13" s="195"/>
      <c r="O13" s="195"/>
      <c r="P13" s="831"/>
      <c r="Q13" s="831"/>
      <c r="R13" s="195"/>
      <c r="S13" s="195"/>
      <c r="T13" s="831"/>
      <c r="U13" s="831"/>
      <c r="V13" s="831"/>
      <c r="W13" s="831"/>
      <c r="X13" s="831"/>
      <c r="Y13" s="831"/>
      <c r="Z13" s="831"/>
      <c r="AA13" s="831"/>
      <c r="AB13" s="831"/>
      <c r="AC13" s="831"/>
      <c r="AD13" s="831"/>
      <c r="AE13" s="831"/>
      <c r="AF13" s="195"/>
    </row>
    <row r="14" spans="1:32" s="250" customFormat="1" ht="9.6" customHeight="1">
      <c r="A14" s="199"/>
      <c r="B14" s="164" t="s">
        <v>365</v>
      </c>
      <c r="C14" s="835">
        <v>89502</v>
      </c>
      <c r="D14" s="836">
        <v>89502</v>
      </c>
      <c r="E14" s="836">
        <v>64778</v>
      </c>
      <c r="F14" s="836">
        <v>64778</v>
      </c>
      <c r="G14" s="836">
        <v>48141</v>
      </c>
      <c r="H14" s="836">
        <v>48141</v>
      </c>
      <c r="I14" s="831">
        <v>25252</v>
      </c>
      <c r="J14" s="831">
        <v>25252</v>
      </c>
      <c r="K14" s="831">
        <v>10795</v>
      </c>
      <c r="L14" s="831">
        <v>10795</v>
      </c>
      <c r="M14" s="195">
        <v>2099</v>
      </c>
      <c r="N14" s="195">
        <v>9995</v>
      </c>
      <c r="O14" s="195"/>
      <c r="P14" s="831">
        <v>16637</v>
      </c>
      <c r="Q14" s="831">
        <v>16637</v>
      </c>
      <c r="R14" s="195">
        <v>497</v>
      </c>
      <c r="S14" s="195">
        <v>358</v>
      </c>
      <c r="T14" s="831">
        <v>139</v>
      </c>
      <c r="U14" s="831">
        <v>139</v>
      </c>
      <c r="V14" s="831">
        <v>3297</v>
      </c>
      <c r="W14" s="831">
        <v>3297</v>
      </c>
      <c r="X14" s="831">
        <v>2188</v>
      </c>
      <c r="Y14" s="831">
        <v>2188</v>
      </c>
      <c r="Z14" s="831">
        <v>1109</v>
      </c>
      <c r="AA14" s="831">
        <v>1109</v>
      </c>
      <c r="AB14" s="831">
        <v>1787</v>
      </c>
      <c r="AC14" s="831">
        <v>1787</v>
      </c>
      <c r="AD14" s="831">
        <v>1432</v>
      </c>
      <c r="AE14" s="831">
        <v>1432</v>
      </c>
      <c r="AF14" s="195">
        <v>355</v>
      </c>
    </row>
    <row r="15" spans="1:32" s="250" customFormat="1" ht="9.6" customHeight="1">
      <c r="A15" s="199"/>
      <c r="B15" s="164" t="s">
        <v>366</v>
      </c>
      <c r="C15" s="835">
        <v>205822</v>
      </c>
      <c r="D15" s="836">
        <v>205822</v>
      </c>
      <c r="E15" s="836">
        <v>180206</v>
      </c>
      <c r="F15" s="836">
        <v>180206</v>
      </c>
      <c r="G15" s="836">
        <v>110442</v>
      </c>
      <c r="H15" s="836">
        <v>110442</v>
      </c>
      <c r="I15" s="831">
        <v>50504</v>
      </c>
      <c r="J15" s="831">
        <v>50504</v>
      </c>
      <c r="K15" s="831">
        <v>34084</v>
      </c>
      <c r="L15" s="831">
        <v>34084</v>
      </c>
      <c r="M15" s="195">
        <v>4535</v>
      </c>
      <c r="N15" s="195">
        <v>21319</v>
      </c>
      <c r="O15" s="195"/>
      <c r="P15" s="831">
        <v>69764</v>
      </c>
      <c r="Q15" s="831">
        <v>69764</v>
      </c>
      <c r="R15" s="195">
        <v>1988</v>
      </c>
      <c r="S15" s="195">
        <v>1432</v>
      </c>
      <c r="T15" s="831">
        <v>556</v>
      </c>
      <c r="U15" s="831">
        <v>556</v>
      </c>
      <c r="V15" s="831">
        <v>9891</v>
      </c>
      <c r="W15" s="831">
        <v>9891</v>
      </c>
      <c r="X15" s="831">
        <v>6564</v>
      </c>
      <c r="Y15" s="831">
        <v>6564</v>
      </c>
      <c r="Z15" s="831">
        <v>3327</v>
      </c>
      <c r="AA15" s="831">
        <v>3327</v>
      </c>
      <c r="AB15" s="831">
        <v>10376</v>
      </c>
      <c r="AC15" s="831">
        <v>10376</v>
      </c>
      <c r="AD15" s="831">
        <v>8369</v>
      </c>
      <c r="AE15" s="831">
        <v>8369</v>
      </c>
      <c r="AF15" s="195">
        <v>2007</v>
      </c>
    </row>
    <row r="16" spans="1:32" s="250" customFormat="1" ht="9.6" customHeight="1">
      <c r="A16" s="199"/>
      <c r="B16" s="164" t="s">
        <v>370</v>
      </c>
      <c r="C16" s="835">
        <v>113466</v>
      </c>
      <c r="D16" s="836">
        <v>113466</v>
      </c>
      <c r="E16" s="836">
        <v>88644</v>
      </c>
      <c r="F16" s="836">
        <v>88644</v>
      </c>
      <c r="G16" s="836">
        <v>68924</v>
      </c>
      <c r="H16" s="836">
        <v>68924</v>
      </c>
      <c r="I16" s="831">
        <v>40130</v>
      </c>
      <c r="J16" s="831">
        <v>40130</v>
      </c>
      <c r="K16" s="831">
        <v>16673</v>
      </c>
      <c r="L16" s="831">
        <v>16673</v>
      </c>
      <c r="M16" s="195">
        <v>2100</v>
      </c>
      <c r="N16" s="195">
        <v>10021</v>
      </c>
      <c r="O16" s="195"/>
      <c r="P16" s="831">
        <v>19720</v>
      </c>
      <c r="Q16" s="831">
        <v>19720</v>
      </c>
      <c r="R16" s="195">
        <v>900</v>
      </c>
      <c r="S16" s="195">
        <v>651</v>
      </c>
      <c r="T16" s="831">
        <v>249</v>
      </c>
      <c r="U16" s="831">
        <v>249</v>
      </c>
      <c r="V16" s="831">
        <v>3403</v>
      </c>
      <c r="W16" s="831">
        <v>3403</v>
      </c>
      <c r="X16" s="831">
        <v>2243</v>
      </c>
      <c r="Y16" s="831">
        <v>2243</v>
      </c>
      <c r="Z16" s="831">
        <v>1160</v>
      </c>
      <c r="AA16" s="831">
        <v>1160</v>
      </c>
      <c r="AB16" s="831">
        <v>3076</v>
      </c>
      <c r="AC16" s="831">
        <v>3076</v>
      </c>
      <c r="AD16" s="831">
        <v>2476</v>
      </c>
      <c r="AE16" s="831">
        <v>2476</v>
      </c>
      <c r="AF16" s="195">
        <v>600</v>
      </c>
    </row>
    <row r="17" spans="1:32" s="250" customFormat="1" ht="9.6" customHeight="1">
      <c r="A17" s="833" t="s">
        <v>371</v>
      </c>
      <c r="B17" s="834"/>
      <c r="C17" s="830"/>
      <c r="D17" s="831"/>
      <c r="E17" s="831"/>
      <c r="F17" s="831"/>
      <c r="G17" s="831"/>
      <c r="H17" s="831"/>
      <c r="I17" s="831"/>
      <c r="J17" s="831"/>
      <c r="K17" s="831"/>
      <c r="L17" s="831"/>
      <c r="M17" s="195"/>
      <c r="N17" s="195"/>
      <c r="O17" s="195"/>
      <c r="P17" s="831"/>
      <c r="Q17" s="831"/>
      <c r="R17" s="195"/>
      <c r="S17" s="195"/>
      <c r="T17" s="831"/>
      <c r="U17" s="831"/>
      <c r="V17" s="831"/>
      <c r="W17" s="831"/>
      <c r="X17" s="831"/>
      <c r="Y17" s="831"/>
      <c r="Z17" s="831"/>
      <c r="AA17" s="831"/>
      <c r="AB17" s="831"/>
      <c r="AC17" s="831"/>
      <c r="AD17" s="831"/>
      <c r="AE17" s="831"/>
      <c r="AF17" s="195"/>
    </row>
    <row r="18" spans="1:32" s="250" customFormat="1" ht="9.6" customHeight="1">
      <c r="A18" s="199"/>
      <c r="B18" s="164" t="s">
        <v>365</v>
      </c>
      <c r="C18" s="830">
        <v>23010</v>
      </c>
      <c r="D18" s="831">
        <v>23010</v>
      </c>
      <c r="E18" s="831">
        <v>16666</v>
      </c>
      <c r="F18" s="831">
        <v>16666</v>
      </c>
      <c r="G18" s="831">
        <v>9431</v>
      </c>
      <c r="H18" s="831">
        <v>9431</v>
      </c>
      <c r="I18" s="831">
        <v>4104</v>
      </c>
      <c r="J18" s="831">
        <v>4104</v>
      </c>
      <c r="K18" s="831">
        <v>1442</v>
      </c>
      <c r="L18" s="831">
        <v>1442</v>
      </c>
      <c r="M18" s="195">
        <v>647</v>
      </c>
      <c r="N18" s="195">
        <v>3238</v>
      </c>
      <c r="O18" s="195"/>
      <c r="P18" s="831">
        <v>7235</v>
      </c>
      <c r="Q18" s="831">
        <v>7235</v>
      </c>
      <c r="R18" s="195">
        <v>217</v>
      </c>
      <c r="S18" s="195">
        <v>169</v>
      </c>
      <c r="T18" s="831">
        <v>48</v>
      </c>
      <c r="U18" s="831">
        <v>48</v>
      </c>
      <c r="V18" s="831">
        <v>2197</v>
      </c>
      <c r="W18" s="831">
        <v>2197</v>
      </c>
      <c r="X18" s="831">
        <v>1475</v>
      </c>
      <c r="Y18" s="831">
        <v>1475</v>
      </c>
      <c r="Z18" s="831">
        <v>722</v>
      </c>
      <c r="AA18" s="831">
        <v>722</v>
      </c>
      <c r="AB18" s="831">
        <v>466</v>
      </c>
      <c r="AC18" s="831">
        <v>466</v>
      </c>
      <c r="AD18" s="831">
        <v>371</v>
      </c>
      <c r="AE18" s="831">
        <v>371</v>
      </c>
      <c r="AF18" s="195">
        <v>95</v>
      </c>
    </row>
    <row r="19" spans="1:32" s="250" customFormat="1" ht="9.6" customHeight="1">
      <c r="A19" s="199"/>
      <c r="B19" s="164" t="s">
        <v>366</v>
      </c>
      <c r="C19" s="830">
        <v>56222</v>
      </c>
      <c r="D19" s="831">
        <v>56222</v>
      </c>
      <c r="E19" s="831">
        <v>49575</v>
      </c>
      <c r="F19" s="831">
        <v>49575</v>
      </c>
      <c r="G19" s="831">
        <v>20981</v>
      </c>
      <c r="H19" s="831">
        <v>20981</v>
      </c>
      <c r="I19" s="831">
        <v>8208</v>
      </c>
      <c r="J19" s="831">
        <v>8208</v>
      </c>
      <c r="K19" s="831">
        <v>4515</v>
      </c>
      <c r="L19" s="831">
        <v>4515</v>
      </c>
      <c r="M19" s="195">
        <v>1393</v>
      </c>
      <c r="N19" s="195">
        <v>6865</v>
      </c>
      <c r="O19" s="195"/>
      <c r="P19" s="831">
        <v>28594</v>
      </c>
      <c r="Q19" s="831">
        <v>28594</v>
      </c>
      <c r="R19" s="195">
        <v>868</v>
      </c>
      <c r="S19" s="195">
        <v>676</v>
      </c>
      <c r="T19" s="831">
        <v>192</v>
      </c>
      <c r="U19" s="831">
        <v>192</v>
      </c>
      <c r="V19" s="831">
        <v>6591</v>
      </c>
      <c r="W19" s="831">
        <v>6591</v>
      </c>
      <c r="X19" s="831">
        <v>4425</v>
      </c>
      <c r="Y19" s="831">
        <v>4425</v>
      </c>
      <c r="Z19" s="831">
        <v>2166</v>
      </c>
      <c r="AA19" s="831">
        <v>2166</v>
      </c>
      <c r="AB19" s="831">
        <v>2585</v>
      </c>
      <c r="AC19" s="831">
        <v>2585</v>
      </c>
      <c r="AD19" s="831">
        <v>2062</v>
      </c>
      <c r="AE19" s="831">
        <v>2062</v>
      </c>
      <c r="AF19" s="195">
        <v>523</v>
      </c>
    </row>
    <row r="20" spans="1:32" s="258" customFormat="1" ht="10.5" customHeight="1" thickBot="1">
      <c r="A20" s="255"/>
      <c r="B20" s="256" t="s">
        <v>372</v>
      </c>
      <c r="C20" s="837">
        <v>25237</v>
      </c>
      <c r="D20" s="838">
        <v>25237</v>
      </c>
      <c r="E20" s="839">
        <v>18881</v>
      </c>
      <c r="F20" s="839">
        <v>18881</v>
      </c>
      <c r="G20" s="838">
        <v>11163</v>
      </c>
      <c r="H20" s="838">
        <v>11163</v>
      </c>
      <c r="I20" s="838">
        <v>5372</v>
      </c>
      <c r="J20" s="838">
        <v>5372</v>
      </c>
      <c r="K20" s="838">
        <v>1906</v>
      </c>
      <c r="L20" s="838">
        <v>1906</v>
      </c>
      <c r="M20" s="257">
        <v>647</v>
      </c>
      <c r="N20" s="257">
        <v>3238</v>
      </c>
      <c r="O20" s="257"/>
      <c r="P20" s="838">
        <v>7718</v>
      </c>
      <c r="Q20" s="838">
        <v>7718</v>
      </c>
      <c r="R20" s="257">
        <v>345</v>
      </c>
      <c r="S20" s="257">
        <v>271</v>
      </c>
      <c r="T20" s="838">
        <v>74</v>
      </c>
      <c r="U20" s="838">
        <v>74</v>
      </c>
      <c r="V20" s="838">
        <v>2198</v>
      </c>
      <c r="W20" s="838">
        <v>2198</v>
      </c>
      <c r="X20" s="838">
        <v>1476</v>
      </c>
      <c r="Y20" s="838">
        <v>1476</v>
      </c>
      <c r="Z20" s="838">
        <v>722</v>
      </c>
      <c r="AA20" s="838">
        <v>722</v>
      </c>
      <c r="AB20" s="838">
        <v>684</v>
      </c>
      <c r="AC20" s="838">
        <v>684</v>
      </c>
      <c r="AD20" s="838">
        <v>547</v>
      </c>
      <c r="AE20" s="838">
        <v>547</v>
      </c>
      <c r="AF20" s="257">
        <v>137</v>
      </c>
    </row>
    <row r="21" spans="1:32" s="250" customFormat="1" ht="10.15" customHeight="1" thickTop="1">
      <c r="A21" s="840" t="s">
        <v>373</v>
      </c>
      <c r="B21" s="841"/>
      <c r="C21" s="259"/>
      <c r="D21" s="260"/>
      <c r="E21" s="261"/>
      <c r="F21" s="260"/>
      <c r="G21" s="261"/>
      <c r="H21" s="260"/>
      <c r="I21" s="261"/>
      <c r="J21" s="842" t="s">
        <v>374</v>
      </c>
      <c r="K21" s="842"/>
      <c r="L21" s="842"/>
      <c r="M21" s="842"/>
      <c r="N21" s="842"/>
      <c r="O21" s="262"/>
      <c r="P21" s="842" t="s">
        <v>375</v>
      </c>
      <c r="Q21" s="842"/>
      <c r="R21" s="842"/>
      <c r="S21" s="260"/>
      <c r="T21" s="261"/>
      <c r="U21" s="260"/>
      <c r="V21" s="261"/>
      <c r="W21" s="260"/>
      <c r="X21" s="261"/>
      <c r="Y21" s="260"/>
      <c r="Z21" s="263"/>
      <c r="AA21" s="843" t="s">
        <v>286</v>
      </c>
      <c r="AB21" s="843"/>
      <c r="AC21" s="843" t="s">
        <v>288</v>
      </c>
      <c r="AD21" s="843"/>
      <c r="AE21" s="843" t="s">
        <v>376</v>
      </c>
      <c r="AF21" s="844"/>
    </row>
    <row r="22" spans="1:32" s="250" customFormat="1" ht="10.15" customHeight="1">
      <c r="A22" s="811"/>
      <c r="B22" s="812"/>
      <c r="C22" s="845" t="s">
        <v>377</v>
      </c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264"/>
      <c r="P22" s="847" t="s">
        <v>378</v>
      </c>
      <c r="Q22" s="848"/>
      <c r="R22" s="848"/>
      <c r="S22" s="848"/>
      <c r="T22" s="848"/>
      <c r="U22" s="848"/>
      <c r="V22" s="848"/>
      <c r="W22" s="848"/>
      <c r="X22" s="848"/>
      <c r="Y22" s="848"/>
      <c r="Z22" s="849"/>
      <c r="AA22" s="850" t="s">
        <v>379</v>
      </c>
      <c r="AB22" s="851"/>
      <c r="AC22" s="850" t="s">
        <v>380</v>
      </c>
      <c r="AD22" s="851"/>
      <c r="AE22" s="850" t="s">
        <v>381</v>
      </c>
      <c r="AF22" s="854"/>
    </row>
    <row r="23" spans="1:32" s="250" customFormat="1" ht="10.15" customHeight="1">
      <c r="A23" s="811"/>
      <c r="B23" s="812"/>
      <c r="C23" s="856" t="s">
        <v>382</v>
      </c>
      <c r="D23" s="857"/>
      <c r="E23" s="857"/>
      <c r="F23" s="857"/>
      <c r="G23" s="858"/>
      <c r="H23" s="859" t="s">
        <v>270</v>
      </c>
      <c r="I23" s="859"/>
      <c r="J23" s="859" t="s">
        <v>272</v>
      </c>
      <c r="K23" s="859"/>
      <c r="L23" s="860" t="s">
        <v>383</v>
      </c>
      <c r="M23" s="861"/>
      <c r="N23" s="861"/>
      <c r="O23" s="265"/>
      <c r="P23" s="266" t="s">
        <v>384</v>
      </c>
      <c r="Q23" s="862" t="s">
        <v>385</v>
      </c>
      <c r="R23" s="862"/>
      <c r="S23" s="863"/>
      <c r="T23" s="863"/>
      <c r="U23" s="863"/>
      <c r="V23" s="863"/>
      <c r="W23" s="859" t="s">
        <v>282</v>
      </c>
      <c r="X23" s="859"/>
      <c r="Y23" s="859" t="s">
        <v>284</v>
      </c>
      <c r="Z23" s="859"/>
      <c r="AA23" s="850"/>
      <c r="AB23" s="851"/>
      <c r="AC23" s="850"/>
      <c r="AD23" s="851"/>
      <c r="AE23" s="850"/>
      <c r="AF23" s="854"/>
    </row>
    <row r="24" spans="1:32" s="250" customFormat="1" ht="52.5">
      <c r="A24" s="813"/>
      <c r="B24" s="814"/>
      <c r="C24" s="267" t="s">
        <v>386</v>
      </c>
      <c r="D24" s="864" t="s">
        <v>387</v>
      </c>
      <c r="E24" s="864"/>
      <c r="F24" s="864" t="s">
        <v>388</v>
      </c>
      <c r="G24" s="864"/>
      <c r="H24" s="864" t="s">
        <v>389</v>
      </c>
      <c r="I24" s="864"/>
      <c r="J24" s="864" t="s">
        <v>390</v>
      </c>
      <c r="K24" s="864"/>
      <c r="L24" s="864" t="s">
        <v>386</v>
      </c>
      <c r="M24" s="864"/>
      <c r="N24" s="267" t="s">
        <v>391</v>
      </c>
      <c r="O24" s="268"/>
      <c r="P24" s="269" t="s">
        <v>392</v>
      </c>
      <c r="Q24" s="864" t="s">
        <v>386</v>
      </c>
      <c r="R24" s="864"/>
      <c r="S24" s="865" t="s">
        <v>393</v>
      </c>
      <c r="T24" s="865"/>
      <c r="U24" s="865" t="s">
        <v>394</v>
      </c>
      <c r="V24" s="865"/>
      <c r="W24" s="864" t="s">
        <v>395</v>
      </c>
      <c r="X24" s="864"/>
      <c r="Y24" s="864" t="s">
        <v>396</v>
      </c>
      <c r="Z24" s="864"/>
      <c r="AA24" s="852"/>
      <c r="AB24" s="853"/>
      <c r="AC24" s="852"/>
      <c r="AD24" s="853"/>
      <c r="AE24" s="852"/>
      <c r="AF24" s="855"/>
    </row>
    <row r="25" spans="1:32" s="250" customFormat="1" ht="9.6" customHeight="1">
      <c r="A25" s="828" t="s">
        <v>364</v>
      </c>
      <c r="B25" s="829"/>
      <c r="C25" s="270"/>
      <c r="D25" s="866"/>
      <c r="E25" s="866"/>
      <c r="F25" s="866"/>
      <c r="G25" s="866"/>
      <c r="H25" s="866"/>
      <c r="I25" s="866"/>
      <c r="J25" s="866"/>
      <c r="K25" s="866"/>
      <c r="L25" s="866"/>
      <c r="M25" s="866"/>
      <c r="N25" s="271"/>
      <c r="O25" s="271"/>
      <c r="P25" s="271"/>
      <c r="Q25" s="866"/>
      <c r="R25" s="866"/>
      <c r="S25" s="866"/>
      <c r="T25" s="866"/>
      <c r="U25" s="866"/>
      <c r="V25" s="866"/>
      <c r="W25" s="866"/>
      <c r="X25" s="866"/>
      <c r="Y25" s="866"/>
      <c r="Z25" s="866"/>
      <c r="AA25" s="866"/>
      <c r="AB25" s="866"/>
      <c r="AC25" s="866"/>
      <c r="AD25" s="866"/>
      <c r="AE25" s="866"/>
      <c r="AF25" s="866"/>
    </row>
    <row r="26" spans="1:32" s="250" customFormat="1" ht="9.6" customHeight="1">
      <c r="A26" s="272"/>
      <c r="B26" s="273" t="s">
        <v>397</v>
      </c>
      <c r="C26" s="274">
        <v>8081</v>
      </c>
      <c r="D26" s="866">
        <v>5681</v>
      </c>
      <c r="E26" s="866">
        <v>5681</v>
      </c>
      <c r="F26" s="866">
        <v>2393</v>
      </c>
      <c r="G26" s="866">
        <v>2393</v>
      </c>
      <c r="H26" s="866">
        <v>669</v>
      </c>
      <c r="I26" s="866">
        <v>669</v>
      </c>
      <c r="J26" s="866">
        <v>2019</v>
      </c>
      <c r="K26" s="866">
        <v>2019</v>
      </c>
      <c r="L26" s="866">
        <v>308</v>
      </c>
      <c r="M26" s="866">
        <v>308</v>
      </c>
      <c r="N26" s="271">
        <v>187</v>
      </c>
      <c r="O26" s="271"/>
      <c r="P26" s="271">
        <v>58</v>
      </c>
      <c r="Q26" s="866">
        <v>837</v>
      </c>
      <c r="R26" s="866">
        <v>837</v>
      </c>
      <c r="S26" s="866">
        <v>624</v>
      </c>
      <c r="T26" s="866">
        <v>624</v>
      </c>
      <c r="U26" s="866">
        <v>181</v>
      </c>
      <c r="V26" s="866">
        <v>181</v>
      </c>
      <c r="W26" s="866">
        <v>1160</v>
      </c>
      <c r="X26" s="866">
        <v>1160</v>
      </c>
      <c r="Y26" s="866">
        <v>3240</v>
      </c>
      <c r="Z26" s="866">
        <v>3240</v>
      </c>
      <c r="AA26" s="866">
        <v>949</v>
      </c>
      <c r="AB26" s="866">
        <v>949</v>
      </c>
      <c r="AC26" s="866">
        <v>49225</v>
      </c>
      <c r="AD26" s="866">
        <v>49225</v>
      </c>
      <c r="AE26" s="866">
        <v>16211</v>
      </c>
      <c r="AF26" s="866">
        <v>16211</v>
      </c>
    </row>
    <row r="27" spans="1:32" s="250" customFormat="1" ht="9.6" customHeight="1">
      <c r="A27" s="272"/>
      <c r="B27" s="273" t="s">
        <v>398</v>
      </c>
      <c r="C27" s="274">
        <v>37890</v>
      </c>
      <c r="D27" s="866">
        <v>26773</v>
      </c>
      <c r="E27" s="866">
        <v>26773</v>
      </c>
      <c r="F27" s="866">
        <v>11087</v>
      </c>
      <c r="G27" s="866">
        <v>11087</v>
      </c>
      <c r="H27" s="866">
        <v>2126</v>
      </c>
      <c r="I27" s="866">
        <v>2126</v>
      </c>
      <c r="J27" s="866">
        <v>9216</v>
      </c>
      <c r="K27" s="866">
        <v>9216</v>
      </c>
      <c r="L27" s="866">
        <v>1485</v>
      </c>
      <c r="M27" s="866">
        <v>1485</v>
      </c>
      <c r="N27" s="271">
        <v>832</v>
      </c>
      <c r="O27" s="271"/>
      <c r="P27" s="271">
        <v>268</v>
      </c>
      <c r="Q27" s="866">
        <v>5407</v>
      </c>
      <c r="R27" s="866">
        <v>5407</v>
      </c>
      <c r="S27" s="866">
        <v>4039</v>
      </c>
      <c r="T27" s="866">
        <v>4039</v>
      </c>
      <c r="U27" s="866">
        <v>1173</v>
      </c>
      <c r="V27" s="866">
        <v>1173</v>
      </c>
      <c r="W27" s="866">
        <v>2443</v>
      </c>
      <c r="X27" s="866">
        <v>2443</v>
      </c>
      <c r="Y27" s="866">
        <v>10645</v>
      </c>
      <c r="Z27" s="866">
        <v>10645</v>
      </c>
      <c r="AA27" s="866">
        <v>2748</v>
      </c>
      <c r="AB27" s="866">
        <v>2748</v>
      </c>
      <c r="AC27" s="866">
        <v>49225</v>
      </c>
      <c r="AD27" s="866">
        <v>49225</v>
      </c>
      <c r="AE27" s="866">
        <v>78020</v>
      </c>
      <c r="AF27" s="866">
        <v>78020</v>
      </c>
    </row>
    <row r="28" spans="1:32" s="250" customFormat="1" ht="9.6" customHeight="1">
      <c r="A28" s="272"/>
      <c r="B28" s="273" t="s">
        <v>367</v>
      </c>
      <c r="C28" s="274">
        <v>9553</v>
      </c>
      <c r="D28" s="866">
        <v>6661</v>
      </c>
      <c r="E28" s="866">
        <v>6661</v>
      </c>
      <c r="F28" s="866">
        <v>2876</v>
      </c>
      <c r="G28" s="866">
        <v>2876</v>
      </c>
      <c r="H28" s="866">
        <v>1431</v>
      </c>
      <c r="I28" s="866">
        <v>1431</v>
      </c>
      <c r="J28" s="866">
        <v>3827</v>
      </c>
      <c r="K28" s="866">
        <v>3827</v>
      </c>
      <c r="L28" s="866">
        <v>514</v>
      </c>
      <c r="M28" s="866">
        <v>514</v>
      </c>
      <c r="N28" s="271">
        <v>302</v>
      </c>
      <c r="O28" s="271"/>
      <c r="P28" s="271">
        <v>96</v>
      </c>
      <c r="Q28" s="866">
        <v>1350</v>
      </c>
      <c r="R28" s="866">
        <v>1350</v>
      </c>
      <c r="S28" s="866">
        <v>999</v>
      </c>
      <c r="T28" s="866">
        <v>999</v>
      </c>
      <c r="U28" s="866">
        <v>282</v>
      </c>
      <c r="V28" s="866">
        <v>282</v>
      </c>
      <c r="W28" s="866">
        <v>2006</v>
      </c>
      <c r="X28" s="866">
        <v>2006</v>
      </c>
      <c r="Y28" s="866">
        <v>3686</v>
      </c>
      <c r="Z28" s="866">
        <v>3686</v>
      </c>
      <c r="AA28" s="866">
        <v>1425</v>
      </c>
      <c r="AB28" s="866">
        <v>1425</v>
      </c>
      <c r="AC28" s="866">
        <v>49225</v>
      </c>
      <c r="AD28" s="866">
        <v>49225</v>
      </c>
      <c r="AE28" s="866">
        <v>22814</v>
      </c>
      <c r="AF28" s="866">
        <v>22814</v>
      </c>
    </row>
    <row r="29" spans="1:32" s="250" customFormat="1" ht="9.6" customHeight="1">
      <c r="A29" s="275" t="s">
        <v>368</v>
      </c>
      <c r="B29" s="275"/>
      <c r="C29" s="274"/>
      <c r="D29" s="866"/>
      <c r="E29" s="866"/>
      <c r="F29" s="866"/>
      <c r="G29" s="866"/>
      <c r="H29" s="866"/>
      <c r="I29" s="866"/>
      <c r="J29" s="866"/>
      <c r="K29" s="866"/>
      <c r="L29" s="866"/>
      <c r="M29" s="866"/>
      <c r="N29" s="271"/>
      <c r="O29" s="271"/>
      <c r="P29" s="271"/>
      <c r="Q29" s="866"/>
      <c r="R29" s="866"/>
      <c r="S29" s="866"/>
      <c r="T29" s="866"/>
      <c r="U29" s="866"/>
      <c r="V29" s="866"/>
      <c r="W29" s="866"/>
      <c r="X29" s="866"/>
      <c r="Y29" s="866"/>
      <c r="Z29" s="866"/>
      <c r="AA29" s="866"/>
      <c r="AB29" s="866"/>
      <c r="AC29" s="866"/>
      <c r="AD29" s="866"/>
      <c r="AE29" s="866"/>
      <c r="AF29" s="866"/>
    </row>
    <row r="30" spans="1:32" s="250" customFormat="1" ht="9.6" customHeight="1">
      <c r="A30" s="867" t="s">
        <v>369</v>
      </c>
      <c r="B30" s="868"/>
      <c r="C30" s="274"/>
      <c r="D30" s="866"/>
      <c r="E30" s="866"/>
      <c r="F30" s="866"/>
      <c r="G30" s="866"/>
      <c r="H30" s="866"/>
      <c r="I30" s="866"/>
      <c r="J30" s="866"/>
      <c r="K30" s="866"/>
      <c r="L30" s="866"/>
      <c r="M30" s="866"/>
      <c r="N30" s="271"/>
      <c r="O30" s="271"/>
      <c r="P30" s="271"/>
      <c r="Q30" s="866"/>
      <c r="R30" s="866"/>
      <c r="S30" s="866"/>
      <c r="T30" s="866"/>
      <c r="U30" s="866"/>
      <c r="V30" s="866"/>
      <c r="W30" s="866"/>
      <c r="X30" s="866"/>
      <c r="Y30" s="866"/>
      <c r="Z30" s="866"/>
      <c r="AA30" s="866"/>
      <c r="AB30" s="866"/>
      <c r="AC30" s="866"/>
      <c r="AD30" s="866"/>
      <c r="AE30" s="866"/>
      <c r="AF30" s="866"/>
    </row>
    <row r="31" spans="1:32" s="250" customFormat="1" ht="9.6" customHeight="1">
      <c r="A31" s="272"/>
      <c r="B31" s="273" t="s">
        <v>397</v>
      </c>
      <c r="C31" s="274">
        <v>6263</v>
      </c>
      <c r="D31" s="866">
        <v>4536</v>
      </c>
      <c r="E31" s="866">
        <v>4536</v>
      </c>
      <c r="F31" s="866">
        <v>1720</v>
      </c>
      <c r="G31" s="866">
        <v>1720</v>
      </c>
      <c r="H31" s="866">
        <v>380</v>
      </c>
      <c r="I31" s="866">
        <v>380</v>
      </c>
      <c r="J31" s="866">
        <v>948</v>
      </c>
      <c r="K31" s="866">
        <v>948</v>
      </c>
      <c r="L31" s="866">
        <v>235</v>
      </c>
      <c r="M31" s="866">
        <v>235</v>
      </c>
      <c r="N31" s="271">
        <v>136</v>
      </c>
      <c r="O31" s="271"/>
      <c r="P31" s="271">
        <v>41</v>
      </c>
      <c r="Q31" s="866">
        <v>596</v>
      </c>
      <c r="R31" s="866">
        <v>596</v>
      </c>
      <c r="S31" s="866">
        <v>444</v>
      </c>
      <c r="T31" s="866">
        <v>444</v>
      </c>
      <c r="U31" s="866">
        <v>126</v>
      </c>
      <c r="V31" s="866">
        <v>126</v>
      </c>
      <c r="W31" s="866">
        <v>442</v>
      </c>
      <c r="X31" s="866">
        <v>442</v>
      </c>
      <c r="Y31" s="866">
        <v>2192</v>
      </c>
      <c r="Z31" s="866">
        <v>2192</v>
      </c>
      <c r="AA31" s="866">
        <v>414</v>
      </c>
      <c r="AB31" s="866">
        <v>414</v>
      </c>
      <c r="AC31" s="866">
        <v>24310</v>
      </c>
      <c r="AD31" s="866">
        <v>24310</v>
      </c>
      <c r="AE31" s="866">
        <v>11341</v>
      </c>
      <c r="AF31" s="866">
        <v>11341</v>
      </c>
    </row>
    <row r="32" spans="1:32" s="250" customFormat="1" ht="9.6" customHeight="1">
      <c r="A32" s="272"/>
      <c r="B32" s="273" t="s">
        <v>398</v>
      </c>
      <c r="C32" s="274">
        <v>28980</v>
      </c>
      <c r="D32" s="866">
        <v>21113</v>
      </c>
      <c r="E32" s="866">
        <v>21113</v>
      </c>
      <c r="F32" s="866">
        <v>7837</v>
      </c>
      <c r="G32" s="866">
        <v>7837</v>
      </c>
      <c r="H32" s="866">
        <v>1198</v>
      </c>
      <c r="I32" s="866">
        <v>1198</v>
      </c>
      <c r="J32" s="866">
        <v>4293</v>
      </c>
      <c r="K32" s="866">
        <v>4293</v>
      </c>
      <c r="L32" s="866">
        <v>1149</v>
      </c>
      <c r="M32" s="866">
        <v>1149</v>
      </c>
      <c r="N32" s="271">
        <v>602</v>
      </c>
      <c r="O32" s="271"/>
      <c r="P32" s="271">
        <v>194</v>
      </c>
      <c r="Q32" s="866">
        <v>3814</v>
      </c>
      <c r="R32" s="866">
        <v>3814</v>
      </c>
      <c r="S32" s="866">
        <v>2842</v>
      </c>
      <c r="T32" s="866">
        <v>2842</v>
      </c>
      <c r="U32" s="866">
        <v>818</v>
      </c>
      <c r="V32" s="866">
        <v>818</v>
      </c>
      <c r="W32" s="866">
        <v>937</v>
      </c>
      <c r="X32" s="866">
        <v>937</v>
      </c>
      <c r="Y32" s="866">
        <v>7138</v>
      </c>
      <c r="Z32" s="866">
        <v>7138</v>
      </c>
      <c r="AA32" s="866">
        <v>1306</v>
      </c>
      <c r="AB32" s="866">
        <v>1306</v>
      </c>
      <c r="AC32" s="866">
        <v>24310</v>
      </c>
      <c r="AD32" s="866">
        <v>24310</v>
      </c>
      <c r="AE32" s="866">
        <v>53821</v>
      </c>
      <c r="AF32" s="866">
        <v>53821</v>
      </c>
    </row>
    <row r="33" spans="1:32" s="250" customFormat="1" ht="9.6" customHeight="1">
      <c r="A33" s="272"/>
      <c r="B33" s="273" t="s">
        <v>370</v>
      </c>
      <c r="C33" s="274">
        <v>6304</v>
      </c>
      <c r="D33" s="866">
        <v>4560</v>
      </c>
      <c r="E33" s="866">
        <v>4560</v>
      </c>
      <c r="F33" s="866">
        <v>1736</v>
      </c>
      <c r="G33" s="866">
        <v>1736</v>
      </c>
      <c r="H33" s="866">
        <v>631</v>
      </c>
      <c r="I33" s="866">
        <v>631</v>
      </c>
      <c r="J33" s="866">
        <v>1510</v>
      </c>
      <c r="K33" s="866">
        <v>1510</v>
      </c>
      <c r="L33" s="866">
        <v>284</v>
      </c>
      <c r="M33" s="866">
        <v>284</v>
      </c>
      <c r="N33" s="271">
        <v>160</v>
      </c>
      <c r="O33" s="271"/>
      <c r="P33" s="271">
        <v>43</v>
      </c>
      <c r="Q33" s="866">
        <v>721</v>
      </c>
      <c r="R33" s="866">
        <v>721</v>
      </c>
      <c r="S33" s="866">
        <v>532</v>
      </c>
      <c r="T33" s="866">
        <v>532</v>
      </c>
      <c r="U33" s="866">
        <v>144</v>
      </c>
      <c r="V33" s="866">
        <v>144</v>
      </c>
      <c r="W33" s="866">
        <v>638</v>
      </c>
      <c r="X33" s="866">
        <v>638</v>
      </c>
      <c r="Y33" s="866">
        <v>2253</v>
      </c>
      <c r="Z33" s="866">
        <v>2253</v>
      </c>
      <c r="AA33" s="866">
        <v>512</v>
      </c>
      <c r="AB33" s="866">
        <v>512</v>
      </c>
      <c r="AC33" s="866">
        <v>24310</v>
      </c>
      <c r="AD33" s="866">
        <v>24310</v>
      </c>
      <c r="AE33" s="866">
        <v>13341</v>
      </c>
      <c r="AF33" s="866">
        <v>13341</v>
      </c>
    </row>
    <row r="34" spans="1:32" s="250" customFormat="1" ht="9.6" customHeight="1">
      <c r="A34" s="867" t="s">
        <v>371</v>
      </c>
      <c r="B34" s="868"/>
      <c r="C34" s="274"/>
      <c r="D34" s="866"/>
      <c r="E34" s="866"/>
      <c r="F34" s="866"/>
      <c r="G34" s="866"/>
      <c r="H34" s="866"/>
      <c r="I34" s="866"/>
      <c r="J34" s="866"/>
      <c r="K34" s="866"/>
      <c r="L34" s="866"/>
      <c r="M34" s="866"/>
      <c r="N34" s="271"/>
      <c r="O34" s="271"/>
      <c r="P34" s="271"/>
      <c r="Q34" s="866"/>
      <c r="R34" s="866"/>
      <c r="S34" s="866"/>
      <c r="T34" s="866"/>
      <c r="U34" s="866"/>
      <c r="V34" s="866"/>
      <c r="W34" s="866"/>
      <c r="X34" s="866"/>
      <c r="Y34" s="866"/>
      <c r="Z34" s="866"/>
      <c r="AA34" s="866"/>
      <c r="AB34" s="866"/>
      <c r="AC34" s="866"/>
      <c r="AD34" s="866"/>
      <c r="AE34" s="866"/>
      <c r="AF34" s="866"/>
    </row>
    <row r="35" spans="1:32" s="250" customFormat="1" ht="9.6" customHeight="1">
      <c r="A35" s="272"/>
      <c r="B35" s="273" t="s">
        <v>397</v>
      </c>
      <c r="C35" s="274">
        <v>2674</v>
      </c>
      <c r="D35" s="866">
        <v>2009</v>
      </c>
      <c r="E35" s="866">
        <v>2009</v>
      </c>
      <c r="F35" s="866">
        <v>660</v>
      </c>
      <c r="G35" s="866">
        <v>660</v>
      </c>
      <c r="H35" s="866">
        <v>86</v>
      </c>
      <c r="I35" s="866">
        <v>86</v>
      </c>
      <c r="J35" s="866">
        <v>165</v>
      </c>
      <c r="K35" s="866">
        <v>165</v>
      </c>
      <c r="L35" s="866">
        <v>139</v>
      </c>
      <c r="M35" s="866">
        <v>139</v>
      </c>
      <c r="N35" s="271">
        <v>78</v>
      </c>
      <c r="O35" s="271"/>
      <c r="P35" s="271">
        <v>22</v>
      </c>
      <c r="Q35" s="866">
        <v>298</v>
      </c>
      <c r="R35" s="866">
        <v>298</v>
      </c>
      <c r="S35" s="866">
        <v>214</v>
      </c>
      <c r="T35" s="866">
        <v>214</v>
      </c>
      <c r="U35" s="866">
        <v>72</v>
      </c>
      <c r="V35" s="866">
        <v>72</v>
      </c>
      <c r="W35" s="866">
        <v>112</v>
      </c>
      <c r="X35" s="866">
        <v>112</v>
      </c>
      <c r="Y35" s="866">
        <v>881</v>
      </c>
      <c r="Z35" s="866">
        <v>881</v>
      </c>
      <c r="AA35" s="866">
        <v>119</v>
      </c>
      <c r="AB35" s="866">
        <v>119</v>
      </c>
      <c r="AC35" s="866">
        <v>6225</v>
      </c>
      <c r="AD35" s="866">
        <v>6225</v>
      </c>
      <c r="AE35" s="866">
        <v>4361</v>
      </c>
      <c r="AF35" s="866">
        <v>4361</v>
      </c>
    </row>
    <row r="36" spans="1:32" s="250" customFormat="1" ht="9.6" customHeight="1">
      <c r="A36" s="272"/>
      <c r="B36" s="273" t="s">
        <v>398</v>
      </c>
      <c r="C36" s="274">
        <v>11913</v>
      </c>
      <c r="D36" s="866">
        <v>8996</v>
      </c>
      <c r="E36" s="866">
        <v>8996</v>
      </c>
      <c r="F36" s="866">
        <v>2896</v>
      </c>
      <c r="G36" s="866">
        <v>2896</v>
      </c>
      <c r="H36" s="866">
        <v>275</v>
      </c>
      <c r="I36" s="866">
        <v>275</v>
      </c>
      <c r="J36" s="866">
        <v>758</v>
      </c>
      <c r="K36" s="866">
        <v>758</v>
      </c>
      <c r="L36" s="866">
        <v>669</v>
      </c>
      <c r="M36" s="866">
        <v>669</v>
      </c>
      <c r="N36" s="271">
        <v>341</v>
      </c>
      <c r="O36" s="271"/>
      <c r="P36" s="271">
        <v>102</v>
      </c>
      <c r="Q36" s="866">
        <v>1899</v>
      </c>
      <c r="R36" s="866">
        <v>1899</v>
      </c>
      <c r="S36" s="866">
        <v>1353</v>
      </c>
      <c r="T36" s="866">
        <v>1353</v>
      </c>
      <c r="U36" s="866">
        <v>476</v>
      </c>
      <c r="V36" s="866">
        <v>476</v>
      </c>
      <c r="W36" s="866">
        <v>237</v>
      </c>
      <c r="X36" s="866">
        <v>237</v>
      </c>
      <c r="Y36" s="866">
        <v>2799</v>
      </c>
      <c r="Z36" s="866">
        <v>2799</v>
      </c>
      <c r="AA36" s="866">
        <v>422</v>
      </c>
      <c r="AB36" s="866">
        <v>422</v>
      </c>
      <c r="AC36" s="866">
        <v>6225</v>
      </c>
      <c r="AD36" s="866">
        <v>6225</v>
      </c>
      <c r="AE36" s="866">
        <v>19915</v>
      </c>
      <c r="AF36" s="866">
        <v>19915</v>
      </c>
    </row>
    <row r="37" spans="1:32" s="250" customFormat="1" ht="10.5" customHeight="1" thickBot="1">
      <c r="A37" s="276"/>
      <c r="B37" s="277" t="s">
        <v>372</v>
      </c>
      <c r="C37" s="278">
        <v>2674</v>
      </c>
      <c r="D37" s="869">
        <v>2009</v>
      </c>
      <c r="E37" s="869">
        <v>2009</v>
      </c>
      <c r="F37" s="869">
        <v>660</v>
      </c>
      <c r="G37" s="869">
        <v>660</v>
      </c>
      <c r="H37" s="869">
        <v>108</v>
      </c>
      <c r="I37" s="869">
        <v>108</v>
      </c>
      <c r="J37" s="869">
        <v>212</v>
      </c>
      <c r="K37" s="869">
        <v>212</v>
      </c>
      <c r="L37" s="869">
        <v>152</v>
      </c>
      <c r="M37" s="869">
        <v>152</v>
      </c>
      <c r="N37" s="279">
        <v>81</v>
      </c>
      <c r="O37" s="279"/>
      <c r="P37" s="279">
        <v>22</v>
      </c>
      <c r="Q37" s="869">
        <v>316</v>
      </c>
      <c r="R37" s="869">
        <v>316</v>
      </c>
      <c r="S37" s="869">
        <v>226</v>
      </c>
      <c r="T37" s="869">
        <v>226</v>
      </c>
      <c r="U37" s="869">
        <v>75</v>
      </c>
      <c r="V37" s="869">
        <v>75</v>
      </c>
      <c r="W37" s="869">
        <v>133</v>
      </c>
      <c r="X37" s="869">
        <v>133</v>
      </c>
      <c r="Y37" s="869">
        <v>896</v>
      </c>
      <c r="Z37" s="869">
        <v>896</v>
      </c>
      <c r="AA37" s="869">
        <v>131</v>
      </c>
      <c r="AB37" s="869">
        <v>131</v>
      </c>
      <c r="AC37" s="869">
        <v>6225</v>
      </c>
      <c r="AD37" s="869">
        <v>6225</v>
      </c>
      <c r="AE37" s="869">
        <v>4649</v>
      </c>
      <c r="AF37" s="869">
        <v>4649</v>
      </c>
    </row>
    <row r="38" spans="1:32" ht="10.15" customHeight="1">
      <c r="A38" s="237" t="s">
        <v>50</v>
      </c>
      <c r="B38" s="273"/>
      <c r="C38" s="280"/>
      <c r="D38" s="280"/>
      <c r="F38" s="280"/>
      <c r="G38" s="280"/>
      <c r="H38" s="280"/>
      <c r="I38" s="280"/>
      <c r="J38" s="280"/>
      <c r="K38" s="280"/>
      <c r="M38" s="280"/>
      <c r="N38" s="280"/>
      <c r="O38" s="280"/>
      <c r="P38" s="280"/>
      <c r="Q38" s="280"/>
      <c r="R38" s="280"/>
      <c r="S38" s="280"/>
    </row>
    <row r="39" spans="1:32" ht="10.15" customHeight="1">
      <c r="A39" s="150" t="s">
        <v>293</v>
      </c>
      <c r="B39" s="250"/>
      <c r="C39" s="275"/>
      <c r="D39" s="275"/>
      <c r="E39" s="283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</row>
    <row r="40" spans="1:32" ht="10.15" customHeight="1">
      <c r="A40" s="150" t="s">
        <v>294</v>
      </c>
    </row>
  </sheetData>
  <mergeCells count="385">
    <mergeCell ref="AE37:AF37"/>
    <mergeCell ref="S37:T37"/>
    <mergeCell ref="U37:V37"/>
    <mergeCell ref="W37:X37"/>
    <mergeCell ref="Y37:Z37"/>
    <mergeCell ref="AA37:AB37"/>
    <mergeCell ref="AC37:AD37"/>
    <mergeCell ref="Y36:Z36"/>
    <mergeCell ref="AA36:AB36"/>
    <mergeCell ref="AC36:AD36"/>
    <mergeCell ref="AE36:AF36"/>
    <mergeCell ref="D37:E37"/>
    <mergeCell ref="F37:G37"/>
    <mergeCell ref="H37:I37"/>
    <mergeCell ref="J37:K37"/>
    <mergeCell ref="L37:M37"/>
    <mergeCell ref="Q37:R37"/>
    <mergeCell ref="AE35:AF35"/>
    <mergeCell ref="D36:E36"/>
    <mergeCell ref="F36:G36"/>
    <mergeCell ref="H36:I36"/>
    <mergeCell ref="J36:K36"/>
    <mergeCell ref="L36:M36"/>
    <mergeCell ref="Q36:R36"/>
    <mergeCell ref="S36:T36"/>
    <mergeCell ref="U36:V36"/>
    <mergeCell ref="W36:X36"/>
    <mergeCell ref="S35:T35"/>
    <mergeCell ref="U35:V35"/>
    <mergeCell ref="W35:X35"/>
    <mergeCell ref="Y35:Z35"/>
    <mergeCell ref="AA35:AB35"/>
    <mergeCell ref="AC35:AD35"/>
    <mergeCell ref="D35:E35"/>
    <mergeCell ref="F35:G35"/>
    <mergeCell ref="H35:I35"/>
    <mergeCell ref="J35:K35"/>
    <mergeCell ref="L35:M35"/>
    <mergeCell ref="Q35:R35"/>
    <mergeCell ref="U34:V34"/>
    <mergeCell ref="W34:X34"/>
    <mergeCell ref="Y34:Z34"/>
    <mergeCell ref="AA34:AB34"/>
    <mergeCell ref="AC34:AD34"/>
    <mergeCell ref="AE34:AF34"/>
    <mergeCell ref="AC33:AD33"/>
    <mergeCell ref="AE33:AF33"/>
    <mergeCell ref="A34:B34"/>
    <mergeCell ref="D34:E34"/>
    <mergeCell ref="F34:G34"/>
    <mergeCell ref="H34:I34"/>
    <mergeCell ref="J34:K34"/>
    <mergeCell ref="L34:M34"/>
    <mergeCell ref="Q34:R34"/>
    <mergeCell ref="S34:T34"/>
    <mergeCell ref="Q33:R33"/>
    <mergeCell ref="S33:T33"/>
    <mergeCell ref="U33:V33"/>
    <mergeCell ref="W33:X33"/>
    <mergeCell ref="Y33:Z33"/>
    <mergeCell ref="AA33:AB33"/>
    <mergeCell ref="W32:X32"/>
    <mergeCell ref="Y32:Z32"/>
    <mergeCell ref="AA32:AB32"/>
    <mergeCell ref="AC32:AD32"/>
    <mergeCell ref="AE32:AF32"/>
    <mergeCell ref="D33:E33"/>
    <mergeCell ref="F33:G33"/>
    <mergeCell ref="H33:I33"/>
    <mergeCell ref="J33:K33"/>
    <mergeCell ref="L33:M33"/>
    <mergeCell ref="D32:E32"/>
    <mergeCell ref="F32:G32"/>
    <mergeCell ref="H32:I32"/>
    <mergeCell ref="J32:K32"/>
    <mergeCell ref="L32:M32"/>
    <mergeCell ref="Q32:R32"/>
    <mergeCell ref="S32:T32"/>
    <mergeCell ref="U32:V32"/>
    <mergeCell ref="Q31:R31"/>
    <mergeCell ref="S31:T31"/>
    <mergeCell ref="U31:V31"/>
    <mergeCell ref="W30:X30"/>
    <mergeCell ref="Y30:Z30"/>
    <mergeCell ref="AA30:AB30"/>
    <mergeCell ref="AC30:AD30"/>
    <mergeCell ref="AE30:AF30"/>
    <mergeCell ref="D31:E31"/>
    <mergeCell ref="F31:G31"/>
    <mergeCell ref="H31:I31"/>
    <mergeCell ref="J31:K31"/>
    <mergeCell ref="L31:M31"/>
    <mergeCell ref="AC31:AD31"/>
    <mergeCell ref="AE31:AF31"/>
    <mergeCell ref="W31:X31"/>
    <mergeCell ref="Y31:Z31"/>
    <mergeCell ref="AA31:AB31"/>
    <mergeCell ref="A30:B30"/>
    <mergeCell ref="D30:E30"/>
    <mergeCell ref="F30:G30"/>
    <mergeCell ref="H30:I30"/>
    <mergeCell ref="J30:K30"/>
    <mergeCell ref="L30:M30"/>
    <mergeCell ref="Q30:R30"/>
    <mergeCell ref="S30:T30"/>
    <mergeCell ref="U30:V30"/>
    <mergeCell ref="AC28:AD28"/>
    <mergeCell ref="AE28:AF28"/>
    <mergeCell ref="D29:E29"/>
    <mergeCell ref="F29:G29"/>
    <mergeCell ref="H29:I29"/>
    <mergeCell ref="J29:K29"/>
    <mergeCell ref="L29:M29"/>
    <mergeCell ref="Q29:R29"/>
    <mergeCell ref="AE29:AF29"/>
    <mergeCell ref="S29:T29"/>
    <mergeCell ref="U29:V29"/>
    <mergeCell ref="W29:X29"/>
    <mergeCell ref="Y29:Z29"/>
    <mergeCell ref="AA29:AB29"/>
    <mergeCell ref="AC29:AD29"/>
    <mergeCell ref="D27:E27"/>
    <mergeCell ref="F27:G27"/>
    <mergeCell ref="H27:I27"/>
    <mergeCell ref="J27:K27"/>
    <mergeCell ref="L27:M27"/>
    <mergeCell ref="Q27:R27"/>
    <mergeCell ref="AE27:AF27"/>
    <mergeCell ref="D28:E28"/>
    <mergeCell ref="F28:G28"/>
    <mergeCell ref="H28:I28"/>
    <mergeCell ref="J28:K28"/>
    <mergeCell ref="L28:M28"/>
    <mergeCell ref="Q28:R28"/>
    <mergeCell ref="S28:T28"/>
    <mergeCell ref="U28:V28"/>
    <mergeCell ref="W28:X28"/>
    <mergeCell ref="S27:T27"/>
    <mergeCell ref="U27:V27"/>
    <mergeCell ref="W27:X27"/>
    <mergeCell ref="Y27:Z27"/>
    <mergeCell ref="AA27:AB27"/>
    <mergeCell ref="AC27:AD27"/>
    <mergeCell ref="Y28:Z28"/>
    <mergeCell ref="AA28:AB28"/>
    <mergeCell ref="AE25:AF25"/>
    <mergeCell ref="D26:E26"/>
    <mergeCell ref="F26:G26"/>
    <mergeCell ref="H26:I26"/>
    <mergeCell ref="J26:K26"/>
    <mergeCell ref="L26:M26"/>
    <mergeCell ref="Q26:R26"/>
    <mergeCell ref="S26:T26"/>
    <mergeCell ref="U26:V26"/>
    <mergeCell ref="W26:X26"/>
    <mergeCell ref="S25:T25"/>
    <mergeCell ref="U25:V25"/>
    <mergeCell ref="W25:X25"/>
    <mergeCell ref="Y25:Z25"/>
    <mergeCell ref="AA25:AB25"/>
    <mergeCell ref="AC25:AD25"/>
    <mergeCell ref="Y26:Z26"/>
    <mergeCell ref="AA26:AB26"/>
    <mergeCell ref="AC26:AD26"/>
    <mergeCell ref="AE26:AF26"/>
    <mergeCell ref="A25:B25"/>
    <mergeCell ref="D25:E25"/>
    <mergeCell ref="F25:G25"/>
    <mergeCell ref="H25:I25"/>
    <mergeCell ref="J25:K25"/>
    <mergeCell ref="L25:M25"/>
    <mergeCell ref="Q25:R25"/>
    <mergeCell ref="F24:G24"/>
    <mergeCell ref="H24:I24"/>
    <mergeCell ref="J24:K24"/>
    <mergeCell ref="L24:M24"/>
    <mergeCell ref="Q24:R24"/>
    <mergeCell ref="A21:B24"/>
    <mergeCell ref="J21:N21"/>
    <mergeCell ref="P21:R21"/>
    <mergeCell ref="AA21:AB21"/>
    <mergeCell ref="AC21:AD21"/>
    <mergeCell ref="AE21:AF21"/>
    <mergeCell ref="C22:N22"/>
    <mergeCell ref="P22:Z22"/>
    <mergeCell ref="AA22:AB24"/>
    <mergeCell ref="AC22:AD24"/>
    <mergeCell ref="AE22:AF24"/>
    <mergeCell ref="C23:G23"/>
    <mergeCell ref="H23:I23"/>
    <mergeCell ref="J23:K23"/>
    <mergeCell ref="L23:N23"/>
    <mergeCell ref="Q23:V23"/>
    <mergeCell ref="W23:X23"/>
    <mergeCell ref="Y23:Z23"/>
    <mergeCell ref="D24:E24"/>
    <mergeCell ref="U24:V24"/>
    <mergeCell ref="W24:X24"/>
    <mergeCell ref="Y24:Z24"/>
    <mergeCell ref="S24:T24"/>
    <mergeCell ref="Z19:AA19"/>
    <mergeCell ref="AB19:AC19"/>
    <mergeCell ref="AD19:AE19"/>
    <mergeCell ref="C20:D20"/>
    <mergeCell ref="E20:F20"/>
    <mergeCell ref="G20:H20"/>
    <mergeCell ref="I20:J20"/>
    <mergeCell ref="K20:L20"/>
    <mergeCell ref="AD20:AE20"/>
    <mergeCell ref="P20:Q20"/>
    <mergeCell ref="T20:U20"/>
    <mergeCell ref="V20:W20"/>
    <mergeCell ref="X20:Y20"/>
    <mergeCell ref="Z20:AA20"/>
    <mergeCell ref="AB20:AC20"/>
    <mergeCell ref="C19:D19"/>
    <mergeCell ref="E19:F19"/>
    <mergeCell ref="G19:H19"/>
    <mergeCell ref="I19:J19"/>
    <mergeCell ref="K19:L19"/>
    <mergeCell ref="P19:Q19"/>
    <mergeCell ref="T19:U19"/>
    <mergeCell ref="V19:W19"/>
    <mergeCell ref="X19:Y19"/>
    <mergeCell ref="AD17:AE17"/>
    <mergeCell ref="C18:D18"/>
    <mergeCell ref="E18:F18"/>
    <mergeCell ref="G18:H18"/>
    <mergeCell ref="I18:J18"/>
    <mergeCell ref="K18:L18"/>
    <mergeCell ref="P18:Q18"/>
    <mergeCell ref="T18:U18"/>
    <mergeCell ref="V18:W18"/>
    <mergeCell ref="X18:Y18"/>
    <mergeCell ref="P17:Q17"/>
    <mergeCell ref="T17:U17"/>
    <mergeCell ref="V17:W17"/>
    <mergeCell ref="X17:Y17"/>
    <mergeCell ref="Z17:AA17"/>
    <mergeCell ref="AB17:AC17"/>
    <mergeCell ref="Z18:AA18"/>
    <mergeCell ref="AB18:AC18"/>
    <mergeCell ref="AD18:AE18"/>
    <mergeCell ref="A17:B17"/>
    <mergeCell ref="C17:D17"/>
    <mergeCell ref="E17:F17"/>
    <mergeCell ref="G17:H17"/>
    <mergeCell ref="I17:J17"/>
    <mergeCell ref="K17:L17"/>
    <mergeCell ref="T16:U16"/>
    <mergeCell ref="V16:W16"/>
    <mergeCell ref="X16:Y16"/>
    <mergeCell ref="Z16:AA16"/>
    <mergeCell ref="AB16:AC16"/>
    <mergeCell ref="AD16:AE16"/>
    <mergeCell ref="C16:D16"/>
    <mergeCell ref="E16:F16"/>
    <mergeCell ref="G16:H16"/>
    <mergeCell ref="I16:J16"/>
    <mergeCell ref="K16:L16"/>
    <mergeCell ref="P16:Q16"/>
    <mergeCell ref="Z15:AA15"/>
    <mergeCell ref="AB15:AC15"/>
    <mergeCell ref="AD15:AE15"/>
    <mergeCell ref="C15:D15"/>
    <mergeCell ref="E15:F15"/>
    <mergeCell ref="G15:H15"/>
    <mergeCell ref="I15:J15"/>
    <mergeCell ref="K15:L15"/>
    <mergeCell ref="P15:Q15"/>
    <mergeCell ref="C14:D14"/>
    <mergeCell ref="E14:F14"/>
    <mergeCell ref="G14:H14"/>
    <mergeCell ref="I14:J14"/>
    <mergeCell ref="K14:L14"/>
    <mergeCell ref="P14:Q14"/>
    <mergeCell ref="T15:U15"/>
    <mergeCell ref="V15:W15"/>
    <mergeCell ref="X15:Y15"/>
    <mergeCell ref="AD13:AE13"/>
    <mergeCell ref="Z12:AA12"/>
    <mergeCell ref="AB12:AC12"/>
    <mergeCell ref="AD12:AE12"/>
    <mergeCell ref="T14:U14"/>
    <mergeCell ref="V14:W14"/>
    <mergeCell ref="X14:Y14"/>
    <mergeCell ref="Z14:AA14"/>
    <mergeCell ref="AB14:AC14"/>
    <mergeCell ref="AD14:AE14"/>
    <mergeCell ref="X12:Y12"/>
    <mergeCell ref="P11:Q11"/>
    <mergeCell ref="T11:U11"/>
    <mergeCell ref="V11:W11"/>
    <mergeCell ref="X11:Y11"/>
    <mergeCell ref="Z11:AA11"/>
    <mergeCell ref="AB11:AC11"/>
    <mergeCell ref="T13:U13"/>
    <mergeCell ref="V13:W13"/>
    <mergeCell ref="X13:Y13"/>
    <mergeCell ref="Z13:AA13"/>
    <mergeCell ref="AB13:AC13"/>
    <mergeCell ref="Z10:AA10"/>
    <mergeCell ref="AB10:AC10"/>
    <mergeCell ref="AD10:AE10"/>
    <mergeCell ref="C11:D11"/>
    <mergeCell ref="E11:F11"/>
    <mergeCell ref="G11:H11"/>
    <mergeCell ref="I11:J11"/>
    <mergeCell ref="K11:L11"/>
    <mergeCell ref="A13:B13"/>
    <mergeCell ref="C13:D13"/>
    <mergeCell ref="E13:F13"/>
    <mergeCell ref="G13:H13"/>
    <mergeCell ref="I13:J13"/>
    <mergeCell ref="K13:L13"/>
    <mergeCell ref="P13:Q13"/>
    <mergeCell ref="AD11:AE11"/>
    <mergeCell ref="C12:D12"/>
    <mergeCell ref="E12:F12"/>
    <mergeCell ref="G12:H12"/>
    <mergeCell ref="I12:J12"/>
    <mergeCell ref="K12:L12"/>
    <mergeCell ref="P12:Q12"/>
    <mergeCell ref="T12:U12"/>
    <mergeCell ref="V12:W12"/>
    <mergeCell ref="C10:D10"/>
    <mergeCell ref="E10:F10"/>
    <mergeCell ref="G10:H10"/>
    <mergeCell ref="I10:J10"/>
    <mergeCell ref="K10:L10"/>
    <mergeCell ref="P10:Q10"/>
    <mergeCell ref="T10:U10"/>
    <mergeCell ref="V10:W10"/>
    <mergeCell ref="X10:Y10"/>
    <mergeCell ref="AD8:AE8"/>
    <mergeCell ref="C9:D9"/>
    <mergeCell ref="E9:F9"/>
    <mergeCell ref="G9:H9"/>
    <mergeCell ref="I9:J9"/>
    <mergeCell ref="K9:L9"/>
    <mergeCell ref="P9:Q9"/>
    <mergeCell ref="T9:U9"/>
    <mergeCell ref="V9:W9"/>
    <mergeCell ref="X9:Y9"/>
    <mergeCell ref="P8:Q8"/>
    <mergeCell ref="T8:U8"/>
    <mergeCell ref="V8:W8"/>
    <mergeCell ref="X8:Y8"/>
    <mergeCell ref="Z8:AA8"/>
    <mergeCell ref="AB8:AC8"/>
    <mergeCell ref="Z9:AA9"/>
    <mergeCell ref="AB9:AC9"/>
    <mergeCell ref="AD9:AE9"/>
    <mergeCell ref="A8:B8"/>
    <mergeCell ref="C8:D8"/>
    <mergeCell ref="E8:F8"/>
    <mergeCell ref="G8:H8"/>
    <mergeCell ref="I8:J8"/>
    <mergeCell ref="K8:L8"/>
    <mergeCell ref="T7:U7"/>
    <mergeCell ref="V7:W7"/>
    <mergeCell ref="X7:Y7"/>
    <mergeCell ref="A1:N1"/>
    <mergeCell ref="P1:AF1"/>
    <mergeCell ref="A2:N2"/>
    <mergeCell ref="P2:AF2"/>
    <mergeCell ref="A4:B7"/>
    <mergeCell ref="C4:D7"/>
    <mergeCell ref="I4:N4"/>
    <mergeCell ref="P4:AB4"/>
    <mergeCell ref="E5:F7"/>
    <mergeCell ref="G5:N5"/>
    <mergeCell ref="Z7:AA7"/>
    <mergeCell ref="AB7:AC7"/>
    <mergeCell ref="AD7:AE7"/>
    <mergeCell ref="P5:AF5"/>
    <mergeCell ref="G6:H7"/>
    <mergeCell ref="I6:J6"/>
    <mergeCell ref="K6:L6"/>
    <mergeCell ref="P6:Q7"/>
    <mergeCell ref="R6:U6"/>
    <mergeCell ref="V6:AA6"/>
    <mergeCell ref="AB6:AF6"/>
    <mergeCell ref="I7:J7"/>
    <mergeCell ref="K7:L7"/>
  </mergeCells>
  <phoneticPr fontId="3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9"/>
  <sheetViews>
    <sheetView showGridLines="0" zoomScaleNormal="100" zoomScaleSheetLayoutView="100" workbookViewId="0">
      <selection sqref="A1:K1"/>
    </sheetView>
  </sheetViews>
  <sheetFormatPr defaultRowHeight="15" customHeight="1"/>
  <cols>
    <col min="1" max="2" width="1.875" style="288" customWidth="1"/>
    <col min="3" max="3" width="17" style="288" customWidth="1"/>
    <col min="4" max="11" width="8.875" style="288" customWidth="1"/>
    <col min="12" max="16384" width="9" style="288"/>
  </cols>
  <sheetData>
    <row r="1" spans="1:11" s="284" customFormat="1" ht="19.899999999999999" customHeight="1">
      <c r="A1" s="870" t="s">
        <v>1244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</row>
    <row r="2" spans="1:11" s="284" customFormat="1" ht="13.9" customHeigh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s="245" customFormat="1" ht="14.1" customHeight="1" thickBot="1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7" t="s">
        <v>206</v>
      </c>
    </row>
    <row r="4" spans="1:11" ht="39" customHeight="1">
      <c r="A4" s="871" t="s">
        <v>399</v>
      </c>
      <c r="B4" s="872"/>
      <c r="C4" s="872"/>
      <c r="D4" s="213" t="s">
        <v>400</v>
      </c>
      <c r="E4" s="213" t="s">
        <v>401</v>
      </c>
      <c r="F4" s="213" t="s">
        <v>156</v>
      </c>
      <c r="G4" s="213" t="s">
        <v>157</v>
      </c>
      <c r="H4" s="213" t="s">
        <v>158</v>
      </c>
      <c r="I4" s="214" t="s">
        <v>166</v>
      </c>
      <c r="J4" s="215" t="s">
        <v>402</v>
      </c>
      <c r="K4" s="215" t="s">
        <v>403</v>
      </c>
    </row>
    <row r="5" spans="1:11" s="245" customFormat="1" ht="36" customHeight="1">
      <c r="A5" s="163"/>
      <c r="B5" s="776" t="s">
        <v>404</v>
      </c>
      <c r="C5" s="776"/>
      <c r="D5" s="289">
        <v>49225</v>
      </c>
      <c r="E5" s="195">
        <v>13359</v>
      </c>
      <c r="F5" s="195">
        <v>11556</v>
      </c>
      <c r="G5" s="195">
        <v>9975</v>
      </c>
      <c r="H5" s="195">
        <v>8110</v>
      </c>
      <c r="I5" s="195">
        <v>6225</v>
      </c>
      <c r="J5" s="195">
        <v>49225</v>
      </c>
      <c r="K5" s="195">
        <v>24310</v>
      </c>
    </row>
    <row r="6" spans="1:11" s="245" customFormat="1" ht="36" customHeight="1">
      <c r="A6" s="163"/>
      <c r="B6" s="163"/>
      <c r="C6" s="199" t="s">
        <v>405</v>
      </c>
      <c r="D6" s="216">
        <v>17287</v>
      </c>
      <c r="E6" s="195">
        <v>6600</v>
      </c>
      <c r="F6" s="195">
        <v>4467</v>
      </c>
      <c r="G6" s="195">
        <v>2902</v>
      </c>
      <c r="H6" s="195">
        <v>1932</v>
      </c>
      <c r="I6" s="195">
        <v>1386</v>
      </c>
      <c r="J6" s="195">
        <v>17287</v>
      </c>
      <c r="K6" s="195">
        <v>6220</v>
      </c>
    </row>
    <row r="7" spans="1:11" s="245" customFormat="1" ht="36" customHeight="1" thickBot="1">
      <c r="A7" s="165"/>
      <c r="B7" s="165"/>
      <c r="C7" s="290" t="s">
        <v>406</v>
      </c>
      <c r="D7" s="217">
        <v>31938</v>
      </c>
      <c r="E7" s="201">
        <v>6759</v>
      </c>
      <c r="F7" s="201">
        <v>7089</v>
      </c>
      <c r="G7" s="201">
        <v>7073</v>
      </c>
      <c r="H7" s="201">
        <v>6178</v>
      </c>
      <c r="I7" s="201">
        <v>4839</v>
      </c>
      <c r="J7" s="201">
        <v>31938</v>
      </c>
      <c r="K7" s="201">
        <v>18090</v>
      </c>
    </row>
    <row r="8" spans="1:11" ht="14.1" customHeight="1">
      <c r="A8" s="291" t="s">
        <v>407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</row>
    <row r="9" spans="1:11" ht="15" customHeight="1">
      <c r="A9" s="197"/>
      <c r="B9" s="291"/>
      <c r="C9" s="197"/>
      <c r="D9" s="291"/>
      <c r="E9" s="291"/>
      <c r="F9" s="291"/>
      <c r="G9" s="291"/>
      <c r="H9" s="291"/>
      <c r="I9" s="291"/>
      <c r="J9" s="291"/>
      <c r="K9" s="291"/>
    </row>
  </sheetData>
  <mergeCells count="3">
    <mergeCell ref="A1:K1"/>
    <mergeCell ref="A4:C4"/>
    <mergeCell ref="B5:C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5"/>
  <sheetViews>
    <sheetView showGridLines="0" zoomScaleNormal="100" zoomScaleSheetLayoutView="100" workbookViewId="0">
      <selection sqref="A1:L1"/>
    </sheetView>
  </sheetViews>
  <sheetFormatPr defaultRowHeight="15" customHeight="1"/>
  <cols>
    <col min="1" max="1" width="2" style="98" customWidth="1"/>
    <col min="2" max="2" width="5.875" style="98" customWidth="1"/>
    <col min="3" max="3" width="6.75" style="98" customWidth="1"/>
    <col min="4" max="4" width="2.375" style="98" customWidth="1"/>
    <col min="5" max="7" width="8.25" style="98" customWidth="1"/>
    <col min="8" max="12" width="8.125" style="98" customWidth="1"/>
    <col min="13" max="16384" width="9" style="98"/>
  </cols>
  <sheetData>
    <row r="1" spans="1:12" s="292" customFormat="1" ht="20.100000000000001" customHeight="1">
      <c r="A1" s="875" t="s">
        <v>408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</row>
    <row r="2" spans="1:12" s="292" customFormat="1" ht="13.9" customHeight="1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s="102" customFormat="1" ht="14.1" customHeight="1" thickBo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5" t="s">
        <v>132</v>
      </c>
    </row>
    <row r="4" spans="1:12" s="296" customFormat="1" ht="18" customHeight="1">
      <c r="A4" s="876" t="s">
        <v>409</v>
      </c>
      <c r="B4" s="877"/>
      <c r="C4" s="877"/>
      <c r="D4" s="877"/>
      <c r="E4" s="879" t="s">
        <v>410</v>
      </c>
      <c r="F4" s="879" t="s">
        <v>411</v>
      </c>
      <c r="G4" s="879" t="s">
        <v>412</v>
      </c>
      <c r="H4" s="879" t="s">
        <v>413</v>
      </c>
      <c r="I4" s="879" t="s">
        <v>414</v>
      </c>
      <c r="J4" s="879" t="s">
        <v>415</v>
      </c>
      <c r="K4" s="879" t="s">
        <v>416</v>
      </c>
      <c r="L4" s="881" t="s">
        <v>417</v>
      </c>
    </row>
    <row r="5" spans="1:12" s="296" customFormat="1" ht="18" customHeight="1">
      <c r="A5" s="878"/>
      <c r="B5" s="878"/>
      <c r="C5" s="878"/>
      <c r="D5" s="878"/>
      <c r="E5" s="880"/>
      <c r="F5" s="880"/>
      <c r="G5" s="880"/>
      <c r="H5" s="880"/>
      <c r="I5" s="880"/>
      <c r="J5" s="880"/>
      <c r="K5" s="880"/>
      <c r="L5" s="882"/>
    </row>
    <row r="6" spans="1:12" s="296" customFormat="1" ht="30" customHeight="1">
      <c r="A6" s="873" t="s">
        <v>418</v>
      </c>
      <c r="B6" s="873"/>
      <c r="C6" s="873"/>
      <c r="D6" s="874"/>
      <c r="E6" s="297">
        <v>104675</v>
      </c>
      <c r="F6" s="298">
        <v>42905</v>
      </c>
      <c r="G6" s="298">
        <v>12572</v>
      </c>
      <c r="H6" s="298">
        <v>18064</v>
      </c>
      <c r="I6" s="298">
        <v>15185</v>
      </c>
      <c r="J6" s="298">
        <v>9689</v>
      </c>
      <c r="K6" s="298">
        <v>4712</v>
      </c>
      <c r="L6" s="298">
        <v>1548</v>
      </c>
    </row>
    <row r="7" spans="1:12" s="296" customFormat="1" ht="30" customHeight="1">
      <c r="A7" s="299"/>
      <c r="B7" s="300" t="s">
        <v>419</v>
      </c>
      <c r="C7" s="299" t="s">
        <v>420</v>
      </c>
      <c r="D7" s="301" t="s">
        <v>421</v>
      </c>
      <c r="E7" s="297">
        <v>38109</v>
      </c>
      <c r="F7" s="298">
        <v>37101</v>
      </c>
      <c r="G7" s="298">
        <v>723</v>
      </c>
      <c r="H7" s="298">
        <v>216</v>
      </c>
      <c r="I7" s="298">
        <v>43</v>
      </c>
      <c r="J7" s="298">
        <v>18</v>
      </c>
      <c r="K7" s="298">
        <v>6</v>
      </c>
      <c r="L7" s="298">
        <v>2</v>
      </c>
    </row>
    <row r="8" spans="1:12" s="296" customFormat="1" ht="30" customHeight="1">
      <c r="A8" s="299"/>
      <c r="B8" s="300"/>
      <c r="C8" s="299" t="s">
        <v>422</v>
      </c>
      <c r="D8" s="301" t="s">
        <v>423</v>
      </c>
      <c r="E8" s="297">
        <v>10304</v>
      </c>
      <c r="F8" s="298">
        <v>4190</v>
      </c>
      <c r="G8" s="298">
        <v>4907</v>
      </c>
      <c r="H8" s="298">
        <v>1011</v>
      </c>
      <c r="I8" s="298">
        <v>155</v>
      </c>
      <c r="J8" s="298">
        <v>32</v>
      </c>
      <c r="K8" s="298">
        <v>5</v>
      </c>
      <c r="L8" s="298">
        <v>4</v>
      </c>
    </row>
    <row r="9" spans="1:12" s="296" customFormat="1" ht="30" customHeight="1">
      <c r="A9" s="302"/>
      <c r="C9" s="299" t="s">
        <v>424</v>
      </c>
      <c r="E9" s="297">
        <v>16228</v>
      </c>
      <c r="F9" s="298">
        <v>1341</v>
      </c>
      <c r="G9" s="298">
        <v>5802</v>
      </c>
      <c r="H9" s="298">
        <v>8005</v>
      </c>
      <c r="I9" s="298">
        <v>886</v>
      </c>
      <c r="J9" s="298">
        <v>159</v>
      </c>
      <c r="K9" s="298">
        <v>28</v>
      </c>
      <c r="L9" s="298">
        <v>7</v>
      </c>
    </row>
    <row r="10" spans="1:12" s="296" customFormat="1" ht="30" customHeight="1">
      <c r="A10" s="302"/>
      <c r="B10" s="302" t="s">
        <v>425</v>
      </c>
      <c r="C10" s="299" t="s">
        <v>426</v>
      </c>
      <c r="D10" s="301"/>
      <c r="E10" s="297">
        <v>15853</v>
      </c>
      <c r="F10" s="298">
        <v>208</v>
      </c>
      <c r="G10" s="298">
        <v>996</v>
      </c>
      <c r="H10" s="298">
        <v>7469</v>
      </c>
      <c r="I10" s="298">
        <v>6370</v>
      </c>
      <c r="J10" s="298">
        <v>710</v>
      </c>
      <c r="K10" s="298">
        <v>86</v>
      </c>
      <c r="L10" s="298">
        <v>14</v>
      </c>
    </row>
    <row r="11" spans="1:12" s="296" customFormat="1" ht="30" customHeight="1">
      <c r="A11" s="302"/>
      <c r="B11" s="302" t="s">
        <v>425</v>
      </c>
      <c r="C11" s="299" t="s">
        <v>427</v>
      </c>
      <c r="D11" s="301"/>
      <c r="E11" s="297">
        <v>12687</v>
      </c>
      <c r="F11" s="298">
        <v>46</v>
      </c>
      <c r="G11" s="298">
        <v>120</v>
      </c>
      <c r="H11" s="298">
        <v>1248</v>
      </c>
      <c r="I11" s="298">
        <v>6534</v>
      </c>
      <c r="J11" s="298">
        <v>4225</v>
      </c>
      <c r="K11" s="298">
        <v>467</v>
      </c>
      <c r="L11" s="298">
        <v>47</v>
      </c>
    </row>
    <row r="12" spans="1:12" s="296" customFormat="1" ht="30" customHeight="1">
      <c r="A12" s="302"/>
      <c r="B12" s="302" t="s">
        <v>425</v>
      </c>
      <c r="C12" s="299" t="s">
        <v>428</v>
      </c>
      <c r="D12" s="301"/>
      <c r="E12" s="297">
        <v>7670</v>
      </c>
      <c r="F12" s="298">
        <v>17</v>
      </c>
      <c r="G12" s="298">
        <v>17</v>
      </c>
      <c r="H12" s="298">
        <v>96</v>
      </c>
      <c r="I12" s="298">
        <v>1111</v>
      </c>
      <c r="J12" s="298">
        <v>3960</v>
      </c>
      <c r="K12" s="298">
        <v>2263</v>
      </c>
      <c r="L12" s="298">
        <v>206</v>
      </c>
    </row>
    <row r="13" spans="1:12" s="296" customFormat="1" ht="30" customHeight="1" thickBot="1">
      <c r="A13" s="303"/>
      <c r="B13" s="303" t="s">
        <v>425</v>
      </c>
      <c r="C13" s="304" t="s">
        <v>429</v>
      </c>
      <c r="D13" s="305" t="s">
        <v>430</v>
      </c>
      <c r="E13" s="306">
        <v>3824</v>
      </c>
      <c r="F13" s="307">
        <v>2</v>
      </c>
      <c r="G13" s="307">
        <v>7</v>
      </c>
      <c r="H13" s="307">
        <v>19</v>
      </c>
      <c r="I13" s="307">
        <v>86</v>
      </c>
      <c r="J13" s="307">
        <v>585</v>
      </c>
      <c r="K13" s="307">
        <v>1857</v>
      </c>
      <c r="L13" s="307">
        <v>1268</v>
      </c>
    </row>
    <row r="14" spans="1:12" s="102" customFormat="1" ht="14.1" customHeight="1">
      <c r="A14" s="237" t="s">
        <v>50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</row>
    <row r="15" spans="1:12" ht="15" customHeight="1">
      <c r="A15" s="308"/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L15" s="308"/>
    </row>
  </sheetData>
  <mergeCells count="11">
    <mergeCell ref="A6:D6"/>
    <mergeCell ref="A1:L1"/>
    <mergeCell ref="A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51"/>
  <sheetViews>
    <sheetView showGridLines="0" zoomScaleNormal="100" zoomScaleSheetLayoutView="100" workbookViewId="0">
      <selection sqref="A1:O1"/>
    </sheetView>
  </sheetViews>
  <sheetFormatPr defaultRowHeight="12"/>
  <cols>
    <col min="1" max="1" width="1.75" style="98" customWidth="1"/>
    <col min="2" max="2" width="7.5" style="332" customWidth="1"/>
    <col min="3" max="15" width="6.25" style="98" customWidth="1"/>
    <col min="16" max="16384" width="9" style="98"/>
  </cols>
  <sheetData>
    <row r="1" spans="1:15" s="309" customFormat="1" ht="20.100000000000001" customHeight="1">
      <c r="A1" s="885" t="s">
        <v>1245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6"/>
      <c r="M1" s="886"/>
      <c r="N1" s="886"/>
      <c r="O1" s="886"/>
    </row>
    <row r="2" spans="1:15" s="121" customFormat="1" ht="14.1" customHeight="1" thickBot="1">
      <c r="B2" s="310"/>
      <c r="C2" s="311"/>
      <c r="D2" s="311"/>
      <c r="E2" s="311"/>
      <c r="F2" s="311"/>
      <c r="G2" s="311"/>
      <c r="H2" s="311"/>
      <c r="I2" s="311"/>
      <c r="J2" s="311"/>
      <c r="K2" s="311"/>
      <c r="L2" s="312"/>
      <c r="M2" s="313"/>
      <c r="N2" s="313"/>
      <c r="O2" s="313" t="s">
        <v>132</v>
      </c>
    </row>
    <row r="3" spans="1:15" s="315" customFormat="1" ht="13.9" customHeight="1">
      <c r="A3" s="887" t="s">
        <v>431</v>
      </c>
      <c r="B3" s="888"/>
      <c r="C3" s="891" t="s">
        <v>432</v>
      </c>
      <c r="D3" s="314" t="s">
        <v>433</v>
      </c>
      <c r="E3" s="891" t="s">
        <v>434</v>
      </c>
      <c r="F3" s="891" t="s">
        <v>435</v>
      </c>
      <c r="G3" s="891" t="s">
        <v>436</v>
      </c>
      <c r="H3" s="893" t="s">
        <v>437</v>
      </c>
      <c r="I3" s="888" t="s">
        <v>438</v>
      </c>
      <c r="J3" s="891" t="s">
        <v>439</v>
      </c>
      <c r="K3" s="891" t="s">
        <v>440</v>
      </c>
      <c r="L3" s="891" t="s">
        <v>441</v>
      </c>
      <c r="M3" s="895" t="s">
        <v>442</v>
      </c>
      <c r="N3" s="893" t="s">
        <v>443</v>
      </c>
      <c r="O3" s="897" t="s">
        <v>444</v>
      </c>
    </row>
    <row r="4" spans="1:15" s="315" customFormat="1" ht="13.9" customHeight="1">
      <c r="A4" s="889"/>
      <c r="B4" s="890"/>
      <c r="C4" s="892"/>
      <c r="D4" s="316" t="s">
        <v>445</v>
      </c>
      <c r="E4" s="892"/>
      <c r="F4" s="892"/>
      <c r="G4" s="892"/>
      <c r="H4" s="894"/>
      <c r="I4" s="890"/>
      <c r="J4" s="892"/>
      <c r="K4" s="892"/>
      <c r="L4" s="892"/>
      <c r="M4" s="896"/>
      <c r="N4" s="894"/>
      <c r="O4" s="898"/>
    </row>
    <row r="5" spans="1:15" s="315" customFormat="1" ht="14.45" customHeight="1">
      <c r="A5" s="899" t="s">
        <v>182</v>
      </c>
      <c r="B5" s="900"/>
      <c r="C5" s="317"/>
      <c r="D5" s="317"/>
      <c r="E5" s="317"/>
      <c r="F5" s="317"/>
      <c r="G5" s="317"/>
      <c r="H5" s="318"/>
      <c r="I5" s="317"/>
      <c r="J5" s="317"/>
      <c r="K5" s="317"/>
      <c r="L5" s="317"/>
      <c r="M5" s="317"/>
      <c r="N5" s="318"/>
      <c r="O5" s="318"/>
    </row>
    <row r="6" spans="1:15" s="296" customFormat="1" ht="14.45" customHeight="1">
      <c r="A6" s="319"/>
      <c r="B6" s="320" t="s">
        <v>400</v>
      </c>
      <c r="C6" s="321">
        <v>13776</v>
      </c>
      <c r="D6" s="321">
        <v>2442</v>
      </c>
      <c r="E6" s="321">
        <v>5305</v>
      </c>
      <c r="F6" s="321">
        <v>1100</v>
      </c>
      <c r="G6" s="321">
        <v>235</v>
      </c>
      <c r="H6" s="321">
        <v>103</v>
      </c>
      <c r="I6" s="321">
        <v>503</v>
      </c>
      <c r="J6" s="321">
        <v>60</v>
      </c>
      <c r="K6" s="321">
        <v>114</v>
      </c>
      <c r="L6" s="321">
        <v>244</v>
      </c>
      <c r="M6" s="321">
        <v>186</v>
      </c>
      <c r="N6" s="321">
        <v>34</v>
      </c>
      <c r="O6" s="321">
        <v>3450</v>
      </c>
    </row>
    <row r="7" spans="1:15" s="296" customFormat="1" ht="14.45" customHeight="1">
      <c r="A7" s="319"/>
      <c r="B7" s="320" t="s">
        <v>446</v>
      </c>
      <c r="C7" s="321">
        <v>6066</v>
      </c>
      <c r="D7" s="321">
        <v>1092</v>
      </c>
      <c r="E7" s="321">
        <v>2148</v>
      </c>
      <c r="F7" s="321">
        <v>193</v>
      </c>
      <c r="G7" s="321">
        <v>37</v>
      </c>
      <c r="H7" s="321">
        <v>53</v>
      </c>
      <c r="I7" s="321">
        <v>275</v>
      </c>
      <c r="J7" s="321">
        <v>34</v>
      </c>
      <c r="K7" s="321">
        <v>88</v>
      </c>
      <c r="L7" s="321">
        <v>158</v>
      </c>
      <c r="M7" s="321">
        <v>103</v>
      </c>
      <c r="N7" s="321">
        <v>18</v>
      </c>
      <c r="O7" s="321">
        <v>1867</v>
      </c>
    </row>
    <row r="8" spans="1:15" s="296" customFormat="1" ht="14.45" customHeight="1">
      <c r="A8" s="319"/>
      <c r="B8" s="320" t="s">
        <v>447</v>
      </c>
      <c r="C8" s="321">
        <v>7710</v>
      </c>
      <c r="D8" s="321">
        <v>1350</v>
      </c>
      <c r="E8" s="321">
        <v>3157</v>
      </c>
      <c r="F8" s="321">
        <v>907</v>
      </c>
      <c r="G8" s="321">
        <v>198</v>
      </c>
      <c r="H8" s="321">
        <v>50</v>
      </c>
      <c r="I8" s="321">
        <v>228</v>
      </c>
      <c r="J8" s="321">
        <v>26</v>
      </c>
      <c r="K8" s="321">
        <v>26</v>
      </c>
      <c r="L8" s="321">
        <v>86</v>
      </c>
      <c r="M8" s="321">
        <v>83</v>
      </c>
      <c r="N8" s="321">
        <v>16</v>
      </c>
      <c r="O8" s="321">
        <v>1583</v>
      </c>
    </row>
    <row r="9" spans="1:15" s="296" customFormat="1" ht="14.45" customHeight="1">
      <c r="A9" s="883" t="s">
        <v>168</v>
      </c>
      <c r="B9" s="884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</row>
    <row r="10" spans="1:15" s="296" customFormat="1" ht="14.45" customHeight="1">
      <c r="A10" s="319"/>
      <c r="B10" s="320" t="s">
        <v>400</v>
      </c>
      <c r="C10" s="321">
        <v>552</v>
      </c>
      <c r="D10" s="321">
        <v>83</v>
      </c>
      <c r="E10" s="321">
        <v>175</v>
      </c>
      <c r="F10" s="321">
        <v>76</v>
      </c>
      <c r="G10" s="321">
        <v>7</v>
      </c>
      <c r="H10" s="321">
        <v>2</v>
      </c>
      <c r="I10" s="321">
        <v>4</v>
      </c>
      <c r="J10" s="321">
        <v>2</v>
      </c>
      <c r="K10" s="321">
        <v>2</v>
      </c>
      <c r="L10" s="321">
        <v>10</v>
      </c>
      <c r="M10" s="321">
        <v>8</v>
      </c>
      <c r="N10" s="321">
        <v>4</v>
      </c>
      <c r="O10" s="321">
        <v>179</v>
      </c>
    </row>
    <row r="11" spans="1:15" s="296" customFormat="1" ht="14.45" customHeight="1">
      <c r="A11" s="319"/>
      <c r="B11" s="320" t="s">
        <v>446</v>
      </c>
      <c r="C11" s="321">
        <v>224</v>
      </c>
      <c r="D11" s="321">
        <v>38</v>
      </c>
      <c r="E11" s="321">
        <v>61</v>
      </c>
      <c r="F11" s="321">
        <v>13</v>
      </c>
      <c r="G11" s="321">
        <v>1</v>
      </c>
      <c r="H11" s="321" t="s">
        <v>122</v>
      </c>
      <c r="I11" s="321">
        <v>3</v>
      </c>
      <c r="J11" s="321">
        <v>1</v>
      </c>
      <c r="K11" s="321">
        <v>1</v>
      </c>
      <c r="L11" s="321">
        <v>7</v>
      </c>
      <c r="M11" s="321">
        <v>4</v>
      </c>
      <c r="N11" s="321">
        <v>2</v>
      </c>
      <c r="O11" s="321">
        <v>93</v>
      </c>
    </row>
    <row r="12" spans="1:15" s="296" customFormat="1" ht="14.45" customHeight="1">
      <c r="A12" s="319"/>
      <c r="B12" s="320" t="s">
        <v>447</v>
      </c>
      <c r="C12" s="321">
        <v>328</v>
      </c>
      <c r="D12" s="321">
        <v>45</v>
      </c>
      <c r="E12" s="321">
        <v>114</v>
      </c>
      <c r="F12" s="321">
        <v>63</v>
      </c>
      <c r="G12" s="321">
        <v>6</v>
      </c>
      <c r="H12" s="321">
        <v>2</v>
      </c>
      <c r="I12" s="321">
        <v>1</v>
      </c>
      <c r="J12" s="321">
        <v>1</v>
      </c>
      <c r="K12" s="321">
        <v>1</v>
      </c>
      <c r="L12" s="321">
        <v>3</v>
      </c>
      <c r="M12" s="321">
        <v>4</v>
      </c>
      <c r="N12" s="321">
        <v>2</v>
      </c>
      <c r="O12" s="321">
        <v>86</v>
      </c>
    </row>
    <row r="13" spans="1:15" s="296" customFormat="1" ht="14.45" customHeight="1">
      <c r="A13" s="883" t="s">
        <v>169</v>
      </c>
      <c r="B13" s="884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</row>
    <row r="14" spans="1:15" s="296" customFormat="1" ht="14.45" customHeight="1">
      <c r="A14" s="319"/>
      <c r="B14" s="320" t="s">
        <v>400</v>
      </c>
      <c r="C14" s="321">
        <v>1154</v>
      </c>
      <c r="D14" s="321">
        <v>242</v>
      </c>
      <c r="E14" s="321">
        <v>419</v>
      </c>
      <c r="F14" s="321">
        <v>138</v>
      </c>
      <c r="G14" s="321">
        <v>19</v>
      </c>
      <c r="H14" s="321">
        <v>9</v>
      </c>
      <c r="I14" s="321">
        <v>36</v>
      </c>
      <c r="J14" s="321">
        <v>21</v>
      </c>
      <c r="K14" s="321">
        <v>18</v>
      </c>
      <c r="L14" s="321">
        <v>24</v>
      </c>
      <c r="M14" s="321">
        <v>18</v>
      </c>
      <c r="N14" s="321">
        <v>3</v>
      </c>
      <c r="O14" s="321">
        <v>207</v>
      </c>
    </row>
    <row r="15" spans="1:15" s="296" customFormat="1" ht="14.45" customHeight="1">
      <c r="A15" s="319"/>
      <c r="B15" s="320" t="s">
        <v>446</v>
      </c>
      <c r="C15" s="321">
        <v>454</v>
      </c>
      <c r="D15" s="321">
        <v>105</v>
      </c>
      <c r="E15" s="321">
        <v>143</v>
      </c>
      <c r="F15" s="321">
        <v>24</v>
      </c>
      <c r="G15" s="321">
        <v>1</v>
      </c>
      <c r="H15" s="321">
        <v>3</v>
      </c>
      <c r="I15" s="321">
        <v>14</v>
      </c>
      <c r="J15" s="321">
        <v>9</v>
      </c>
      <c r="K15" s="321">
        <v>14</v>
      </c>
      <c r="L15" s="321">
        <v>18</v>
      </c>
      <c r="M15" s="321">
        <v>10</v>
      </c>
      <c r="N15" s="321">
        <v>2</v>
      </c>
      <c r="O15" s="321">
        <v>111</v>
      </c>
    </row>
    <row r="16" spans="1:15" s="296" customFormat="1" ht="14.45" customHeight="1">
      <c r="A16" s="319"/>
      <c r="B16" s="320" t="s">
        <v>447</v>
      </c>
      <c r="C16" s="321">
        <v>700</v>
      </c>
      <c r="D16" s="321">
        <v>137</v>
      </c>
      <c r="E16" s="321">
        <v>276</v>
      </c>
      <c r="F16" s="321">
        <v>114</v>
      </c>
      <c r="G16" s="321">
        <v>18</v>
      </c>
      <c r="H16" s="321">
        <v>6</v>
      </c>
      <c r="I16" s="321">
        <v>22</v>
      </c>
      <c r="J16" s="321">
        <v>12</v>
      </c>
      <c r="K16" s="321">
        <v>4</v>
      </c>
      <c r="L16" s="321">
        <v>6</v>
      </c>
      <c r="M16" s="321">
        <v>8</v>
      </c>
      <c r="N16" s="321">
        <v>1</v>
      </c>
      <c r="O16" s="321">
        <v>96</v>
      </c>
    </row>
    <row r="17" spans="1:15" s="296" customFormat="1" ht="14.45" customHeight="1">
      <c r="A17" s="883" t="s">
        <v>448</v>
      </c>
      <c r="B17" s="884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</row>
    <row r="18" spans="1:15" s="296" customFormat="1" ht="14.45" customHeight="1">
      <c r="A18" s="319"/>
      <c r="B18" s="320" t="s">
        <v>400</v>
      </c>
      <c r="C18" s="321">
        <v>1354</v>
      </c>
      <c r="D18" s="321">
        <v>323</v>
      </c>
      <c r="E18" s="321">
        <v>625</v>
      </c>
      <c r="F18" s="321">
        <v>97</v>
      </c>
      <c r="G18" s="321">
        <v>14</v>
      </c>
      <c r="H18" s="321">
        <v>11</v>
      </c>
      <c r="I18" s="321">
        <v>23</v>
      </c>
      <c r="J18" s="321">
        <v>13</v>
      </c>
      <c r="K18" s="321">
        <v>12</v>
      </c>
      <c r="L18" s="321">
        <v>24</v>
      </c>
      <c r="M18" s="321">
        <v>11</v>
      </c>
      <c r="N18" s="321">
        <v>1</v>
      </c>
      <c r="O18" s="321">
        <v>200</v>
      </c>
    </row>
    <row r="19" spans="1:15" s="296" customFormat="1" ht="14.45" customHeight="1">
      <c r="A19" s="319"/>
      <c r="B19" s="320" t="s">
        <v>446</v>
      </c>
      <c r="C19" s="321">
        <v>557</v>
      </c>
      <c r="D19" s="321">
        <v>137</v>
      </c>
      <c r="E19" s="321">
        <v>217</v>
      </c>
      <c r="F19" s="321">
        <v>14</v>
      </c>
      <c r="G19" s="321">
        <v>3</v>
      </c>
      <c r="H19" s="321">
        <v>6</v>
      </c>
      <c r="I19" s="321">
        <v>14</v>
      </c>
      <c r="J19" s="321">
        <v>10</v>
      </c>
      <c r="K19" s="321">
        <v>12</v>
      </c>
      <c r="L19" s="321">
        <v>18</v>
      </c>
      <c r="M19" s="321">
        <v>8</v>
      </c>
      <c r="N19" s="321">
        <v>1</v>
      </c>
      <c r="O19" s="321">
        <v>117</v>
      </c>
    </row>
    <row r="20" spans="1:15" s="296" customFormat="1" ht="14.45" customHeight="1">
      <c r="A20" s="319"/>
      <c r="B20" s="320" t="s">
        <v>447</v>
      </c>
      <c r="C20" s="321">
        <v>797</v>
      </c>
      <c r="D20" s="321">
        <v>186</v>
      </c>
      <c r="E20" s="321">
        <v>408</v>
      </c>
      <c r="F20" s="321">
        <v>83</v>
      </c>
      <c r="G20" s="321">
        <v>11</v>
      </c>
      <c r="H20" s="321">
        <v>5</v>
      </c>
      <c r="I20" s="321">
        <v>9</v>
      </c>
      <c r="J20" s="321">
        <v>3</v>
      </c>
      <c r="K20" s="321" t="s">
        <v>122</v>
      </c>
      <c r="L20" s="321">
        <v>6</v>
      </c>
      <c r="M20" s="321">
        <v>3</v>
      </c>
      <c r="N20" s="321" t="s">
        <v>122</v>
      </c>
      <c r="O20" s="321">
        <v>83</v>
      </c>
    </row>
    <row r="21" spans="1:15" s="296" customFormat="1" ht="14.45" customHeight="1">
      <c r="A21" s="883" t="s">
        <v>449</v>
      </c>
      <c r="B21" s="884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</row>
    <row r="22" spans="1:15" s="296" customFormat="1" ht="14.45" customHeight="1">
      <c r="A22" s="319"/>
      <c r="B22" s="320" t="s">
        <v>400</v>
      </c>
      <c r="C22" s="321">
        <v>1762</v>
      </c>
      <c r="D22" s="321">
        <v>360</v>
      </c>
      <c r="E22" s="321">
        <v>625</v>
      </c>
      <c r="F22" s="321">
        <v>176</v>
      </c>
      <c r="G22" s="321">
        <v>36</v>
      </c>
      <c r="H22" s="321">
        <v>15</v>
      </c>
      <c r="I22" s="321">
        <v>199</v>
      </c>
      <c r="J22" s="321">
        <v>5</v>
      </c>
      <c r="K22" s="321">
        <v>11</v>
      </c>
      <c r="L22" s="321">
        <v>48</v>
      </c>
      <c r="M22" s="321">
        <v>63</v>
      </c>
      <c r="N22" s="321">
        <v>3</v>
      </c>
      <c r="O22" s="321">
        <v>221</v>
      </c>
    </row>
    <row r="23" spans="1:15" s="296" customFormat="1" ht="14.45" customHeight="1">
      <c r="A23" s="319"/>
      <c r="B23" s="320" t="s">
        <v>446</v>
      </c>
      <c r="C23" s="321">
        <v>766</v>
      </c>
      <c r="D23" s="321">
        <v>161</v>
      </c>
      <c r="E23" s="321">
        <v>241</v>
      </c>
      <c r="F23" s="321">
        <v>23</v>
      </c>
      <c r="G23" s="321">
        <v>9</v>
      </c>
      <c r="H23" s="321">
        <v>4</v>
      </c>
      <c r="I23" s="321">
        <v>110</v>
      </c>
      <c r="J23" s="321">
        <v>2</v>
      </c>
      <c r="K23" s="321">
        <v>9</v>
      </c>
      <c r="L23" s="321">
        <v>27</v>
      </c>
      <c r="M23" s="321">
        <v>46</v>
      </c>
      <c r="N23" s="321">
        <v>2</v>
      </c>
      <c r="O23" s="321">
        <v>132</v>
      </c>
    </row>
    <row r="24" spans="1:15" s="296" customFormat="1" ht="14.45" customHeight="1">
      <c r="A24" s="319"/>
      <c r="B24" s="320" t="s">
        <v>447</v>
      </c>
      <c r="C24" s="321">
        <v>996</v>
      </c>
      <c r="D24" s="321">
        <v>199</v>
      </c>
      <c r="E24" s="321">
        <v>384</v>
      </c>
      <c r="F24" s="321">
        <v>153</v>
      </c>
      <c r="G24" s="321">
        <v>27</v>
      </c>
      <c r="H24" s="321">
        <v>11</v>
      </c>
      <c r="I24" s="321">
        <v>89</v>
      </c>
      <c r="J24" s="321">
        <v>3</v>
      </c>
      <c r="K24" s="321">
        <v>2</v>
      </c>
      <c r="L24" s="321">
        <v>21</v>
      </c>
      <c r="M24" s="321">
        <v>17</v>
      </c>
      <c r="N24" s="321">
        <v>1</v>
      </c>
      <c r="O24" s="321">
        <v>89</v>
      </c>
    </row>
    <row r="25" spans="1:15" s="296" customFormat="1" ht="14.45" customHeight="1">
      <c r="A25" s="883" t="s">
        <v>450</v>
      </c>
      <c r="B25" s="884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</row>
    <row r="26" spans="1:15" s="296" customFormat="1" ht="14.45" customHeight="1">
      <c r="A26" s="319"/>
      <c r="B26" s="320" t="s">
        <v>400</v>
      </c>
      <c r="C26" s="321">
        <v>1149</v>
      </c>
      <c r="D26" s="321">
        <v>200</v>
      </c>
      <c r="E26" s="321">
        <v>367</v>
      </c>
      <c r="F26" s="321">
        <v>52</v>
      </c>
      <c r="G26" s="321">
        <v>17</v>
      </c>
      <c r="H26" s="321">
        <v>10</v>
      </c>
      <c r="I26" s="321">
        <v>30</v>
      </c>
      <c r="J26" s="321" t="s">
        <v>122</v>
      </c>
      <c r="K26" s="321">
        <v>9</v>
      </c>
      <c r="L26" s="321">
        <v>23</v>
      </c>
      <c r="M26" s="321">
        <v>5</v>
      </c>
      <c r="N26" s="321">
        <v>2</v>
      </c>
      <c r="O26" s="321">
        <v>434</v>
      </c>
    </row>
    <row r="27" spans="1:15" s="296" customFormat="1" ht="14.45" customHeight="1">
      <c r="A27" s="319"/>
      <c r="B27" s="320" t="s">
        <v>446</v>
      </c>
      <c r="C27" s="321">
        <v>534</v>
      </c>
      <c r="D27" s="321">
        <v>85</v>
      </c>
      <c r="E27" s="321">
        <v>158</v>
      </c>
      <c r="F27" s="321">
        <v>10</v>
      </c>
      <c r="G27" s="321">
        <v>2</v>
      </c>
      <c r="H27" s="321">
        <v>8</v>
      </c>
      <c r="I27" s="321">
        <v>11</v>
      </c>
      <c r="J27" s="321" t="s">
        <v>122</v>
      </c>
      <c r="K27" s="321">
        <v>8</v>
      </c>
      <c r="L27" s="321">
        <v>15</v>
      </c>
      <c r="M27" s="321">
        <v>1</v>
      </c>
      <c r="N27" s="321">
        <v>2</v>
      </c>
      <c r="O27" s="321">
        <v>234</v>
      </c>
    </row>
    <row r="28" spans="1:15" s="296" customFormat="1" ht="14.45" customHeight="1">
      <c r="A28" s="319"/>
      <c r="B28" s="320" t="s">
        <v>447</v>
      </c>
      <c r="C28" s="321">
        <v>615</v>
      </c>
      <c r="D28" s="321">
        <v>115</v>
      </c>
      <c r="E28" s="321">
        <v>209</v>
      </c>
      <c r="F28" s="321">
        <v>42</v>
      </c>
      <c r="G28" s="321">
        <v>15</v>
      </c>
      <c r="H28" s="321">
        <v>2</v>
      </c>
      <c r="I28" s="321">
        <v>19</v>
      </c>
      <c r="J28" s="321" t="s">
        <v>122</v>
      </c>
      <c r="K28" s="321">
        <v>1</v>
      </c>
      <c r="L28" s="321">
        <v>8</v>
      </c>
      <c r="M28" s="321">
        <v>4</v>
      </c>
      <c r="N28" s="321" t="s">
        <v>122</v>
      </c>
      <c r="O28" s="321">
        <v>200</v>
      </c>
    </row>
    <row r="29" spans="1:15" s="296" customFormat="1" ht="14.45" customHeight="1">
      <c r="A29" s="883" t="s">
        <v>173</v>
      </c>
      <c r="B29" s="884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</row>
    <row r="30" spans="1:15" s="296" customFormat="1" ht="14.45" customHeight="1">
      <c r="A30" s="319"/>
      <c r="B30" s="320" t="s">
        <v>400</v>
      </c>
      <c r="C30" s="321">
        <v>1759</v>
      </c>
      <c r="D30" s="321">
        <v>164</v>
      </c>
      <c r="E30" s="321">
        <v>589</v>
      </c>
      <c r="F30" s="321">
        <v>105</v>
      </c>
      <c r="G30" s="321">
        <v>30</v>
      </c>
      <c r="H30" s="321">
        <v>19</v>
      </c>
      <c r="I30" s="321">
        <v>59</v>
      </c>
      <c r="J30" s="321">
        <v>7</v>
      </c>
      <c r="K30" s="321">
        <v>11</v>
      </c>
      <c r="L30" s="321">
        <v>16</v>
      </c>
      <c r="M30" s="321">
        <v>26</v>
      </c>
      <c r="N30" s="321">
        <v>2</v>
      </c>
      <c r="O30" s="321">
        <v>731</v>
      </c>
    </row>
    <row r="31" spans="1:15" s="296" customFormat="1" ht="14.45" customHeight="1">
      <c r="A31" s="319"/>
      <c r="B31" s="320" t="s">
        <v>446</v>
      </c>
      <c r="C31" s="321">
        <v>818</v>
      </c>
      <c r="D31" s="321">
        <v>75</v>
      </c>
      <c r="E31" s="321">
        <v>273</v>
      </c>
      <c r="F31" s="321">
        <v>17</v>
      </c>
      <c r="G31" s="321">
        <v>6</v>
      </c>
      <c r="H31" s="321">
        <v>9</v>
      </c>
      <c r="I31" s="321">
        <v>32</v>
      </c>
      <c r="J31" s="321">
        <v>3</v>
      </c>
      <c r="K31" s="321">
        <v>5</v>
      </c>
      <c r="L31" s="321">
        <v>9</v>
      </c>
      <c r="M31" s="321">
        <v>12</v>
      </c>
      <c r="N31" s="321" t="s">
        <v>122</v>
      </c>
      <c r="O31" s="321">
        <v>377</v>
      </c>
    </row>
    <row r="32" spans="1:15" s="296" customFormat="1" ht="14.45" customHeight="1">
      <c r="A32" s="319"/>
      <c r="B32" s="320" t="s">
        <v>447</v>
      </c>
      <c r="C32" s="321">
        <v>941</v>
      </c>
      <c r="D32" s="321">
        <v>89</v>
      </c>
      <c r="E32" s="321">
        <v>316</v>
      </c>
      <c r="F32" s="321">
        <v>88</v>
      </c>
      <c r="G32" s="321">
        <v>24</v>
      </c>
      <c r="H32" s="321">
        <v>10</v>
      </c>
      <c r="I32" s="321">
        <v>27</v>
      </c>
      <c r="J32" s="321">
        <v>4</v>
      </c>
      <c r="K32" s="321">
        <v>6</v>
      </c>
      <c r="L32" s="321">
        <v>7</v>
      </c>
      <c r="M32" s="321">
        <v>14</v>
      </c>
      <c r="N32" s="321">
        <v>2</v>
      </c>
      <c r="O32" s="321">
        <v>354</v>
      </c>
    </row>
    <row r="33" spans="1:15" s="296" customFormat="1" ht="14.45" customHeight="1">
      <c r="A33" s="883" t="s">
        <v>451</v>
      </c>
      <c r="B33" s="884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</row>
    <row r="34" spans="1:15" s="296" customFormat="1" ht="14.45" customHeight="1">
      <c r="A34" s="319"/>
      <c r="B34" s="320" t="s">
        <v>400</v>
      </c>
      <c r="C34" s="321">
        <v>1587</v>
      </c>
      <c r="D34" s="321">
        <v>300</v>
      </c>
      <c r="E34" s="321">
        <v>675</v>
      </c>
      <c r="F34" s="321">
        <v>77</v>
      </c>
      <c r="G34" s="321">
        <v>26</v>
      </c>
      <c r="H34" s="321">
        <v>17</v>
      </c>
      <c r="I34" s="321">
        <v>24</v>
      </c>
      <c r="J34" s="321">
        <v>6</v>
      </c>
      <c r="K34" s="321">
        <v>24</v>
      </c>
      <c r="L34" s="321">
        <v>42</v>
      </c>
      <c r="M34" s="321">
        <v>16</v>
      </c>
      <c r="N34" s="321">
        <v>6</v>
      </c>
      <c r="O34" s="321">
        <v>374</v>
      </c>
    </row>
    <row r="35" spans="1:15" s="296" customFormat="1" ht="14.45" customHeight="1">
      <c r="A35" s="319"/>
      <c r="B35" s="320" t="s">
        <v>446</v>
      </c>
      <c r="C35" s="321">
        <v>688</v>
      </c>
      <c r="D35" s="321">
        <v>138</v>
      </c>
      <c r="E35" s="321">
        <v>267</v>
      </c>
      <c r="F35" s="321">
        <v>10</v>
      </c>
      <c r="G35" s="321">
        <v>6</v>
      </c>
      <c r="H35" s="321">
        <v>9</v>
      </c>
      <c r="I35" s="321">
        <v>7</v>
      </c>
      <c r="J35" s="321">
        <v>4</v>
      </c>
      <c r="K35" s="321">
        <v>18</v>
      </c>
      <c r="L35" s="321">
        <v>22</v>
      </c>
      <c r="M35" s="321">
        <v>4</v>
      </c>
      <c r="N35" s="321">
        <v>4</v>
      </c>
      <c r="O35" s="321">
        <v>199</v>
      </c>
    </row>
    <row r="36" spans="1:15" s="296" customFormat="1" ht="14.45" customHeight="1">
      <c r="A36" s="319"/>
      <c r="B36" s="320" t="s">
        <v>447</v>
      </c>
      <c r="C36" s="321">
        <v>899</v>
      </c>
      <c r="D36" s="321">
        <v>162</v>
      </c>
      <c r="E36" s="321">
        <v>408</v>
      </c>
      <c r="F36" s="321">
        <v>67</v>
      </c>
      <c r="G36" s="321">
        <v>20</v>
      </c>
      <c r="H36" s="321">
        <v>8</v>
      </c>
      <c r="I36" s="321">
        <v>17</v>
      </c>
      <c r="J36" s="321">
        <v>2</v>
      </c>
      <c r="K36" s="321">
        <v>6</v>
      </c>
      <c r="L36" s="321">
        <v>20</v>
      </c>
      <c r="M36" s="321">
        <v>12</v>
      </c>
      <c r="N36" s="321">
        <v>2</v>
      </c>
      <c r="O36" s="321">
        <v>175</v>
      </c>
    </row>
    <row r="37" spans="1:15" s="296" customFormat="1" ht="14.45" customHeight="1">
      <c r="A37" s="883" t="s">
        <v>175</v>
      </c>
      <c r="B37" s="884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</row>
    <row r="38" spans="1:15" s="296" customFormat="1" ht="14.45" customHeight="1">
      <c r="A38" s="319"/>
      <c r="B38" s="320" t="s">
        <v>400</v>
      </c>
      <c r="C38" s="321">
        <v>2532</v>
      </c>
      <c r="D38" s="321">
        <v>435</v>
      </c>
      <c r="E38" s="321">
        <v>1180</v>
      </c>
      <c r="F38" s="321">
        <v>163</v>
      </c>
      <c r="G38" s="321">
        <v>24</v>
      </c>
      <c r="H38" s="321">
        <v>13</v>
      </c>
      <c r="I38" s="321">
        <v>35</v>
      </c>
      <c r="J38" s="321">
        <v>2</v>
      </c>
      <c r="K38" s="321">
        <v>14</v>
      </c>
      <c r="L38" s="321">
        <v>33</v>
      </c>
      <c r="M38" s="321">
        <v>20</v>
      </c>
      <c r="N38" s="321">
        <v>4</v>
      </c>
      <c r="O38" s="321">
        <v>609</v>
      </c>
    </row>
    <row r="39" spans="1:15" s="296" customFormat="1" ht="14.45" customHeight="1">
      <c r="A39" s="319"/>
      <c r="B39" s="320" t="s">
        <v>446</v>
      </c>
      <c r="C39" s="321">
        <v>1203</v>
      </c>
      <c r="D39" s="321">
        <v>212</v>
      </c>
      <c r="E39" s="321">
        <v>543</v>
      </c>
      <c r="F39" s="321">
        <v>32</v>
      </c>
      <c r="G39" s="321">
        <v>3</v>
      </c>
      <c r="H39" s="321">
        <v>9</v>
      </c>
      <c r="I39" s="321">
        <v>22</v>
      </c>
      <c r="J39" s="321">
        <v>1</v>
      </c>
      <c r="K39" s="321">
        <v>12</v>
      </c>
      <c r="L39" s="321">
        <v>24</v>
      </c>
      <c r="M39" s="321">
        <v>6</v>
      </c>
      <c r="N39" s="321">
        <v>1</v>
      </c>
      <c r="O39" s="321">
        <v>338</v>
      </c>
    </row>
    <row r="40" spans="1:15" s="296" customFormat="1" ht="14.45" customHeight="1">
      <c r="A40" s="319"/>
      <c r="B40" s="320" t="s">
        <v>447</v>
      </c>
      <c r="C40" s="321">
        <v>1329</v>
      </c>
      <c r="D40" s="321">
        <v>223</v>
      </c>
      <c r="E40" s="321">
        <v>637</v>
      </c>
      <c r="F40" s="321">
        <v>131</v>
      </c>
      <c r="G40" s="321">
        <v>21</v>
      </c>
      <c r="H40" s="321">
        <v>4</v>
      </c>
      <c r="I40" s="321">
        <v>13</v>
      </c>
      <c r="J40" s="321">
        <v>1</v>
      </c>
      <c r="K40" s="321">
        <v>2</v>
      </c>
      <c r="L40" s="321">
        <v>9</v>
      </c>
      <c r="M40" s="321">
        <v>14</v>
      </c>
      <c r="N40" s="321">
        <v>3</v>
      </c>
      <c r="O40" s="321">
        <v>271</v>
      </c>
    </row>
    <row r="41" spans="1:15" s="296" customFormat="1" ht="14.45" customHeight="1">
      <c r="A41" s="883" t="s">
        <v>176</v>
      </c>
      <c r="B41" s="884"/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</row>
    <row r="42" spans="1:15" s="296" customFormat="1" ht="14.45" customHeight="1">
      <c r="A42" s="319"/>
      <c r="B42" s="320" t="s">
        <v>400</v>
      </c>
      <c r="C42" s="321">
        <v>762</v>
      </c>
      <c r="D42" s="321">
        <v>212</v>
      </c>
      <c r="E42" s="321">
        <v>197</v>
      </c>
      <c r="F42" s="321">
        <v>106</v>
      </c>
      <c r="G42" s="321">
        <v>22</v>
      </c>
      <c r="H42" s="321">
        <v>3</v>
      </c>
      <c r="I42" s="321">
        <v>17</v>
      </c>
      <c r="J42" s="321" t="s">
        <v>122</v>
      </c>
      <c r="K42" s="321">
        <v>8</v>
      </c>
      <c r="L42" s="321">
        <v>18</v>
      </c>
      <c r="M42" s="321">
        <v>8</v>
      </c>
      <c r="N42" s="321">
        <v>6</v>
      </c>
      <c r="O42" s="321">
        <v>165</v>
      </c>
    </row>
    <row r="43" spans="1:15" s="296" customFormat="1" ht="14.45" customHeight="1">
      <c r="A43" s="319"/>
      <c r="B43" s="320" t="s">
        <v>446</v>
      </c>
      <c r="C43" s="321">
        <v>285</v>
      </c>
      <c r="D43" s="321">
        <v>90</v>
      </c>
      <c r="E43" s="321">
        <v>65</v>
      </c>
      <c r="F43" s="321">
        <v>8</v>
      </c>
      <c r="G43" s="321">
        <v>1</v>
      </c>
      <c r="H43" s="321">
        <v>2</v>
      </c>
      <c r="I43" s="321">
        <v>12</v>
      </c>
      <c r="J43" s="321" t="s">
        <v>122</v>
      </c>
      <c r="K43" s="321">
        <v>6</v>
      </c>
      <c r="L43" s="321">
        <v>13</v>
      </c>
      <c r="M43" s="321">
        <v>6</v>
      </c>
      <c r="N43" s="321">
        <v>2</v>
      </c>
      <c r="O43" s="321">
        <v>80</v>
      </c>
    </row>
    <row r="44" spans="1:15" s="296" customFormat="1" ht="14.45" customHeight="1">
      <c r="A44" s="319"/>
      <c r="B44" s="320" t="s">
        <v>447</v>
      </c>
      <c r="C44" s="321">
        <v>477</v>
      </c>
      <c r="D44" s="321">
        <v>122</v>
      </c>
      <c r="E44" s="321">
        <v>132</v>
      </c>
      <c r="F44" s="321">
        <v>98</v>
      </c>
      <c r="G44" s="321">
        <v>21</v>
      </c>
      <c r="H44" s="321">
        <v>1</v>
      </c>
      <c r="I44" s="321">
        <v>5</v>
      </c>
      <c r="J44" s="321" t="s">
        <v>122</v>
      </c>
      <c r="K44" s="321">
        <v>2</v>
      </c>
      <c r="L44" s="321">
        <v>5</v>
      </c>
      <c r="M44" s="321">
        <v>2</v>
      </c>
      <c r="N44" s="321">
        <v>4</v>
      </c>
      <c r="O44" s="321">
        <v>85</v>
      </c>
    </row>
    <row r="45" spans="1:15" s="296" customFormat="1" ht="14.45" customHeight="1">
      <c r="A45" s="883" t="s">
        <v>452</v>
      </c>
      <c r="B45" s="884"/>
      <c r="C45" s="321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</row>
    <row r="46" spans="1:15" s="296" customFormat="1" ht="14.45" customHeight="1">
      <c r="A46" s="319"/>
      <c r="B46" s="320" t="s">
        <v>400</v>
      </c>
      <c r="C46" s="321">
        <v>1165</v>
      </c>
      <c r="D46" s="321">
        <v>123</v>
      </c>
      <c r="E46" s="321">
        <v>453</v>
      </c>
      <c r="F46" s="321">
        <v>110</v>
      </c>
      <c r="G46" s="321">
        <v>40</v>
      </c>
      <c r="H46" s="321">
        <v>4</v>
      </c>
      <c r="I46" s="321">
        <v>76</v>
      </c>
      <c r="J46" s="321">
        <v>4</v>
      </c>
      <c r="K46" s="321">
        <v>5</v>
      </c>
      <c r="L46" s="321">
        <v>6</v>
      </c>
      <c r="M46" s="321">
        <v>11</v>
      </c>
      <c r="N46" s="321">
        <v>3</v>
      </c>
      <c r="O46" s="321">
        <v>330</v>
      </c>
    </row>
    <row r="47" spans="1:15" s="296" customFormat="1" ht="14.45" customHeight="1">
      <c r="A47" s="319"/>
      <c r="B47" s="320" t="s">
        <v>446</v>
      </c>
      <c r="C47" s="321">
        <v>537</v>
      </c>
      <c r="D47" s="321">
        <v>51</v>
      </c>
      <c r="E47" s="321">
        <v>180</v>
      </c>
      <c r="F47" s="321">
        <v>42</v>
      </c>
      <c r="G47" s="321">
        <v>5</v>
      </c>
      <c r="H47" s="321">
        <v>3</v>
      </c>
      <c r="I47" s="321">
        <v>50</v>
      </c>
      <c r="J47" s="321">
        <v>4</v>
      </c>
      <c r="K47" s="321">
        <v>3</v>
      </c>
      <c r="L47" s="321">
        <v>5</v>
      </c>
      <c r="M47" s="321">
        <v>6</v>
      </c>
      <c r="N47" s="321">
        <v>2</v>
      </c>
      <c r="O47" s="321">
        <v>186</v>
      </c>
    </row>
    <row r="48" spans="1:15" s="296" customFormat="1" ht="14.45" customHeight="1" thickBot="1">
      <c r="A48" s="322"/>
      <c r="B48" s="323" t="s">
        <v>447</v>
      </c>
      <c r="C48" s="324">
        <v>628</v>
      </c>
      <c r="D48" s="325">
        <v>72</v>
      </c>
      <c r="E48" s="325">
        <v>273</v>
      </c>
      <c r="F48" s="325">
        <v>68</v>
      </c>
      <c r="G48" s="325">
        <v>35</v>
      </c>
      <c r="H48" s="325">
        <v>1</v>
      </c>
      <c r="I48" s="325">
        <v>26</v>
      </c>
      <c r="J48" s="325" t="s">
        <v>122</v>
      </c>
      <c r="K48" s="325">
        <v>2</v>
      </c>
      <c r="L48" s="325">
        <v>1</v>
      </c>
      <c r="M48" s="325">
        <v>5</v>
      </c>
      <c r="N48" s="325">
        <v>1</v>
      </c>
      <c r="O48" s="325">
        <v>144</v>
      </c>
    </row>
    <row r="49" spans="1:15" s="102" customFormat="1" ht="14.1" customHeight="1">
      <c r="A49" s="237" t="s">
        <v>50</v>
      </c>
      <c r="B49" s="326"/>
      <c r="C49" s="327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</row>
    <row r="50" spans="1:15" s="102" customFormat="1" ht="14.1" customHeight="1">
      <c r="A50" s="329" t="s">
        <v>453</v>
      </c>
      <c r="B50" s="330"/>
      <c r="C50" s="327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</row>
    <row r="51" spans="1:15" s="315" customFormat="1" ht="14.1" customHeight="1">
      <c r="B51" s="331"/>
    </row>
  </sheetData>
  <mergeCells count="25">
    <mergeCell ref="A37:B37"/>
    <mergeCell ref="A41:B41"/>
    <mergeCell ref="A45:B45"/>
    <mergeCell ref="A13:B13"/>
    <mergeCell ref="A17:B17"/>
    <mergeCell ref="A21:B21"/>
    <mergeCell ref="A25:B25"/>
    <mergeCell ref="A29:B29"/>
    <mergeCell ref="A33:B33"/>
    <mergeCell ref="A9:B9"/>
    <mergeCell ref="A1:O1"/>
    <mergeCell ref="A3:B4"/>
    <mergeCell ref="C3:C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A5:B5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50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2.5" style="333" customWidth="1"/>
    <col min="2" max="2" width="10.625" style="333" customWidth="1"/>
    <col min="3" max="6" width="9.375" style="333" customWidth="1"/>
    <col min="7" max="11" width="8.375" style="333" customWidth="1"/>
    <col min="12" max="12" width="0.5" style="333" customWidth="1"/>
    <col min="13" max="16" width="8.875" style="333" customWidth="1"/>
    <col min="17" max="20" width="8.125" style="333" customWidth="1"/>
    <col min="21" max="21" width="7.75" style="333" customWidth="1"/>
    <col min="22" max="23" width="8.375" style="357" customWidth="1"/>
    <col min="24" max="16384" width="9.875" style="333"/>
  </cols>
  <sheetData>
    <row r="1" spans="1:23" ht="20.100000000000001" customHeight="1">
      <c r="A1" s="901" t="s">
        <v>454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M1" s="902" t="s">
        <v>455</v>
      </c>
      <c r="N1" s="902"/>
      <c r="O1" s="902"/>
      <c r="P1" s="902"/>
      <c r="Q1" s="902"/>
      <c r="R1" s="902"/>
      <c r="S1" s="902"/>
      <c r="T1" s="902"/>
      <c r="U1" s="902"/>
      <c r="V1" s="902"/>
      <c r="W1" s="902"/>
    </row>
    <row r="2" spans="1:23" s="212" customFormat="1" ht="13.9" customHeight="1" thickBot="1">
      <c r="A2" s="210"/>
      <c r="B2" s="210"/>
      <c r="C2" s="210"/>
      <c r="D2" s="210"/>
      <c r="E2" s="210"/>
      <c r="F2" s="210"/>
      <c r="G2" s="210"/>
      <c r="H2" s="210"/>
      <c r="I2" s="211"/>
      <c r="J2" s="210"/>
      <c r="K2" s="210"/>
      <c r="L2" s="210"/>
      <c r="M2" s="210"/>
      <c r="N2" s="210"/>
      <c r="O2" s="210"/>
      <c r="P2" s="210"/>
      <c r="Q2" s="210"/>
      <c r="R2" s="210"/>
      <c r="S2" s="210"/>
      <c r="V2" s="334"/>
      <c r="W2" s="335" t="s">
        <v>456</v>
      </c>
    </row>
    <row r="3" spans="1:23" s="340" customFormat="1" ht="13.9" customHeight="1">
      <c r="A3" s="743" t="s">
        <v>457</v>
      </c>
      <c r="B3" s="743"/>
      <c r="C3" s="903" t="s">
        <v>458</v>
      </c>
      <c r="D3" s="906" t="s">
        <v>459</v>
      </c>
      <c r="E3" s="907"/>
      <c r="F3" s="907"/>
      <c r="G3" s="907"/>
      <c r="H3" s="907"/>
      <c r="I3" s="907"/>
      <c r="J3" s="907"/>
      <c r="K3" s="907"/>
      <c r="L3" s="336"/>
      <c r="M3" s="336" t="s">
        <v>460</v>
      </c>
      <c r="N3" s="337"/>
      <c r="O3" s="337"/>
      <c r="P3" s="338"/>
      <c r="Q3" s="908" t="s">
        <v>461</v>
      </c>
      <c r="R3" s="909"/>
      <c r="S3" s="909"/>
      <c r="T3" s="909"/>
      <c r="U3" s="339"/>
      <c r="V3" s="910" t="s">
        <v>462</v>
      </c>
      <c r="W3" s="913" t="s">
        <v>463</v>
      </c>
    </row>
    <row r="4" spans="1:23" s="340" customFormat="1" ht="13.9" customHeight="1">
      <c r="A4" s="744"/>
      <c r="B4" s="744"/>
      <c r="C4" s="904"/>
      <c r="D4" s="747" t="s">
        <v>464</v>
      </c>
      <c r="E4" s="802" t="s">
        <v>465</v>
      </c>
      <c r="F4" s="821"/>
      <c r="G4" s="821"/>
      <c r="H4" s="821"/>
      <c r="I4" s="916"/>
      <c r="J4" s="919" t="s">
        <v>466</v>
      </c>
      <c r="K4" s="920"/>
      <c r="L4" s="341"/>
      <c r="M4" s="821" t="s">
        <v>467</v>
      </c>
      <c r="N4" s="821"/>
      <c r="O4" s="916"/>
      <c r="P4" s="917" t="s">
        <v>468</v>
      </c>
      <c r="Q4" s="921" t="s">
        <v>469</v>
      </c>
      <c r="R4" s="921" t="s">
        <v>470</v>
      </c>
      <c r="S4" s="921" t="s">
        <v>471</v>
      </c>
      <c r="T4" s="917" t="s">
        <v>472</v>
      </c>
      <c r="U4" s="155" t="s">
        <v>473</v>
      </c>
      <c r="V4" s="911"/>
      <c r="W4" s="914"/>
    </row>
    <row r="5" spans="1:23" s="340" customFormat="1" ht="24" customHeight="1">
      <c r="A5" s="745"/>
      <c r="B5" s="745"/>
      <c r="C5" s="905"/>
      <c r="D5" s="728"/>
      <c r="E5" s="342" t="s">
        <v>458</v>
      </c>
      <c r="F5" s="343" t="s">
        <v>474</v>
      </c>
      <c r="G5" s="344" t="s">
        <v>475</v>
      </c>
      <c r="H5" s="345" t="s">
        <v>476</v>
      </c>
      <c r="I5" s="342" t="s">
        <v>477</v>
      </c>
      <c r="J5" s="346" t="s">
        <v>458</v>
      </c>
      <c r="K5" s="346" t="s">
        <v>474</v>
      </c>
      <c r="L5" s="347"/>
      <c r="M5" s="348" t="s">
        <v>475</v>
      </c>
      <c r="N5" s="347" t="s">
        <v>478</v>
      </c>
      <c r="O5" s="342" t="s">
        <v>477</v>
      </c>
      <c r="P5" s="918"/>
      <c r="Q5" s="922"/>
      <c r="R5" s="922"/>
      <c r="S5" s="922"/>
      <c r="T5" s="918"/>
      <c r="U5" s="158"/>
      <c r="V5" s="912"/>
      <c r="W5" s="915"/>
    </row>
    <row r="6" spans="1:23" s="350" customFormat="1" ht="15" customHeight="1">
      <c r="A6" s="776" t="s">
        <v>479</v>
      </c>
      <c r="B6" s="740"/>
      <c r="C6" s="216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349"/>
      <c r="W6" s="349"/>
    </row>
    <row r="7" spans="1:23" s="350" customFormat="1" ht="15" customHeight="1">
      <c r="A7" s="164"/>
      <c r="B7" s="164" t="s">
        <v>480</v>
      </c>
      <c r="C7" s="216">
        <v>1046624</v>
      </c>
      <c r="D7" s="195">
        <v>621097</v>
      </c>
      <c r="E7" s="195">
        <v>585742</v>
      </c>
      <c r="F7" s="195">
        <v>478429</v>
      </c>
      <c r="G7" s="195">
        <v>81565</v>
      </c>
      <c r="H7" s="195">
        <v>14741</v>
      </c>
      <c r="I7" s="195">
        <v>11007</v>
      </c>
      <c r="J7" s="195">
        <v>509247</v>
      </c>
      <c r="K7" s="195">
        <v>423602</v>
      </c>
      <c r="L7" s="195"/>
      <c r="M7" s="195">
        <v>66017</v>
      </c>
      <c r="N7" s="195">
        <v>13043</v>
      </c>
      <c r="O7" s="195">
        <v>6585</v>
      </c>
      <c r="P7" s="195">
        <v>35355</v>
      </c>
      <c r="Q7" s="195">
        <v>366774</v>
      </c>
      <c r="R7" s="195">
        <v>181178</v>
      </c>
      <c r="S7" s="195">
        <v>70143</v>
      </c>
      <c r="T7" s="195">
        <v>115453</v>
      </c>
      <c r="U7" s="195">
        <v>58753</v>
      </c>
      <c r="V7" s="351">
        <v>62.872277858141402</v>
      </c>
      <c r="W7" s="351">
        <v>5.692347572118365</v>
      </c>
    </row>
    <row r="8" spans="1:23" s="350" customFormat="1" ht="15" customHeight="1">
      <c r="A8" s="164"/>
      <c r="B8" s="164" t="s">
        <v>481</v>
      </c>
      <c r="C8" s="216">
        <v>520694</v>
      </c>
      <c r="D8" s="195">
        <v>374711</v>
      </c>
      <c r="E8" s="195">
        <v>351172</v>
      </c>
      <c r="F8" s="195">
        <v>332476</v>
      </c>
      <c r="G8" s="195">
        <v>4975</v>
      </c>
      <c r="H8" s="195">
        <v>7873</v>
      </c>
      <c r="I8" s="195">
        <v>5848</v>
      </c>
      <c r="J8" s="195">
        <v>303254</v>
      </c>
      <c r="K8" s="195">
        <v>290676</v>
      </c>
      <c r="L8" s="195"/>
      <c r="M8" s="195">
        <v>3059</v>
      </c>
      <c r="N8" s="195">
        <v>6853</v>
      </c>
      <c r="O8" s="195">
        <v>2666</v>
      </c>
      <c r="P8" s="195">
        <v>23539</v>
      </c>
      <c r="Q8" s="195">
        <v>114532</v>
      </c>
      <c r="R8" s="195">
        <v>14335</v>
      </c>
      <c r="S8" s="195">
        <v>37733</v>
      </c>
      <c r="T8" s="195">
        <v>62464</v>
      </c>
      <c r="U8" s="195">
        <v>31451</v>
      </c>
      <c r="V8" s="351">
        <v>76.589956320274382</v>
      </c>
      <c r="W8" s="351">
        <v>6.2819079237065365</v>
      </c>
    </row>
    <row r="9" spans="1:23" s="350" customFormat="1" ht="15" customHeight="1">
      <c r="A9" s="164"/>
      <c r="B9" s="164" t="s">
        <v>482</v>
      </c>
      <c r="C9" s="216">
        <v>525930</v>
      </c>
      <c r="D9" s="195">
        <v>246386</v>
      </c>
      <c r="E9" s="195">
        <v>234570</v>
      </c>
      <c r="F9" s="195">
        <v>145953</v>
      </c>
      <c r="G9" s="195">
        <v>76590</v>
      </c>
      <c r="H9" s="195">
        <v>6868</v>
      </c>
      <c r="I9" s="195">
        <v>5159</v>
      </c>
      <c r="J9" s="195">
        <v>205993</v>
      </c>
      <c r="K9" s="195">
        <v>132926</v>
      </c>
      <c r="L9" s="195"/>
      <c r="M9" s="195">
        <v>62958</v>
      </c>
      <c r="N9" s="195">
        <v>6190</v>
      </c>
      <c r="O9" s="195">
        <v>3919</v>
      </c>
      <c r="P9" s="195">
        <v>11816</v>
      </c>
      <c r="Q9" s="195">
        <v>252242</v>
      </c>
      <c r="R9" s="195">
        <v>166843</v>
      </c>
      <c r="S9" s="195">
        <v>32410</v>
      </c>
      <c r="T9" s="195">
        <v>52989</v>
      </c>
      <c r="U9" s="195">
        <v>27302</v>
      </c>
      <c r="V9" s="351">
        <v>49.412788692171318</v>
      </c>
      <c r="W9" s="351">
        <v>4.7957270299448833</v>
      </c>
    </row>
    <row r="10" spans="1:23" s="350" customFormat="1" ht="15" customHeight="1">
      <c r="A10" s="776" t="s">
        <v>483</v>
      </c>
      <c r="B10" s="740"/>
      <c r="C10" s="216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351"/>
      <c r="W10" s="351"/>
    </row>
    <row r="11" spans="1:23" s="350" customFormat="1" ht="15" customHeight="1">
      <c r="A11" s="164"/>
      <c r="B11" s="164" t="s">
        <v>480</v>
      </c>
      <c r="C11" s="216">
        <v>72538</v>
      </c>
      <c r="D11" s="195">
        <v>41391</v>
      </c>
      <c r="E11" s="195">
        <v>38469</v>
      </c>
      <c r="F11" s="195">
        <v>31361</v>
      </c>
      <c r="G11" s="195">
        <v>5754</v>
      </c>
      <c r="H11" s="195">
        <v>775</v>
      </c>
      <c r="I11" s="195">
        <v>579</v>
      </c>
      <c r="J11" s="195">
        <v>33805</v>
      </c>
      <c r="K11" s="195">
        <v>27869</v>
      </c>
      <c r="L11" s="195"/>
      <c r="M11" s="195">
        <v>4831</v>
      </c>
      <c r="N11" s="195">
        <v>714</v>
      </c>
      <c r="O11" s="195">
        <v>391</v>
      </c>
      <c r="P11" s="195">
        <v>2922</v>
      </c>
      <c r="Q11" s="195">
        <v>28915</v>
      </c>
      <c r="R11" s="195">
        <v>13221</v>
      </c>
      <c r="S11" s="195">
        <v>4571</v>
      </c>
      <c r="T11" s="195">
        <v>11123</v>
      </c>
      <c r="U11" s="195">
        <v>2232</v>
      </c>
      <c r="V11" s="351">
        <v>58.87264244872415</v>
      </c>
      <c r="W11" s="351">
        <v>7.0595056896426751</v>
      </c>
    </row>
    <row r="12" spans="1:23" s="350" customFormat="1" ht="15" customHeight="1">
      <c r="A12" s="164"/>
      <c r="B12" s="164" t="s">
        <v>481</v>
      </c>
      <c r="C12" s="216">
        <v>35778</v>
      </c>
      <c r="D12" s="195">
        <v>25041</v>
      </c>
      <c r="E12" s="195">
        <v>23030</v>
      </c>
      <c r="F12" s="195">
        <v>21900</v>
      </c>
      <c r="G12" s="195">
        <v>369</v>
      </c>
      <c r="H12" s="195">
        <v>405</v>
      </c>
      <c r="I12" s="195">
        <v>356</v>
      </c>
      <c r="J12" s="195">
        <v>19933</v>
      </c>
      <c r="K12" s="195">
        <v>19127</v>
      </c>
      <c r="L12" s="195"/>
      <c r="M12" s="195">
        <v>241</v>
      </c>
      <c r="N12" s="195">
        <v>368</v>
      </c>
      <c r="O12" s="195">
        <v>197</v>
      </c>
      <c r="P12" s="195">
        <v>2011</v>
      </c>
      <c r="Q12" s="195">
        <v>9466</v>
      </c>
      <c r="R12" s="195">
        <v>1172</v>
      </c>
      <c r="S12" s="195">
        <v>2402</v>
      </c>
      <c r="T12" s="195">
        <v>5892</v>
      </c>
      <c r="U12" s="195">
        <v>1271</v>
      </c>
      <c r="V12" s="351">
        <v>72.567884777001765</v>
      </c>
      <c r="W12" s="351">
        <v>8.0308294397188611</v>
      </c>
    </row>
    <row r="13" spans="1:23" s="350" customFormat="1" ht="15" customHeight="1">
      <c r="A13" s="164"/>
      <c r="B13" s="164" t="s">
        <v>482</v>
      </c>
      <c r="C13" s="216">
        <v>36760</v>
      </c>
      <c r="D13" s="195">
        <v>16350</v>
      </c>
      <c r="E13" s="195">
        <v>15439</v>
      </c>
      <c r="F13" s="195">
        <v>9461</v>
      </c>
      <c r="G13" s="195">
        <v>5385</v>
      </c>
      <c r="H13" s="195">
        <v>370</v>
      </c>
      <c r="I13" s="195">
        <v>223</v>
      </c>
      <c r="J13" s="195">
        <v>13872</v>
      </c>
      <c r="K13" s="195">
        <v>8742</v>
      </c>
      <c r="L13" s="195"/>
      <c r="M13" s="195">
        <v>4590</v>
      </c>
      <c r="N13" s="195">
        <v>346</v>
      </c>
      <c r="O13" s="195">
        <v>194</v>
      </c>
      <c r="P13" s="195">
        <v>911</v>
      </c>
      <c r="Q13" s="195">
        <v>19449</v>
      </c>
      <c r="R13" s="195">
        <v>12049</v>
      </c>
      <c r="S13" s="195">
        <v>2169</v>
      </c>
      <c r="T13" s="195">
        <v>5231</v>
      </c>
      <c r="U13" s="195">
        <v>961</v>
      </c>
      <c r="V13" s="351">
        <v>45.671666806335374</v>
      </c>
      <c r="W13" s="351">
        <v>5.5718654434250761</v>
      </c>
    </row>
    <row r="14" spans="1:23" s="350" customFormat="1" ht="15" customHeight="1">
      <c r="A14" s="776" t="s">
        <v>484</v>
      </c>
      <c r="B14" s="740"/>
      <c r="C14" s="216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351"/>
      <c r="W14" s="351"/>
    </row>
    <row r="15" spans="1:23" s="350" customFormat="1" ht="15" customHeight="1">
      <c r="A15" s="164"/>
      <c r="B15" s="164" t="s">
        <v>480</v>
      </c>
      <c r="C15" s="216">
        <v>116940</v>
      </c>
      <c r="D15" s="195">
        <v>70317</v>
      </c>
      <c r="E15" s="195">
        <v>66464</v>
      </c>
      <c r="F15" s="195">
        <v>54903</v>
      </c>
      <c r="G15" s="195">
        <v>8891</v>
      </c>
      <c r="H15" s="195">
        <v>1486</v>
      </c>
      <c r="I15" s="195">
        <v>1184</v>
      </c>
      <c r="J15" s="195">
        <v>60191</v>
      </c>
      <c r="K15" s="195">
        <v>50551</v>
      </c>
      <c r="L15" s="195"/>
      <c r="M15" s="195">
        <v>7512</v>
      </c>
      <c r="N15" s="195">
        <v>1351</v>
      </c>
      <c r="O15" s="195">
        <v>777</v>
      </c>
      <c r="P15" s="195">
        <v>3853</v>
      </c>
      <c r="Q15" s="195">
        <v>41345</v>
      </c>
      <c r="R15" s="195">
        <v>21194</v>
      </c>
      <c r="S15" s="195">
        <v>7518</v>
      </c>
      <c r="T15" s="195">
        <v>12633</v>
      </c>
      <c r="U15" s="195">
        <v>5278</v>
      </c>
      <c r="V15" s="351">
        <v>62.97307947197794</v>
      </c>
      <c r="W15" s="351">
        <v>5.4794715360439161</v>
      </c>
    </row>
    <row r="16" spans="1:23" s="350" customFormat="1" ht="15" customHeight="1">
      <c r="A16" s="164"/>
      <c r="B16" s="164" t="s">
        <v>481</v>
      </c>
      <c r="C16" s="216">
        <v>58308</v>
      </c>
      <c r="D16" s="195">
        <v>42915</v>
      </c>
      <c r="E16" s="195">
        <v>40410</v>
      </c>
      <c r="F16" s="195">
        <v>38616</v>
      </c>
      <c r="G16" s="195">
        <v>468</v>
      </c>
      <c r="H16" s="195">
        <v>735</v>
      </c>
      <c r="I16" s="195">
        <v>591</v>
      </c>
      <c r="J16" s="195">
        <v>36570</v>
      </c>
      <c r="K16" s="195">
        <v>35309</v>
      </c>
      <c r="L16" s="195"/>
      <c r="M16" s="195">
        <v>317</v>
      </c>
      <c r="N16" s="195">
        <v>648</v>
      </c>
      <c r="O16" s="195">
        <v>296</v>
      </c>
      <c r="P16" s="195">
        <v>2505</v>
      </c>
      <c r="Q16" s="195">
        <v>12552</v>
      </c>
      <c r="R16" s="195">
        <v>1679</v>
      </c>
      <c r="S16" s="195">
        <v>3968</v>
      </c>
      <c r="T16" s="195">
        <v>6905</v>
      </c>
      <c r="U16" s="195">
        <v>2841</v>
      </c>
      <c r="V16" s="351">
        <v>77.370328303315489</v>
      </c>
      <c r="W16" s="351">
        <v>5.8371198881509967</v>
      </c>
    </row>
    <row r="17" spans="1:23" s="350" customFormat="1" ht="15" customHeight="1">
      <c r="A17" s="164"/>
      <c r="B17" s="164" t="s">
        <v>482</v>
      </c>
      <c r="C17" s="216">
        <v>58632</v>
      </c>
      <c r="D17" s="195">
        <v>27402</v>
      </c>
      <c r="E17" s="195">
        <v>26054</v>
      </c>
      <c r="F17" s="195">
        <v>16287</v>
      </c>
      <c r="G17" s="195">
        <v>8423</v>
      </c>
      <c r="H17" s="195">
        <v>751</v>
      </c>
      <c r="I17" s="195">
        <v>593</v>
      </c>
      <c r="J17" s="195">
        <v>23621</v>
      </c>
      <c r="K17" s="195">
        <v>15242</v>
      </c>
      <c r="L17" s="195"/>
      <c r="M17" s="195">
        <v>7195</v>
      </c>
      <c r="N17" s="195">
        <v>703</v>
      </c>
      <c r="O17" s="195">
        <v>481</v>
      </c>
      <c r="P17" s="195">
        <v>1348</v>
      </c>
      <c r="Q17" s="195">
        <v>28793</v>
      </c>
      <c r="R17" s="195">
        <v>19515</v>
      </c>
      <c r="S17" s="195">
        <v>3550</v>
      </c>
      <c r="T17" s="195">
        <v>5728</v>
      </c>
      <c r="U17" s="195">
        <v>2437</v>
      </c>
      <c r="V17" s="351">
        <v>48.762345404395404</v>
      </c>
      <c r="W17" s="351">
        <v>4.9193489526311955</v>
      </c>
    </row>
    <row r="18" spans="1:23" s="350" customFormat="1" ht="15" customHeight="1">
      <c r="A18" s="776" t="s">
        <v>485</v>
      </c>
      <c r="B18" s="740"/>
      <c r="C18" s="216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351"/>
      <c r="W18" s="351"/>
    </row>
    <row r="19" spans="1:23" s="350" customFormat="1" ht="15" customHeight="1">
      <c r="A19" s="164"/>
      <c r="B19" s="164" t="s">
        <v>480</v>
      </c>
      <c r="C19" s="216">
        <v>92910</v>
      </c>
      <c r="D19" s="195">
        <v>54971</v>
      </c>
      <c r="E19" s="195">
        <v>52017</v>
      </c>
      <c r="F19" s="195">
        <v>43069</v>
      </c>
      <c r="G19" s="195">
        <v>6736</v>
      </c>
      <c r="H19" s="195">
        <v>1229</v>
      </c>
      <c r="I19" s="195">
        <v>983</v>
      </c>
      <c r="J19" s="195">
        <v>44673</v>
      </c>
      <c r="K19" s="195">
        <v>37882</v>
      </c>
      <c r="L19" s="195"/>
      <c r="M19" s="195">
        <v>5258</v>
      </c>
      <c r="N19" s="195">
        <v>996</v>
      </c>
      <c r="O19" s="195">
        <v>537</v>
      </c>
      <c r="P19" s="195">
        <v>2954</v>
      </c>
      <c r="Q19" s="195">
        <v>31265</v>
      </c>
      <c r="R19" s="195">
        <v>15792</v>
      </c>
      <c r="S19" s="195">
        <v>5938</v>
      </c>
      <c r="T19" s="195">
        <v>9535</v>
      </c>
      <c r="U19" s="195">
        <v>6674</v>
      </c>
      <c r="V19" s="351">
        <v>63.744839742103068</v>
      </c>
      <c r="W19" s="351">
        <v>5.3737425187826302</v>
      </c>
    </row>
    <row r="20" spans="1:23" s="350" customFormat="1" ht="15" customHeight="1">
      <c r="A20" s="164"/>
      <c r="B20" s="164" t="s">
        <v>481</v>
      </c>
      <c r="C20" s="216">
        <v>45503</v>
      </c>
      <c r="D20" s="195">
        <v>32656</v>
      </c>
      <c r="E20" s="195">
        <v>30727</v>
      </c>
      <c r="F20" s="195">
        <v>29125</v>
      </c>
      <c r="G20" s="195">
        <v>470</v>
      </c>
      <c r="H20" s="195">
        <v>626</v>
      </c>
      <c r="I20" s="195">
        <v>506</v>
      </c>
      <c r="J20" s="195">
        <v>26592</v>
      </c>
      <c r="K20" s="195">
        <v>25626</v>
      </c>
      <c r="L20" s="195"/>
      <c r="M20" s="195">
        <v>276</v>
      </c>
      <c r="N20" s="195">
        <v>491</v>
      </c>
      <c r="O20" s="195">
        <v>199</v>
      </c>
      <c r="P20" s="195">
        <v>1929</v>
      </c>
      <c r="Q20" s="195">
        <v>9607</v>
      </c>
      <c r="R20" s="195">
        <v>1388</v>
      </c>
      <c r="S20" s="195">
        <v>3187</v>
      </c>
      <c r="T20" s="195">
        <v>5032</v>
      </c>
      <c r="U20" s="195">
        <v>3240</v>
      </c>
      <c r="V20" s="351">
        <v>77.268532759151029</v>
      </c>
      <c r="W20" s="351">
        <v>5.90703086722195</v>
      </c>
    </row>
    <row r="21" spans="1:23" s="350" customFormat="1" ht="15" customHeight="1">
      <c r="A21" s="164"/>
      <c r="B21" s="164" t="s">
        <v>482</v>
      </c>
      <c r="C21" s="216">
        <v>47407</v>
      </c>
      <c r="D21" s="195">
        <v>22315</v>
      </c>
      <c r="E21" s="195">
        <v>21290</v>
      </c>
      <c r="F21" s="195">
        <v>13944</v>
      </c>
      <c r="G21" s="195">
        <v>6266</v>
      </c>
      <c r="H21" s="195">
        <v>603</v>
      </c>
      <c r="I21" s="195">
        <v>477</v>
      </c>
      <c r="J21" s="195">
        <v>18081</v>
      </c>
      <c r="K21" s="195">
        <v>12256</v>
      </c>
      <c r="L21" s="195"/>
      <c r="M21" s="195">
        <v>4982</v>
      </c>
      <c r="N21" s="195">
        <v>505</v>
      </c>
      <c r="O21" s="195">
        <v>338</v>
      </c>
      <c r="P21" s="195">
        <v>1025</v>
      </c>
      <c r="Q21" s="195">
        <v>21658</v>
      </c>
      <c r="R21" s="195">
        <v>14404</v>
      </c>
      <c r="S21" s="195">
        <v>2751</v>
      </c>
      <c r="T21" s="195">
        <v>4503</v>
      </c>
      <c r="U21" s="195">
        <v>3434</v>
      </c>
      <c r="V21" s="351">
        <v>50.7470493257226</v>
      </c>
      <c r="W21" s="351">
        <v>4.593322876988573</v>
      </c>
    </row>
    <row r="22" spans="1:23" s="350" customFormat="1" ht="15" customHeight="1">
      <c r="A22" s="776" t="s">
        <v>486</v>
      </c>
      <c r="B22" s="740"/>
      <c r="C22" s="216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351"/>
      <c r="W22" s="351"/>
    </row>
    <row r="23" spans="1:23" s="350" customFormat="1" ht="15" customHeight="1">
      <c r="A23" s="164"/>
      <c r="B23" s="164" t="s">
        <v>480</v>
      </c>
      <c r="C23" s="216">
        <v>135045</v>
      </c>
      <c r="D23" s="195">
        <v>77004</v>
      </c>
      <c r="E23" s="195">
        <v>72068</v>
      </c>
      <c r="F23" s="195">
        <v>58058</v>
      </c>
      <c r="G23" s="195">
        <v>10682</v>
      </c>
      <c r="H23" s="195">
        <v>1963</v>
      </c>
      <c r="I23" s="195">
        <v>1365</v>
      </c>
      <c r="J23" s="195">
        <v>62611</v>
      </c>
      <c r="K23" s="195">
        <v>51262</v>
      </c>
      <c r="L23" s="195"/>
      <c r="M23" s="195">
        <v>8758</v>
      </c>
      <c r="N23" s="195">
        <v>1777</v>
      </c>
      <c r="O23" s="195">
        <v>814</v>
      </c>
      <c r="P23" s="195">
        <v>4936</v>
      </c>
      <c r="Q23" s="195">
        <v>51415</v>
      </c>
      <c r="R23" s="195">
        <v>24605</v>
      </c>
      <c r="S23" s="195">
        <v>9413</v>
      </c>
      <c r="T23" s="195">
        <v>17397</v>
      </c>
      <c r="U23" s="195">
        <v>6626</v>
      </c>
      <c r="V23" s="351">
        <v>59.963089573972695</v>
      </c>
      <c r="W23" s="351">
        <v>6.4100566204353022</v>
      </c>
    </row>
    <row r="24" spans="1:23" s="350" customFormat="1" ht="15" customHeight="1">
      <c r="A24" s="164"/>
      <c r="B24" s="164" t="s">
        <v>481</v>
      </c>
      <c r="C24" s="216">
        <v>66679</v>
      </c>
      <c r="D24" s="195">
        <v>46177</v>
      </c>
      <c r="E24" s="195">
        <v>42876</v>
      </c>
      <c r="F24" s="195">
        <v>40398</v>
      </c>
      <c r="G24" s="195">
        <v>644</v>
      </c>
      <c r="H24" s="195">
        <v>1081</v>
      </c>
      <c r="I24" s="195">
        <v>753</v>
      </c>
      <c r="J24" s="195">
        <v>36912</v>
      </c>
      <c r="K24" s="195">
        <v>35162</v>
      </c>
      <c r="L24" s="195"/>
      <c r="M24" s="195">
        <v>417</v>
      </c>
      <c r="N24" s="195">
        <v>974</v>
      </c>
      <c r="O24" s="195">
        <v>359</v>
      </c>
      <c r="P24" s="195">
        <v>3301</v>
      </c>
      <c r="Q24" s="195">
        <v>16873</v>
      </c>
      <c r="R24" s="195">
        <v>2085</v>
      </c>
      <c r="S24" s="195">
        <v>5351</v>
      </c>
      <c r="T24" s="195">
        <v>9437</v>
      </c>
      <c r="U24" s="195">
        <v>3629</v>
      </c>
      <c r="V24" s="351">
        <v>73.238699444885015</v>
      </c>
      <c r="W24" s="351">
        <v>7.148580462134829</v>
      </c>
    </row>
    <row r="25" spans="1:23" s="350" customFormat="1" ht="15" customHeight="1">
      <c r="A25" s="164"/>
      <c r="B25" s="164" t="s">
        <v>482</v>
      </c>
      <c r="C25" s="216">
        <v>68366</v>
      </c>
      <c r="D25" s="195">
        <v>30827</v>
      </c>
      <c r="E25" s="195">
        <v>29192</v>
      </c>
      <c r="F25" s="195">
        <v>17660</v>
      </c>
      <c r="G25" s="195">
        <v>10038</v>
      </c>
      <c r="H25" s="195">
        <v>882</v>
      </c>
      <c r="I25" s="195">
        <v>612</v>
      </c>
      <c r="J25" s="195">
        <v>25699</v>
      </c>
      <c r="K25" s="195">
        <v>16100</v>
      </c>
      <c r="L25" s="195"/>
      <c r="M25" s="195">
        <v>8341</v>
      </c>
      <c r="N25" s="195">
        <v>803</v>
      </c>
      <c r="O25" s="195">
        <v>455</v>
      </c>
      <c r="P25" s="195">
        <v>1635</v>
      </c>
      <c r="Q25" s="195">
        <v>34542</v>
      </c>
      <c r="R25" s="195">
        <v>22520</v>
      </c>
      <c r="S25" s="195">
        <v>4062</v>
      </c>
      <c r="T25" s="195">
        <v>7960</v>
      </c>
      <c r="U25" s="195">
        <v>2997</v>
      </c>
      <c r="V25" s="351">
        <v>47.158439015435448</v>
      </c>
      <c r="W25" s="351">
        <v>5.3037921302754079</v>
      </c>
    </row>
    <row r="26" spans="1:23" s="350" customFormat="1" ht="15" customHeight="1">
      <c r="A26" s="776" t="s">
        <v>487</v>
      </c>
      <c r="B26" s="740"/>
      <c r="C26" s="216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351"/>
      <c r="W26" s="351"/>
    </row>
    <row r="27" spans="1:23" s="350" customFormat="1" ht="15" customHeight="1">
      <c r="A27" s="164"/>
      <c r="B27" s="164" t="s">
        <v>480</v>
      </c>
      <c r="C27" s="216">
        <v>82462</v>
      </c>
      <c r="D27" s="195">
        <v>49922</v>
      </c>
      <c r="E27" s="195">
        <v>47378</v>
      </c>
      <c r="F27" s="195">
        <v>39262</v>
      </c>
      <c r="G27" s="195">
        <v>6123</v>
      </c>
      <c r="H27" s="195">
        <v>1027</v>
      </c>
      <c r="I27" s="195">
        <v>966</v>
      </c>
      <c r="J27" s="195">
        <v>40995</v>
      </c>
      <c r="K27" s="195">
        <v>34648</v>
      </c>
      <c r="L27" s="195"/>
      <c r="M27" s="195">
        <v>4887</v>
      </c>
      <c r="N27" s="195">
        <v>897</v>
      </c>
      <c r="O27" s="195">
        <v>563</v>
      </c>
      <c r="P27" s="195">
        <v>2544</v>
      </c>
      <c r="Q27" s="195">
        <v>26231</v>
      </c>
      <c r="R27" s="195">
        <v>13631</v>
      </c>
      <c r="S27" s="195">
        <v>4997</v>
      </c>
      <c r="T27" s="195">
        <v>7603</v>
      </c>
      <c r="U27" s="195">
        <v>6309</v>
      </c>
      <c r="V27" s="351">
        <v>65.554869801583649</v>
      </c>
      <c r="W27" s="351">
        <v>5.0959496815031446</v>
      </c>
    </row>
    <row r="28" spans="1:23" s="350" customFormat="1" ht="15" customHeight="1">
      <c r="A28" s="164"/>
      <c r="B28" s="164" t="s">
        <v>481</v>
      </c>
      <c r="C28" s="216">
        <v>41052</v>
      </c>
      <c r="D28" s="195">
        <v>30212</v>
      </c>
      <c r="E28" s="195">
        <v>28544</v>
      </c>
      <c r="F28" s="195">
        <v>27164</v>
      </c>
      <c r="G28" s="195">
        <v>364</v>
      </c>
      <c r="H28" s="195">
        <v>534</v>
      </c>
      <c r="I28" s="195">
        <v>482</v>
      </c>
      <c r="J28" s="195">
        <v>24584</v>
      </c>
      <c r="K28" s="195">
        <v>23695</v>
      </c>
      <c r="L28" s="195"/>
      <c r="M28" s="195">
        <v>214</v>
      </c>
      <c r="N28" s="195">
        <v>460</v>
      </c>
      <c r="O28" s="195">
        <v>215</v>
      </c>
      <c r="P28" s="195">
        <v>1668</v>
      </c>
      <c r="Q28" s="195">
        <v>7561</v>
      </c>
      <c r="R28" s="195">
        <v>975</v>
      </c>
      <c r="S28" s="195">
        <v>2643</v>
      </c>
      <c r="T28" s="195">
        <v>3943</v>
      </c>
      <c r="U28" s="195">
        <v>3279</v>
      </c>
      <c r="V28" s="351">
        <v>79.983056680697842</v>
      </c>
      <c r="W28" s="351">
        <v>5.5209850390573285</v>
      </c>
    </row>
    <row r="29" spans="1:23" s="350" customFormat="1" ht="15" customHeight="1">
      <c r="A29" s="164"/>
      <c r="B29" s="164" t="s">
        <v>482</v>
      </c>
      <c r="C29" s="216">
        <v>41410</v>
      </c>
      <c r="D29" s="195">
        <v>19710</v>
      </c>
      <c r="E29" s="195">
        <v>18834</v>
      </c>
      <c r="F29" s="195">
        <v>12098</v>
      </c>
      <c r="G29" s="195">
        <v>5759</v>
      </c>
      <c r="H29" s="195">
        <v>493</v>
      </c>
      <c r="I29" s="195">
        <v>484</v>
      </c>
      <c r="J29" s="195">
        <v>16411</v>
      </c>
      <c r="K29" s="195">
        <v>10953</v>
      </c>
      <c r="L29" s="195"/>
      <c r="M29" s="195">
        <v>4673</v>
      </c>
      <c r="N29" s="195">
        <v>437</v>
      </c>
      <c r="O29" s="195">
        <v>348</v>
      </c>
      <c r="P29" s="195">
        <v>876</v>
      </c>
      <c r="Q29" s="195">
        <v>18670</v>
      </c>
      <c r="R29" s="195">
        <v>12656</v>
      </c>
      <c r="S29" s="195">
        <v>2354</v>
      </c>
      <c r="T29" s="195">
        <v>3660</v>
      </c>
      <c r="U29" s="195">
        <v>3030</v>
      </c>
      <c r="V29" s="351">
        <v>51.354872329338193</v>
      </c>
      <c r="W29" s="351">
        <v>4.4444444444444446</v>
      </c>
    </row>
    <row r="30" spans="1:23" s="350" customFormat="1" ht="15" customHeight="1">
      <c r="A30" s="776" t="s">
        <v>488</v>
      </c>
      <c r="B30" s="740"/>
      <c r="C30" s="216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351"/>
      <c r="W30" s="351"/>
    </row>
    <row r="31" spans="1:23" s="350" customFormat="1" ht="15" customHeight="1">
      <c r="A31" s="164"/>
      <c r="B31" s="164" t="s">
        <v>480</v>
      </c>
      <c r="C31" s="216">
        <v>83464</v>
      </c>
      <c r="D31" s="195">
        <v>50456</v>
      </c>
      <c r="E31" s="195">
        <v>47507</v>
      </c>
      <c r="F31" s="195">
        <v>37614</v>
      </c>
      <c r="G31" s="195">
        <v>6660</v>
      </c>
      <c r="H31" s="195">
        <v>2204</v>
      </c>
      <c r="I31" s="195">
        <v>1029</v>
      </c>
      <c r="J31" s="195">
        <v>41114</v>
      </c>
      <c r="K31" s="195">
        <v>33139</v>
      </c>
      <c r="L31" s="195"/>
      <c r="M31" s="195">
        <v>5483</v>
      </c>
      <c r="N31" s="195">
        <v>1920</v>
      </c>
      <c r="O31" s="195">
        <v>572</v>
      </c>
      <c r="P31" s="195">
        <v>2949</v>
      </c>
      <c r="Q31" s="195">
        <v>27611</v>
      </c>
      <c r="R31" s="195">
        <v>12431</v>
      </c>
      <c r="S31" s="195">
        <v>6599</v>
      </c>
      <c r="T31" s="195">
        <v>8581</v>
      </c>
      <c r="U31" s="195">
        <v>5397</v>
      </c>
      <c r="V31" s="351">
        <v>64.631662546274356</v>
      </c>
      <c r="W31" s="351">
        <v>5.8446963691136835</v>
      </c>
    </row>
    <row r="32" spans="1:23" s="350" customFormat="1" ht="15" customHeight="1">
      <c r="A32" s="164"/>
      <c r="B32" s="164" t="s">
        <v>481</v>
      </c>
      <c r="C32" s="216">
        <v>43228</v>
      </c>
      <c r="D32" s="195">
        <v>30637</v>
      </c>
      <c r="E32" s="195">
        <v>28619</v>
      </c>
      <c r="F32" s="195">
        <v>26243</v>
      </c>
      <c r="G32" s="195">
        <v>443</v>
      </c>
      <c r="H32" s="195">
        <v>1336</v>
      </c>
      <c r="I32" s="195">
        <v>597</v>
      </c>
      <c r="J32" s="195">
        <v>24351</v>
      </c>
      <c r="K32" s="195">
        <v>22657</v>
      </c>
      <c r="L32" s="195"/>
      <c r="M32" s="195">
        <v>281</v>
      </c>
      <c r="N32" s="195">
        <v>1152</v>
      </c>
      <c r="O32" s="195">
        <v>261</v>
      </c>
      <c r="P32" s="195">
        <v>2018</v>
      </c>
      <c r="Q32" s="195">
        <v>9457</v>
      </c>
      <c r="R32" s="195">
        <v>1027</v>
      </c>
      <c r="S32" s="195">
        <v>3859</v>
      </c>
      <c r="T32" s="195">
        <v>4571</v>
      </c>
      <c r="U32" s="195">
        <v>3134</v>
      </c>
      <c r="V32" s="351">
        <v>76.412929615403797</v>
      </c>
      <c r="W32" s="351">
        <v>6.5868068022325943</v>
      </c>
    </row>
    <row r="33" spans="1:23" s="350" customFormat="1" ht="15" customHeight="1">
      <c r="A33" s="164"/>
      <c r="B33" s="164" t="s">
        <v>482</v>
      </c>
      <c r="C33" s="216">
        <v>40236</v>
      </c>
      <c r="D33" s="195">
        <v>19819</v>
      </c>
      <c r="E33" s="195">
        <v>18888</v>
      </c>
      <c r="F33" s="195">
        <v>11371</v>
      </c>
      <c r="G33" s="195">
        <v>6217</v>
      </c>
      <c r="H33" s="195">
        <v>868</v>
      </c>
      <c r="I33" s="195">
        <v>432</v>
      </c>
      <c r="J33" s="195">
        <v>16763</v>
      </c>
      <c r="K33" s="195">
        <v>10482</v>
      </c>
      <c r="L33" s="195"/>
      <c r="M33" s="195">
        <v>5202</v>
      </c>
      <c r="N33" s="195">
        <v>768</v>
      </c>
      <c r="O33" s="195">
        <v>311</v>
      </c>
      <c r="P33" s="195">
        <v>931</v>
      </c>
      <c r="Q33" s="195">
        <v>18154</v>
      </c>
      <c r="R33" s="195">
        <v>11404</v>
      </c>
      <c r="S33" s="195">
        <v>2740</v>
      </c>
      <c r="T33" s="195">
        <v>4010</v>
      </c>
      <c r="U33" s="195">
        <v>2263</v>
      </c>
      <c r="V33" s="351">
        <v>52.192347194058932</v>
      </c>
      <c r="W33" s="351">
        <v>4.6975124880165495</v>
      </c>
    </row>
    <row r="34" spans="1:23" s="350" customFormat="1" ht="15" customHeight="1">
      <c r="A34" s="776" t="s">
        <v>489</v>
      </c>
      <c r="B34" s="740"/>
      <c r="C34" s="216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351"/>
      <c r="W34" s="351"/>
    </row>
    <row r="35" spans="1:23" s="350" customFormat="1" ht="15" customHeight="1">
      <c r="A35" s="164"/>
      <c r="B35" s="164" t="s">
        <v>480</v>
      </c>
      <c r="C35" s="216">
        <v>124450</v>
      </c>
      <c r="D35" s="195">
        <v>73340</v>
      </c>
      <c r="E35" s="195">
        <v>69668</v>
      </c>
      <c r="F35" s="195">
        <v>57374</v>
      </c>
      <c r="G35" s="195">
        <v>9264</v>
      </c>
      <c r="H35" s="195">
        <v>1777</v>
      </c>
      <c r="I35" s="195">
        <v>1253</v>
      </c>
      <c r="J35" s="195">
        <v>60369</v>
      </c>
      <c r="K35" s="195">
        <v>50612</v>
      </c>
      <c r="L35" s="195"/>
      <c r="M35" s="195">
        <v>7401</v>
      </c>
      <c r="N35" s="195">
        <v>1551</v>
      </c>
      <c r="O35" s="195">
        <v>805</v>
      </c>
      <c r="P35" s="195">
        <v>3672</v>
      </c>
      <c r="Q35" s="195">
        <v>44849</v>
      </c>
      <c r="R35" s="195">
        <v>23041</v>
      </c>
      <c r="S35" s="195">
        <v>8895</v>
      </c>
      <c r="T35" s="195">
        <v>12913</v>
      </c>
      <c r="U35" s="195">
        <v>6261</v>
      </c>
      <c r="V35" s="351">
        <v>62.053152154599829</v>
      </c>
      <c r="W35" s="351">
        <v>5.0068175620398145</v>
      </c>
    </row>
    <row r="36" spans="1:23" s="350" customFormat="1" ht="15" customHeight="1">
      <c r="A36" s="164"/>
      <c r="B36" s="164" t="s">
        <v>481</v>
      </c>
      <c r="C36" s="216">
        <v>60639</v>
      </c>
      <c r="D36" s="195">
        <v>43681</v>
      </c>
      <c r="E36" s="195">
        <v>41275</v>
      </c>
      <c r="F36" s="195">
        <v>39212</v>
      </c>
      <c r="G36" s="195">
        <v>571</v>
      </c>
      <c r="H36" s="195">
        <v>901</v>
      </c>
      <c r="I36" s="195">
        <v>591</v>
      </c>
      <c r="J36" s="195">
        <v>35650</v>
      </c>
      <c r="K36" s="195">
        <v>34258</v>
      </c>
      <c r="L36" s="195"/>
      <c r="M36" s="195">
        <v>340</v>
      </c>
      <c r="N36" s="195">
        <v>770</v>
      </c>
      <c r="O36" s="195">
        <v>282</v>
      </c>
      <c r="P36" s="195">
        <v>2406</v>
      </c>
      <c r="Q36" s="195">
        <v>13571</v>
      </c>
      <c r="R36" s="195">
        <v>1621</v>
      </c>
      <c r="S36" s="195">
        <v>4675</v>
      </c>
      <c r="T36" s="195">
        <v>7275</v>
      </c>
      <c r="U36" s="195">
        <v>3387</v>
      </c>
      <c r="V36" s="351">
        <v>76.296024593027326</v>
      </c>
      <c r="W36" s="351">
        <v>5.5081156566928415</v>
      </c>
    </row>
    <row r="37" spans="1:23" s="350" customFormat="1" ht="15" customHeight="1">
      <c r="A37" s="164"/>
      <c r="B37" s="164" t="s">
        <v>482</v>
      </c>
      <c r="C37" s="216">
        <v>63811</v>
      </c>
      <c r="D37" s="195">
        <v>29659</v>
      </c>
      <c r="E37" s="195">
        <v>28393</v>
      </c>
      <c r="F37" s="195">
        <v>18162</v>
      </c>
      <c r="G37" s="195">
        <v>8693</v>
      </c>
      <c r="H37" s="195">
        <v>876</v>
      </c>
      <c r="I37" s="195">
        <v>662</v>
      </c>
      <c r="J37" s="195">
        <v>24719</v>
      </c>
      <c r="K37" s="195">
        <v>16354</v>
      </c>
      <c r="L37" s="195"/>
      <c r="M37" s="195">
        <v>7061</v>
      </c>
      <c r="N37" s="195">
        <v>781</v>
      </c>
      <c r="O37" s="195">
        <v>523</v>
      </c>
      <c r="P37" s="195">
        <v>1266</v>
      </c>
      <c r="Q37" s="195">
        <v>31278</v>
      </c>
      <c r="R37" s="195">
        <v>21420</v>
      </c>
      <c r="S37" s="195">
        <v>4220</v>
      </c>
      <c r="T37" s="195">
        <v>5638</v>
      </c>
      <c r="U37" s="195">
        <v>2874</v>
      </c>
      <c r="V37" s="351">
        <v>48.671578843723843</v>
      </c>
      <c r="W37" s="351">
        <v>4.26851883070906</v>
      </c>
    </row>
    <row r="38" spans="1:23" s="350" customFormat="1" ht="15" customHeight="1">
      <c r="A38" s="776" t="s">
        <v>490</v>
      </c>
      <c r="B38" s="740"/>
      <c r="C38" s="216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351"/>
      <c r="W38" s="351"/>
    </row>
    <row r="39" spans="1:23" s="350" customFormat="1" ht="15" customHeight="1">
      <c r="A39" s="164"/>
      <c r="B39" s="164" t="s">
        <v>480</v>
      </c>
      <c r="C39" s="216">
        <v>149268</v>
      </c>
      <c r="D39" s="195">
        <v>92965</v>
      </c>
      <c r="E39" s="195">
        <v>88241</v>
      </c>
      <c r="F39" s="195">
        <v>72877</v>
      </c>
      <c r="G39" s="195">
        <v>11592</v>
      </c>
      <c r="H39" s="195">
        <v>2078</v>
      </c>
      <c r="I39" s="195">
        <v>1694</v>
      </c>
      <c r="J39" s="195">
        <v>77164</v>
      </c>
      <c r="K39" s="195">
        <v>64697</v>
      </c>
      <c r="L39" s="195"/>
      <c r="M39" s="195">
        <v>9522</v>
      </c>
      <c r="N39" s="195">
        <v>1838</v>
      </c>
      <c r="O39" s="195">
        <v>1107</v>
      </c>
      <c r="P39" s="195">
        <v>4724</v>
      </c>
      <c r="Q39" s="195">
        <v>47623</v>
      </c>
      <c r="R39" s="195">
        <v>24302</v>
      </c>
      <c r="S39" s="195">
        <v>9967</v>
      </c>
      <c r="T39" s="195">
        <v>13354</v>
      </c>
      <c r="U39" s="195">
        <v>8680</v>
      </c>
      <c r="V39" s="351">
        <v>66.125842888439976</v>
      </c>
      <c r="W39" s="351">
        <v>5.0814822782767708</v>
      </c>
    </row>
    <row r="40" spans="1:23" s="350" customFormat="1" ht="15" customHeight="1">
      <c r="A40" s="164"/>
      <c r="B40" s="164" t="s">
        <v>481</v>
      </c>
      <c r="C40" s="216">
        <v>75418</v>
      </c>
      <c r="D40" s="195">
        <v>56422</v>
      </c>
      <c r="E40" s="195">
        <v>53401</v>
      </c>
      <c r="F40" s="195">
        <v>50877</v>
      </c>
      <c r="G40" s="195">
        <v>642</v>
      </c>
      <c r="H40" s="195">
        <v>1052</v>
      </c>
      <c r="I40" s="195">
        <v>830</v>
      </c>
      <c r="J40" s="195">
        <v>46261</v>
      </c>
      <c r="K40" s="195">
        <v>44538</v>
      </c>
      <c r="L40" s="195"/>
      <c r="M40" s="195">
        <v>391</v>
      </c>
      <c r="N40" s="195">
        <v>919</v>
      </c>
      <c r="O40" s="195">
        <v>413</v>
      </c>
      <c r="P40" s="195">
        <v>3021</v>
      </c>
      <c r="Q40" s="195">
        <v>14196</v>
      </c>
      <c r="R40" s="195">
        <v>1619</v>
      </c>
      <c r="S40" s="195">
        <v>5184</v>
      </c>
      <c r="T40" s="195">
        <v>7393</v>
      </c>
      <c r="U40" s="195">
        <v>4800</v>
      </c>
      <c r="V40" s="351">
        <v>79.89747656404883</v>
      </c>
      <c r="W40" s="351">
        <v>5.3542944241607877</v>
      </c>
    </row>
    <row r="41" spans="1:23" s="350" customFormat="1" ht="15" customHeight="1">
      <c r="A41" s="164"/>
      <c r="B41" s="164" t="s">
        <v>482</v>
      </c>
      <c r="C41" s="216">
        <v>73850</v>
      </c>
      <c r="D41" s="195">
        <v>36543</v>
      </c>
      <c r="E41" s="195">
        <v>34840</v>
      </c>
      <c r="F41" s="195">
        <v>22000</v>
      </c>
      <c r="G41" s="195">
        <v>10950</v>
      </c>
      <c r="H41" s="195">
        <v>1026</v>
      </c>
      <c r="I41" s="195">
        <v>864</v>
      </c>
      <c r="J41" s="195">
        <v>30903</v>
      </c>
      <c r="K41" s="195">
        <v>20159</v>
      </c>
      <c r="L41" s="195"/>
      <c r="M41" s="195">
        <v>9131</v>
      </c>
      <c r="N41" s="195">
        <v>919</v>
      </c>
      <c r="O41" s="195">
        <v>694</v>
      </c>
      <c r="P41" s="195">
        <v>1703</v>
      </c>
      <c r="Q41" s="195">
        <v>33427</v>
      </c>
      <c r="R41" s="195">
        <v>22683</v>
      </c>
      <c r="S41" s="195">
        <v>4783</v>
      </c>
      <c r="T41" s="195">
        <v>5961</v>
      </c>
      <c r="U41" s="195">
        <v>3880</v>
      </c>
      <c r="V41" s="351">
        <v>52.226668572245245</v>
      </c>
      <c r="W41" s="351">
        <v>4.6602632515119176</v>
      </c>
    </row>
    <row r="42" spans="1:23" s="350" customFormat="1" ht="15" customHeight="1">
      <c r="A42" s="776" t="s">
        <v>491</v>
      </c>
      <c r="B42" s="740"/>
      <c r="C42" s="216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351"/>
      <c r="W42" s="351"/>
    </row>
    <row r="43" spans="1:23" s="350" customFormat="1" ht="15" customHeight="1">
      <c r="A43" s="164"/>
      <c r="B43" s="164" t="s">
        <v>480</v>
      </c>
      <c r="C43" s="216">
        <v>92915</v>
      </c>
      <c r="D43" s="195">
        <v>55214</v>
      </c>
      <c r="E43" s="195">
        <v>52102</v>
      </c>
      <c r="F43" s="195">
        <v>42343</v>
      </c>
      <c r="G43" s="195">
        <v>7641</v>
      </c>
      <c r="H43" s="195">
        <v>1262</v>
      </c>
      <c r="I43" s="195">
        <v>856</v>
      </c>
      <c r="J43" s="195">
        <v>45285</v>
      </c>
      <c r="K43" s="195">
        <v>37427</v>
      </c>
      <c r="L43" s="195"/>
      <c r="M43" s="195">
        <v>6166</v>
      </c>
      <c r="N43" s="195">
        <v>1149</v>
      </c>
      <c r="O43" s="195">
        <v>543</v>
      </c>
      <c r="P43" s="195">
        <v>3112</v>
      </c>
      <c r="Q43" s="195">
        <v>33744</v>
      </c>
      <c r="R43" s="195">
        <v>16816</v>
      </c>
      <c r="S43" s="195">
        <v>6778</v>
      </c>
      <c r="T43" s="195">
        <v>10150</v>
      </c>
      <c r="U43" s="195">
        <v>3957</v>
      </c>
      <c r="V43" s="351">
        <v>62.067492524562148</v>
      </c>
      <c r="W43" s="351">
        <v>5.6362516752997429</v>
      </c>
    </row>
    <row r="44" spans="1:23" s="350" customFormat="1" ht="15" customHeight="1">
      <c r="A44" s="164"/>
      <c r="B44" s="164" t="s">
        <v>481</v>
      </c>
      <c r="C44" s="216">
        <v>45822</v>
      </c>
      <c r="D44" s="195">
        <v>33482</v>
      </c>
      <c r="E44" s="195">
        <v>31371</v>
      </c>
      <c r="F44" s="195">
        <v>29812</v>
      </c>
      <c r="G44" s="195">
        <v>410</v>
      </c>
      <c r="H44" s="195">
        <v>709</v>
      </c>
      <c r="I44" s="195">
        <v>440</v>
      </c>
      <c r="J44" s="195">
        <v>27024</v>
      </c>
      <c r="K44" s="195">
        <v>25929</v>
      </c>
      <c r="L44" s="195"/>
      <c r="M44" s="195">
        <v>254</v>
      </c>
      <c r="N44" s="195">
        <v>638</v>
      </c>
      <c r="O44" s="195">
        <v>203</v>
      </c>
      <c r="P44" s="195">
        <v>2111</v>
      </c>
      <c r="Q44" s="195">
        <v>10298</v>
      </c>
      <c r="R44" s="195">
        <v>1235</v>
      </c>
      <c r="S44" s="195">
        <v>3568</v>
      </c>
      <c r="T44" s="195">
        <v>5495</v>
      </c>
      <c r="U44" s="195">
        <v>2042</v>
      </c>
      <c r="V44" s="351">
        <v>76.477843764275917</v>
      </c>
      <c r="W44" s="351">
        <v>6.3048802341556662</v>
      </c>
    </row>
    <row r="45" spans="1:23" s="350" customFormat="1" ht="15" customHeight="1">
      <c r="A45" s="164"/>
      <c r="B45" s="164" t="s">
        <v>482</v>
      </c>
      <c r="C45" s="216">
        <v>47093</v>
      </c>
      <c r="D45" s="195">
        <v>21732</v>
      </c>
      <c r="E45" s="195">
        <v>20731</v>
      </c>
      <c r="F45" s="195">
        <v>12531</v>
      </c>
      <c r="G45" s="195">
        <v>7231</v>
      </c>
      <c r="H45" s="195">
        <v>553</v>
      </c>
      <c r="I45" s="195">
        <v>416</v>
      </c>
      <c r="J45" s="195">
        <v>18261</v>
      </c>
      <c r="K45" s="195">
        <v>11498</v>
      </c>
      <c r="L45" s="195"/>
      <c r="M45" s="195">
        <v>5912</v>
      </c>
      <c r="N45" s="195">
        <v>511</v>
      </c>
      <c r="O45" s="195">
        <v>340</v>
      </c>
      <c r="P45" s="195">
        <v>1001</v>
      </c>
      <c r="Q45" s="195">
        <v>23446</v>
      </c>
      <c r="R45" s="195">
        <v>15581</v>
      </c>
      <c r="S45" s="195">
        <v>3210</v>
      </c>
      <c r="T45" s="195">
        <v>4655</v>
      </c>
      <c r="U45" s="195">
        <v>1915</v>
      </c>
      <c r="V45" s="351">
        <v>48.10305901102307</v>
      </c>
      <c r="W45" s="351">
        <v>4.6061108043438246</v>
      </c>
    </row>
    <row r="46" spans="1:23" s="350" customFormat="1" ht="15" customHeight="1">
      <c r="A46" s="776" t="s">
        <v>492</v>
      </c>
      <c r="B46" s="740"/>
      <c r="C46" s="216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351"/>
      <c r="W46" s="351"/>
    </row>
    <row r="47" spans="1:23" s="350" customFormat="1" ht="15" customHeight="1">
      <c r="A47" s="164"/>
      <c r="B47" s="164" t="s">
        <v>480</v>
      </c>
      <c r="C47" s="216">
        <v>96632</v>
      </c>
      <c r="D47" s="195">
        <v>55517</v>
      </c>
      <c r="E47" s="195">
        <v>51828</v>
      </c>
      <c r="F47" s="195">
        <v>41568</v>
      </c>
      <c r="G47" s="195">
        <v>8222</v>
      </c>
      <c r="H47" s="195">
        <v>940</v>
      </c>
      <c r="I47" s="195">
        <v>1098</v>
      </c>
      <c r="J47" s="195">
        <v>43040</v>
      </c>
      <c r="K47" s="195">
        <v>35515</v>
      </c>
      <c r="L47" s="195"/>
      <c r="M47" s="195">
        <v>6199</v>
      </c>
      <c r="N47" s="195">
        <v>850</v>
      </c>
      <c r="O47" s="195">
        <v>476</v>
      </c>
      <c r="P47" s="195">
        <v>3689</v>
      </c>
      <c r="Q47" s="195">
        <v>33776</v>
      </c>
      <c r="R47" s="195">
        <v>16145</v>
      </c>
      <c r="S47" s="195">
        <v>5467</v>
      </c>
      <c r="T47" s="195">
        <v>12164</v>
      </c>
      <c r="U47" s="195">
        <v>7339</v>
      </c>
      <c r="V47" s="351">
        <v>62.173966604325088</v>
      </c>
      <c r="W47" s="351">
        <v>6.6448114991804319</v>
      </c>
    </row>
    <row r="48" spans="1:23" s="350" customFormat="1" ht="15" customHeight="1">
      <c r="A48" s="164"/>
      <c r="B48" s="164" t="s">
        <v>481</v>
      </c>
      <c r="C48" s="216">
        <v>48267</v>
      </c>
      <c r="D48" s="195">
        <v>33488</v>
      </c>
      <c r="E48" s="195">
        <v>30919</v>
      </c>
      <c r="F48" s="195">
        <v>29129</v>
      </c>
      <c r="G48" s="195">
        <v>594</v>
      </c>
      <c r="H48" s="195">
        <v>494</v>
      </c>
      <c r="I48" s="195">
        <v>702</v>
      </c>
      <c r="J48" s="195">
        <v>25377</v>
      </c>
      <c r="K48" s="195">
        <v>24375</v>
      </c>
      <c r="L48" s="195"/>
      <c r="M48" s="195">
        <v>328</v>
      </c>
      <c r="N48" s="195">
        <v>433</v>
      </c>
      <c r="O48" s="195">
        <v>241</v>
      </c>
      <c r="P48" s="195">
        <v>2569</v>
      </c>
      <c r="Q48" s="195">
        <v>10951</v>
      </c>
      <c r="R48" s="195">
        <v>1534</v>
      </c>
      <c r="S48" s="195">
        <v>2896</v>
      </c>
      <c r="T48" s="195">
        <v>6521</v>
      </c>
      <c r="U48" s="195">
        <v>3828</v>
      </c>
      <c r="V48" s="351">
        <v>75.357231260829451</v>
      </c>
      <c r="W48" s="351">
        <v>7.6714046822742477</v>
      </c>
    </row>
    <row r="49" spans="1:23" s="350" customFormat="1" ht="15" customHeight="1" thickBot="1">
      <c r="A49" s="166"/>
      <c r="B49" s="166" t="s">
        <v>482</v>
      </c>
      <c r="C49" s="217">
        <v>48365</v>
      </c>
      <c r="D49" s="201">
        <v>22029</v>
      </c>
      <c r="E49" s="201">
        <v>20909</v>
      </c>
      <c r="F49" s="201">
        <v>12439</v>
      </c>
      <c r="G49" s="201">
        <v>7628</v>
      </c>
      <c r="H49" s="201">
        <v>446</v>
      </c>
      <c r="I49" s="201">
        <v>396</v>
      </c>
      <c r="J49" s="201">
        <v>17663</v>
      </c>
      <c r="K49" s="201">
        <v>11140</v>
      </c>
      <c r="L49" s="201"/>
      <c r="M49" s="201">
        <v>5871</v>
      </c>
      <c r="N49" s="201">
        <v>417</v>
      </c>
      <c r="O49" s="201">
        <v>235</v>
      </c>
      <c r="P49" s="201">
        <v>1120</v>
      </c>
      <c r="Q49" s="201">
        <v>22825</v>
      </c>
      <c r="R49" s="201">
        <v>14611</v>
      </c>
      <c r="S49" s="201">
        <v>2571</v>
      </c>
      <c r="T49" s="201">
        <v>5643</v>
      </c>
      <c r="U49" s="201">
        <v>3511</v>
      </c>
      <c r="V49" s="352">
        <v>49.11267668435368</v>
      </c>
      <c r="W49" s="352">
        <v>5.0842071814426442</v>
      </c>
    </row>
    <row r="50" spans="1:23" s="355" customFormat="1" ht="15" customHeight="1">
      <c r="A50" s="353" t="s">
        <v>50</v>
      </c>
      <c r="B50" s="354"/>
      <c r="C50" s="354"/>
      <c r="O50" s="353"/>
      <c r="V50" s="356"/>
      <c r="W50" s="356"/>
    </row>
  </sheetData>
  <mergeCells count="28">
    <mergeCell ref="A38:B38"/>
    <mergeCell ref="A42:B42"/>
    <mergeCell ref="A46:B46"/>
    <mergeCell ref="T4:T5"/>
    <mergeCell ref="A6:B6"/>
    <mergeCell ref="A10:B10"/>
    <mergeCell ref="A14:B14"/>
    <mergeCell ref="A18:B18"/>
    <mergeCell ref="A22:B22"/>
    <mergeCell ref="J4:K4"/>
    <mergeCell ref="M4:O4"/>
    <mergeCell ref="P4:P5"/>
    <mergeCell ref="Q4:Q5"/>
    <mergeCell ref="R4:R5"/>
    <mergeCell ref="S4:S5"/>
    <mergeCell ref="A26:B26"/>
    <mergeCell ref="A30:B30"/>
    <mergeCell ref="A34:B34"/>
    <mergeCell ref="A1:K1"/>
    <mergeCell ref="M1:W1"/>
    <mergeCell ref="A3:B5"/>
    <mergeCell ref="C3:C5"/>
    <mergeCell ref="D3:K3"/>
    <mergeCell ref="Q3:T3"/>
    <mergeCell ref="V3:V5"/>
    <mergeCell ref="W3:W5"/>
    <mergeCell ref="D4:D5"/>
    <mergeCell ref="E4:I4"/>
  </mergeCells>
  <phoneticPr fontId="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V68"/>
  <sheetViews>
    <sheetView showGridLines="0" zoomScaleNormal="100" zoomScaleSheetLayoutView="100" workbookViewId="0">
      <selection sqref="A1:K1"/>
    </sheetView>
  </sheetViews>
  <sheetFormatPr defaultColWidth="9.875" defaultRowHeight="14.65" customHeight="1"/>
  <cols>
    <col min="1" max="1" width="1.875" style="359" customWidth="1"/>
    <col min="2" max="2" width="9.375" style="359" customWidth="1"/>
    <col min="3" max="3" width="1.875" style="382" customWidth="1"/>
    <col min="4" max="10" width="10" style="359" customWidth="1"/>
    <col min="11" max="11" width="9.25" style="359" customWidth="1"/>
    <col min="12" max="12" width="0.5" style="359" customWidth="1"/>
    <col min="13" max="16" width="9.25" style="359" customWidth="1"/>
    <col min="17" max="17" width="9.125" style="359" customWidth="1"/>
    <col min="18" max="21" width="9.375" style="359" customWidth="1"/>
    <col min="22" max="22" width="8.75" style="359" customWidth="1"/>
    <col min="23" max="16384" width="9.875" style="359"/>
  </cols>
  <sheetData>
    <row r="1" spans="1:22" ht="20.100000000000001" customHeight="1">
      <c r="A1" s="901" t="s">
        <v>493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358"/>
      <c r="M1" s="902" t="s">
        <v>494</v>
      </c>
      <c r="N1" s="902"/>
      <c r="O1" s="902"/>
      <c r="P1" s="902"/>
      <c r="Q1" s="902"/>
      <c r="R1" s="902"/>
      <c r="S1" s="902"/>
      <c r="T1" s="902"/>
      <c r="U1" s="902"/>
      <c r="V1" s="902"/>
    </row>
    <row r="2" spans="1:22" s="291" customFormat="1" ht="14.1" customHeight="1" thickBot="1">
      <c r="A2" s="150"/>
      <c r="B2" s="150"/>
      <c r="C2" s="211"/>
      <c r="D2" s="150"/>
      <c r="E2" s="150"/>
      <c r="F2" s="150"/>
      <c r="G2" s="150"/>
      <c r="H2" s="150"/>
      <c r="I2" s="150"/>
      <c r="J2" s="211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360" t="s">
        <v>495</v>
      </c>
    </row>
    <row r="3" spans="1:22" s="362" customFormat="1" ht="12" customHeight="1">
      <c r="A3" s="743" t="s">
        <v>496</v>
      </c>
      <c r="B3" s="925"/>
      <c r="C3" s="926"/>
      <c r="D3" s="931" t="s">
        <v>497</v>
      </c>
      <c r="E3" s="906" t="s">
        <v>459</v>
      </c>
      <c r="F3" s="907"/>
      <c r="G3" s="907"/>
      <c r="H3" s="907"/>
      <c r="I3" s="907"/>
      <c r="J3" s="907"/>
      <c r="K3" s="907"/>
      <c r="L3" s="249"/>
      <c r="M3" s="934" t="s">
        <v>498</v>
      </c>
      <c r="N3" s="934"/>
      <c r="O3" s="934"/>
      <c r="P3" s="934"/>
      <c r="Q3" s="361"/>
      <c r="R3" s="935" t="s">
        <v>461</v>
      </c>
      <c r="S3" s="936"/>
      <c r="T3" s="936"/>
      <c r="U3" s="936"/>
      <c r="V3" s="731" t="s">
        <v>499</v>
      </c>
    </row>
    <row r="4" spans="1:22" s="362" customFormat="1" ht="12" customHeight="1">
      <c r="A4" s="927"/>
      <c r="B4" s="927"/>
      <c r="C4" s="928"/>
      <c r="D4" s="932"/>
      <c r="E4" s="917" t="s">
        <v>464</v>
      </c>
      <c r="F4" s="802" t="s">
        <v>465</v>
      </c>
      <c r="G4" s="821"/>
      <c r="H4" s="821"/>
      <c r="I4" s="821"/>
      <c r="J4" s="916"/>
      <c r="K4" s="363" t="s">
        <v>500</v>
      </c>
      <c r="L4" s="341"/>
      <c r="M4" s="341" t="s">
        <v>501</v>
      </c>
      <c r="N4" s="341"/>
      <c r="O4" s="341"/>
      <c r="P4" s="364"/>
      <c r="Q4" s="917" t="s">
        <v>502</v>
      </c>
      <c r="R4" s="921" t="s">
        <v>503</v>
      </c>
      <c r="S4" s="921" t="s">
        <v>504</v>
      </c>
      <c r="T4" s="921" t="s">
        <v>505</v>
      </c>
      <c r="U4" s="921" t="s">
        <v>506</v>
      </c>
      <c r="V4" s="937"/>
    </row>
    <row r="5" spans="1:22" s="362" customFormat="1" ht="19.899999999999999" customHeight="1">
      <c r="A5" s="929"/>
      <c r="B5" s="929"/>
      <c r="C5" s="930"/>
      <c r="D5" s="933"/>
      <c r="E5" s="918"/>
      <c r="F5" s="345" t="s">
        <v>497</v>
      </c>
      <c r="G5" s="348" t="s">
        <v>474</v>
      </c>
      <c r="H5" s="344" t="s">
        <v>507</v>
      </c>
      <c r="I5" s="345" t="s">
        <v>508</v>
      </c>
      <c r="J5" s="345" t="s">
        <v>477</v>
      </c>
      <c r="K5" s="365" t="s">
        <v>497</v>
      </c>
      <c r="L5" s="344"/>
      <c r="M5" s="348" t="s">
        <v>474</v>
      </c>
      <c r="N5" s="344" t="s">
        <v>507</v>
      </c>
      <c r="O5" s="344" t="s">
        <v>508</v>
      </c>
      <c r="P5" s="345" t="s">
        <v>477</v>
      </c>
      <c r="Q5" s="918"/>
      <c r="R5" s="922"/>
      <c r="S5" s="922"/>
      <c r="T5" s="922"/>
      <c r="U5" s="922"/>
      <c r="V5" s="918"/>
    </row>
    <row r="6" spans="1:22" s="368" customFormat="1" ht="11.25" customHeight="1">
      <c r="A6" s="923" t="s">
        <v>509</v>
      </c>
      <c r="B6" s="923"/>
      <c r="C6" s="924"/>
      <c r="D6" s="366">
        <v>1046624</v>
      </c>
      <c r="E6" s="367">
        <v>621097</v>
      </c>
      <c r="F6" s="367">
        <v>585742</v>
      </c>
      <c r="G6" s="367">
        <v>478429</v>
      </c>
      <c r="H6" s="367">
        <v>81565</v>
      </c>
      <c r="I6" s="367">
        <v>14741</v>
      </c>
      <c r="J6" s="367">
        <v>11007</v>
      </c>
      <c r="K6" s="367">
        <v>509247</v>
      </c>
      <c r="L6" s="367"/>
      <c r="M6" s="367">
        <v>423602</v>
      </c>
      <c r="N6" s="367">
        <v>66017</v>
      </c>
      <c r="O6" s="367">
        <v>13043</v>
      </c>
      <c r="P6" s="367">
        <v>6585</v>
      </c>
      <c r="Q6" s="367">
        <v>35355</v>
      </c>
      <c r="R6" s="367">
        <v>366774</v>
      </c>
      <c r="S6" s="367">
        <v>181178</v>
      </c>
      <c r="T6" s="367">
        <v>70143</v>
      </c>
      <c r="U6" s="367">
        <v>115453</v>
      </c>
      <c r="V6" s="367">
        <v>58753</v>
      </c>
    </row>
    <row r="7" spans="1:22" s="368" customFormat="1" ht="11.25" customHeight="1">
      <c r="A7" s="369"/>
      <c r="B7" s="370" t="s">
        <v>510</v>
      </c>
      <c r="C7" s="367" t="s">
        <v>511</v>
      </c>
      <c r="D7" s="366">
        <v>60948</v>
      </c>
      <c r="E7" s="367">
        <v>8701</v>
      </c>
      <c r="F7" s="367">
        <v>7972</v>
      </c>
      <c r="G7" s="367">
        <v>2470</v>
      </c>
      <c r="H7" s="367">
        <v>204</v>
      </c>
      <c r="I7" s="367">
        <v>5228</v>
      </c>
      <c r="J7" s="367">
        <v>70</v>
      </c>
      <c r="K7" s="367">
        <v>7310</v>
      </c>
      <c r="L7" s="367"/>
      <c r="M7" s="367">
        <v>2282</v>
      </c>
      <c r="N7" s="367">
        <v>186</v>
      </c>
      <c r="O7" s="367">
        <v>4788</v>
      </c>
      <c r="P7" s="367">
        <v>54</v>
      </c>
      <c r="Q7" s="367">
        <v>729</v>
      </c>
      <c r="R7" s="367">
        <v>50391</v>
      </c>
      <c r="S7" s="367">
        <v>344</v>
      </c>
      <c r="T7" s="367">
        <v>49485</v>
      </c>
      <c r="U7" s="367">
        <v>562</v>
      </c>
      <c r="V7" s="367">
        <v>1856</v>
      </c>
    </row>
    <row r="8" spans="1:22" s="368" customFormat="1" ht="11.25" customHeight="1">
      <c r="A8" s="369"/>
      <c r="B8" s="370" t="s">
        <v>512</v>
      </c>
      <c r="C8" s="367"/>
      <c r="D8" s="366">
        <v>67145</v>
      </c>
      <c r="E8" s="367">
        <v>42409</v>
      </c>
      <c r="F8" s="367">
        <v>38873</v>
      </c>
      <c r="G8" s="367">
        <v>28990</v>
      </c>
      <c r="H8" s="367">
        <v>1111</v>
      </c>
      <c r="I8" s="367">
        <v>8399</v>
      </c>
      <c r="J8" s="367">
        <v>373</v>
      </c>
      <c r="K8" s="367">
        <v>35738</v>
      </c>
      <c r="L8" s="367"/>
      <c r="M8" s="367">
        <v>27164</v>
      </c>
      <c r="N8" s="367">
        <v>967</v>
      </c>
      <c r="O8" s="367">
        <v>7300</v>
      </c>
      <c r="P8" s="367">
        <v>307</v>
      </c>
      <c r="Q8" s="367">
        <v>3536</v>
      </c>
      <c r="R8" s="367">
        <v>20921</v>
      </c>
      <c r="S8" s="367">
        <v>2015</v>
      </c>
      <c r="T8" s="367">
        <v>18208</v>
      </c>
      <c r="U8" s="367">
        <v>698</v>
      </c>
      <c r="V8" s="367">
        <v>3815</v>
      </c>
    </row>
    <row r="9" spans="1:22" s="368" customFormat="1" ht="11.25" customHeight="1">
      <c r="A9" s="369"/>
      <c r="B9" s="370" t="s">
        <v>513</v>
      </c>
      <c r="C9" s="367"/>
      <c r="D9" s="366">
        <v>73441</v>
      </c>
      <c r="E9" s="367">
        <v>59615</v>
      </c>
      <c r="F9" s="367">
        <v>55091</v>
      </c>
      <c r="G9" s="367">
        <v>51337</v>
      </c>
      <c r="H9" s="367">
        <v>2245</v>
      </c>
      <c r="I9" s="367">
        <v>557</v>
      </c>
      <c r="J9" s="367">
        <v>952</v>
      </c>
      <c r="K9" s="367">
        <v>50372</v>
      </c>
      <c r="L9" s="367"/>
      <c r="M9" s="367">
        <v>47203</v>
      </c>
      <c r="N9" s="367">
        <v>1853</v>
      </c>
      <c r="O9" s="367">
        <v>483</v>
      </c>
      <c r="P9" s="367">
        <v>833</v>
      </c>
      <c r="Q9" s="367">
        <v>4524</v>
      </c>
      <c r="R9" s="367">
        <v>8661</v>
      </c>
      <c r="S9" s="367">
        <v>6547</v>
      </c>
      <c r="T9" s="367">
        <v>1411</v>
      </c>
      <c r="U9" s="367">
        <v>703</v>
      </c>
      <c r="V9" s="367">
        <v>5165</v>
      </c>
    </row>
    <row r="10" spans="1:22" s="368" customFormat="1" ht="11.25" customHeight="1">
      <c r="A10" s="369"/>
      <c r="B10" s="370" t="s">
        <v>514</v>
      </c>
      <c r="C10" s="367"/>
      <c r="D10" s="366">
        <v>86343</v>
      </c>
      <c r="E10" s="367">
        <v>66063</v>
      </c>
      <c r="F10" s="367">
        <v>62133</v>
      </c>
      <c r="G10" s="367">
        <v>55957</v>
      </c>
      <c r="H10" s="367">
        <v>4418</v>
      </c>
      <c r="I10" s="367">
        <v>196</v>
      </c>
      <c r="J10" s="367">
        <v>1562</v>
      </c>
      <c r="K10" s="367">
        <v>56336</v>
      </c>
      <c r="L10" s="367"/>
      <c r="M10" s="367">
        <v>51174</v>
      </c>
      <c r="N10" s="367">
        <v>3597</v>
      </c>
      <c r="O10" s="367">
        <v>167</v>
      </c>
      <c r="P10" s="367">
        <v>1398</v>
      </c>
      <c r="Q10" s="367">
        <v>3930</v>
      </c>
      <c r="R10" s="367">
        <v>15357</v>
      </c>
      <c r="S10" s="367">
        <v>14112</v>
      </c>
      <c r="T10" s="367">
        <v>426</v>
      </c>
      <c r="U10" s="367">
        <v>819</v>
      </c>
      <c r="V10" s="367">
        <v>4923</v>
      </c>
    </row>
    <row r="11" spans="1:22" s="368" customFormat="1" ht="11.25" customHeight="1">
      <c r="A11" s="369"/>
      <c r="B11" s="370" t="s">
        <v>515</v>
      </c>
      <c r="C11" s="367"/>
      <c r="D11" s="366">
        <v>106550</v>
      </c>
      <c r="E11" s="367">
        <v>80523</v>
      </c>
      <c r="F11" s="367">
        <v>76298</v>
      </c>
      <c r="G11" s="367">
        <v>66150</v>
      </c>
      <c r="H11" s="367">
        <v>8703</v>
      </c>
      <c r="I11" s="367">
        <v>126</v>
      </c>
      <c r="J11" s="367">
        <v>1319</v>
      </c>
      <c r="K11" s="367">
        <v>68451</v>
      </c>
      <c r="L11" s="367"/>
      <c r="M11" s="367">
        <v>59893</v>
      </c>
      <c r="N11" s="367">
        <v>7339</v>
      </c>
      <c r="O11" s="367">
        <v>111</v>
      </c>
      <c r="P11" s="367">
        <v>1108</v>
      </c>
      <c r="Q11" s="367">
        <v>4225</v>
      </c>
      <c r="R11" s="367">
        <v>20560</v>
      </c>
      <c r="S11" s="367">
        <v>19373</v>
      </c>
      <c r="T11" s="367">
        <v>193</v>
      </c>
      <c r="U11" s="367">
        <v>994</v>
      </c>
      <c r="V11" s="367">
        <v>5467</v>
      </c>
    </row>
    <row r="12" spans="1:22" s="368" customFormat="1" ht="11.25" customHeight="1">
      <c r="A12" s="369"/>
      <c r="B12" s="370" t="s">
        <v>516</v>
      </c>
      <c r="C12" s="367"/>
      <c r="D12" s="366">
        <v>97755</v>
      </c>
      <c r="E12" s="367">
        <v>76105</v>
      </c>
      <c r="F12" s="367">
        <v>72533</v>
      </c>
      <c r="G12" s="367">
        <v>59895</v>
      </c>
      <c r="H12" s="367">
        <v>11823</v>
      </c>
      <c r="I12" s="367">
        <v>81</v>
      </c>
      <c r="J12" s="367">
        <v>734</v>
      </c>
      <c r="K12" s="367">
        <v>64780</v>
      </c>
      <c r="L12" s="367"/>
      <c r="M12" s="367">
        <v>53817</v>
      </c>
      <c r="N12" s="367">
        <v>10373</v>
      </c>
      <c r="O12" s="367">
        <v>70</v>
      </c>
      <c r="P12" s="367">
        <v>520</v>
      </c>
      <c r="Q12" s="367">
        <v>3572</v>
      </c>
      <c r="R12" s="367">
        <v>16525</v>
      </c>
      <c r="S12" s="367">
        <v>15547</v>
      </c>
      <c r="T12" s="367">
        <v>102</v>
      </c>
      <c r="U12" s="367">
        <v>876</v>
      </c>
      <c r="V12" s="367">
        <v>5125</v>
      </c>
    </row>
    <row r="13" spans="1:22" s="368" customFormat="1" ht="11.25" customHeight="1">
      <c r="A13" s="369"/>
      <c r="B13" s="370" t="s">
        <v>517</v>
      </c>
      <c r="C13" s="367"/>
      <c r="D13" s="366">
        <v>85218</v>
      </c>
      <c r="E13" s="367">
        <v>68987</v>
      </c>
      <c r="F13" s="367">
        <v>66093</v>
      </c>
      <c r="G13" s="367">
        <v>53005</v>
      </c>
      <c r="H13" s="367">
        <v>12378</v>
      </c>
      <c r="I13" s="367">
        <v>60</v>
      </c>
      <c r="J13" s="367">
        <v>650</v>
      </c>
      <c r="K13" s="367">
        <v>59557</v>
      </c>
      <c r="L13" s="367"/>
      <c r="M13" s="367">
        <v>48047</v>
      </c>
      <c r="N13" s="367">
        <v>11030</v>
      </c>
      <c r="O13" s="367">
        <v>53</v>
      </c>
      <c r="P13" s="367">
        <v>427</v>
      </c>
      <c r="Q13" s="367">
        <v>2894</v>
      </c>
      <c r="R13" s="367">
        <v>12365</v>
      </c>
      <c r="S13" s="367">
        <v>11494</v>
      </c>
      <c r="T13" s="367">
        <v>59</v>
      </c>
      <c r="U13" s="367">
        <v>812</v>
      </c>
      <c r="V13" s="367">
        <v>3866</v>
      </c>
    </row>
    <row r="14" spans="1:22" s="368" customFormat="1" ht="11.25" customHeight="1">
      <c r="A14" s="369"/>
      <c r="B14" s="370" t="s">
        <v>518</v>
      </c>
      <c r="C14" s="367"/>
      <c r="D14" s="366">
        <v>72674</v>
      </c>
      <c r="E14" s="367">
        <v>58173</v>
      </c>
      <c r="F14" s="367">
        <v>55738</v>
      </c>
      <c r="G14" s="367">
        <v>44986</v>
      </c>
      <c r="H14" s="367">
        <v>10187</v>
      </c>
      <c r="I14" s="367">
        <v>28</v>
      </c>
      <c r="J14" s="367">
        <v>537</v>
      </c>
      <c r="K14" s="367">
        <v>49659</v>
      </c>
      <c r="L14" s="367"/>
      <c r="M14" s="367">
        <v>40343</v>
      </c>
      <c r="N14" s="367">
        <v>8938</v>
      </c>
      <c r="O14" s="367">
        <v>22</v>
      </c>
      <c r="P14" s="367">
        <v>356</v>
      </c>
      <c r="Q14" s="367">
        <v>2435</v>
      </c>
      <c r="R14" s="367">
        <v>11372</v>
      </c>
      <c r="S14" s="367">
        <v>10507</v>
      </c>
      <c r="T14" s="367">
        <v>37</v>
      </c>
      <c r="U14" s="367">
        <v>828</v>
      </c>
      <c r="V14" s="367">
        <v>3129</v>
      </c>
    </row>
    <row r="15" spans="1:22" s="368" customFormat="1" ht="11.25" customHeight="1">
      <c r="A15" s="369"/>
      <c r="B15" s="370" t="s">
        <v>519</v>
      </c>
      <c r="C15" s="367"/>
      <c r="D15" s="366">
        <v>74445</v>
      </c>
      <c r="E15" s="367">
        <v>55597</v>
      </c>
      <c r="F15" s="367">
        <v>52769</v>
      </c>
      <c r="G15" s="367">
        <v>42970</v>
      </c>
      <c r="H15" s="367">
        <v>9057</v>
      </c>
      <c r="I15" s="367">
        <v>21</v>
      </c>
      <c r="J15" s="367">
        <v>721</v>
      </c>
      <c r="K15" s="367">
        <v>46027</v>
      </c>
      <c r="L15" s="367"/>
      <c r="M15" s="367">
        <v>38050</v>
      </c>
      <c r="N15" s="367">
        <v>7565</v>
      </c>
      <c r="O15" s="367">
        <v>18</v>
      </c>
      <c r="P15" s="367">
        <v>394</v>
      </c>
      <c r="Q15" s="367">
        <v>2828</v>
      </c>
      <c r="R15" s="367">
        <v>15757</v>
      </c>
      <c r="S15" s="367">
        <v>13848</v>
      </c>
      <c r="T15" s="367">
        <v>24</v>
      </c>
      <c r="U15" s="367">
        <v>1885</v>
      </c>
      <c r="V15" s="367">
        <v>3091</v>
      </c>
    </row>
    <row r="16" spans="1:22" s="368" customFormat="1" ht="11.25" customHeight="1">
      <c r="A16" s="369"/>
      <c r="B16" s="370" t="s">
        <v>520</v>
      </c>
      <c r="C16" s="367"/>
      <c r="D16" s="366">
        <v>88541</v>
      </c>
      <c r="E16" s="367">
        <v>53505</v>
      </c>
      <c r="F16" s="367">
        <v>49947</v>
      </c>
      <c r="G16" s="367">
        <v>39128</v>
      </c>
      <c r="H16" s="367">
        <v>9657</v>
      </c>
      <c r="I16" s="367">
        <v>16</v>
      </c>
      <c r="J16" s="367">
        <v>1146</v>
      </c>
      <c r="K16" s="367">
        <v>40726</v>
      </c>
      <c r="L16" s="367"/>
      <c r="M16" s="367">
        <v>32750</v>
      </c>
      <c r="N16" s="367">
        <v>7474</v>
      </c>
      <c r="O16" s="367">
        <v>13</v>
      </c>
      <c r="P16" s="367">
        <v>489</v>
      </c>
      <c r="Q16" s="367">
        <v>3558</v>
      </c>
      <c r="R16" s="367">
        <v>31048</v>
      </c>
      <c r="S16" s="367">
        <v>22344</v>
      </c>
      <c r="T16" s="367">
        <v>39</v>
      </c>
      <c r="U16" s="367">
        <v>8665</v>
      </c>
      <c r="V16" s="367">
        <v>3988</v>
      </c>
    </row>
    <row r="17" spans="1:22" s="368" customFormat="1" ht="11.25" customHeight="1">
      <c r="A17" s="369"/>
      <c r="B17" s="370" t="s">
        <v>521</v>
      </c>
      <c r="C17" s="367"/>
      <c r="D17" s="366">
        <v>75776</v>
      </c>
      <c r="E17" s="367">
        <v>29029</v>
      </c>
      <c r="F17" s="367">
        <v>27045</v>
      </c>
      <c r="G17" s="367">
        <v>19649</v>
      </c>
      <c r="H17" s="367">
        <v>6273</v>
      </c>
      <c r="I17" s="367">
        <v>13</v>
      </c>
      <c r="J17" s="367">
        <v>1110</v>
      </c>
      <c r="K17" s="367">
        <v>19181</v>
      </c>
      <c r="L17" s="367"/>
      <c r="M17" s="367">
        <v>14683</v>
      </c>
      <c r="N17" s="367">
        <v>4141</v>
      </c>
      <c r="O17" s="367">
        <v>11</v>
      </c>
      <c r="P17" s="367">
        <v>346</v>
      </c>
      <c r="Q17" s="367">
        <v>1984</v>
      </c>
      <c r="R17" s="367">
        <v>41867</v>
      </c>
      <c r="S17" s="367">
        <v>22304</v>
      </c>
      <c r="T17" s="367">
        <v>41</v>
      </c>
      <c r="U17" s="367">
        <v>19522</v>
      </c>
      <c r="V17" s="367">
        <v>4880</v>
      </c>
    </row>
    <row r="18" spans="1:22" s="368" customFormat="1" ht="11.25" customHeight="1">
      <c r="A18" s="369"/>
      <c r="B18" s="370" t="s">
        <v>522</v>
      </c>
      <c r="C18" s="367"/>
      <c r="D18" s="366">
        <v>60043</v>
      </c>
      <c r="E18" s="367">
        <v>13479</v>
      </c>
      <c r="F18" s="367">
        <v>12713</v>
      </c>
      <c r="G18" s="367">
        <v>8668</v>
      </c>
      <c r="H18" s="367">
        <v>3165</v>
      </c>
      <c r="I18" s="367">
        <v>7</v>
      </c>
      <c r="J18" s="367">
        <v>873</v>
      </c>
      <c r="K18" s="367">
        <v>7551</v>
      </c>
      <c r="L18" s="367"/>
      <c r="M18" s="367">
        <v>5639</v>
      </c>
      <c r="N18" s="367">
        <v>1707</v>
      </c>
      <c r="O18" s="367">
        <v>4</v>
      </c>
      <c r="P18" s="367">
        <v>201</v>
      </c>
      <c r="Q18" s="367">
        <v>766</v>
      </c>
      <c r="R18" s="367">
        <v>41403</v>
      </c>
      <c r="S18" s="367">
        <v>17814</v>
      </c>
      <c r="T18" s="367">
        <v>43</v>
      </c>
      <c r="U18" s="367">
        <v>23546</v>
      </c>
      <c r="V18" s="367">
        <v>5161</v>
      </c>
    </row>
    <row r="19" spans="1:22" s="368" customFormat="1" ht="11.25" customHeight="1">
      <c r="A19" s="369"/>
      <c r="B19" s="370" t="s">
        <v>523</v>
      </c>
      <c r="C19" s="367"/>
      <c r="D19" s="366">
        <v>44541</v>
      </c>
      <c r="E19" s="367">
        <v>5646</v>
      </c>
      <c r="F19" s="367">
        <v>5384</v>
      </c>
      <c r="G19" s="367">
        <v>3432</v>
      </c>
      <c r="H19" s="367">
        <v>1408</v>
      </c>
      <c r="I19" s="367">
        <v>7</v>
      </c>
      <c r="J19" s="367">
        <v>537</v>
      </c>
      <c r="K19" s="367">
        <v>2503</v>
      </c>
      <c r="L19" s="367"/>
      <c r="M19" s="367">
        <v>1834</v>
      </c>
      <c r="N19" s="367">
        <v>573</v>
      </c>
      <c r="O19" s="367">
        <v>3</v>
      </c>
      <c r="P19" s="367">
        <v>93</v>
      </c>
      <c r="Q19" s="367">
        <v>262</v>
      </c>
      <c r="R19" s="367">
        <v>34588</v>
      </c>
      <c r="S19" s="367">
        <v>12980</v>
      </c>
      <c r="T19" s="367">
        <v>31</v>
      </c>
      <c r="U19" s="367">
        <v>21577</v>
      </c>
      <c r="V19" s="367">
        <v>4307</v>
      </c>
    </row>
    <row r="20" spans="1:22" s="368" customFormat="1" ht="11.25" customHeight="1">
      <c r="A20" s="369"/>
      <c r="B20" s="370" t="s">
        <v>524</v>
      </c>
      <c r="C20" s="367"/>
      <c r="D20" s="366">
        <v>29276</v>
      </c>
      <c r="E20" s="367">
        <v>2311</v>
      </c>
      <c r="F20" s="367">
        <v>2224</v>
      </c>
      <c r="G20" s="367">
        <v>1315</v>
      </c>
      <c r="H20" s="367">
        <v>646</v>
      </c>
      <c r="I20" s="367">
        <v>2</v>
      </c>
      <c r="J20" s="367">
        <v>261</v>
      </c>
      <c r="K20" s="367">
        <v>785</v>
      </c>
      <c r="L20" s="367"/>
      <c r="M20" s="367">
        <v>540</v>
      </c>
      <c r="N20" s="367">
        <v>205</v>
      </c>
      <c r="O20" s="367" t="s">
        <v>314</v>
      </c>
      <c r="P20" s="367">
        <v>40</v>
      </c>
      <c r="Q20" s="367">
        <v>87</v>
      </c>
      <c r="R20" s="367">
        <v>24404</v>
      </c>
      <c r="S20" s="367">
        <v>7759</v>
      </c>
      <c r="T20" s="367">
        <v>23</v>
      </c>
      <c r="U20" s="367">
        <v>16622</v>
      </c>
      <c r="V20" s="367">
        <v>2561</v>
      </c>
    </row>
    <row r="21" spans="1:22" s="368" customFormat="1" ht="11.25" customHeight="1">
      <c r="A21" s="369"/>
      <c r="B21" s="938" t="s">
        <v>525</v>
      </c>
      <c r="C21" s="939"/>
      <c r="D21" s="366">
        <v>23928</v>
      </c>
      <c r="E21" s="367">
        <v>954</v>
      </c>
      <c r="F21" s="367">
        <v>929</v>
      </c>
      <c r="G21" s="367">
        <v>477</v>
      </c>
      <c r="H21" s="367">
        <v>290</v>
      </c>
      <c r="I21" s="367" t="s">
        <v>314</v>
      </c>
      <c r="J21" s="367">
        <v>162</v>
      </c>
      <c r="K21" s="367">
        <v>271</v>
      </c>
      <c r="L21" s="367"/>
      <c r="M21" s="367">
        <v>183</v>
      </c>
      <c r="N21" s="367">
        <v>69</v>
      </c>
      <c r="O21" s="367" t="s">
        <v>314</v>
      </c>
      <c r="P21" s="367">
        <v>19</v>
      </c>
      <c r="Q21" s="367">
        <v>25</v>
      </c>
      <c r="R21" s="367">
        <v>21555</v>
      </c>
      <c r="S21" s="367">
        <v>4190</v>
      </c>
      <c r="T21" s="367">
        <v>21</v>
      </c>
      <c r="U21" s="367">
        <v>17344</v>
      </c>
      <c r="V21" s="367">
        <v>1419</v>
      </c>
    </row>
    <row r="22" spans="1:22" s="368" customFormat="1" ht="11.25" customHeight="1">
      <c r="A22" s="371" t="s">
        <v>526</v>
      </c>
      <c r="B22" s="371"/>
      <c r="C22" s="367"/>
      <c r="D22" s="366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</row>
    <row r="23" spans="1:22" s="368" customFormat="1" ht="11.25" customHeight="1">
      <c r="A23" s="369"/>
      <c r="B23" s="938" t="s">
        <v>527</v>
      </c>
      <c r="C23" s="939"/>
      <c r="D23" s="366">
        <v>233564</v>
      </c>
      <c r="E23" s="367">
        <v>51419</v>
      </c>
      <c r="F23" s="367">
        <v>48295</v>
      </c>
      <c r="G23" s="367">
        <v>33541</v>
      </c>
      <c r="H23" s="367">
        <v>11782</v>
      </c>
      <c r="I23" s="367">
        <v>29</v>
      </c>
      <c r="J23" s="367">
        <v>2943</v>
      </c>
      <c r="K23" s="367">
        <v>30291</v>
      </c>
      <c r="L23" s="367"/>
      <c r="M23" s="367">
        <v>22879</v>
      </c>
      <c r="N23" s="367">
        <v>6695</v>
      </c>
      <c r="O23" s="367">
        <v>18</v>
      </c>
      <c r="P23" s="367">
        <v>699</v>
      </c>
      <c r="Q23" s="367">
        <v>3124</v>
      </c>
      <c r="R23" s="367">
        <v>163817</v>
      </c>
      <c r="S23" s="367">
        <v>65047</v>
      </c>
      <c r="T23" s="367">
        <v>159</v>
      </c>
      <c r="U23" s="367">
        <v>98611</v>
      </c>
      <c r="V23" s="367">
        <v>18328</v>
      </c>
    </row>
    <row r="24" spans="1:22" s="368" customFormat="1" ht="11.25" customHeight="1">
      <c r="A24" s="369"/>
      <c r="B24" s="370" t="s">
        <v>528</v>
      </c>
      <c r="C24" s="372" t="s">
        <v>529</v>
      </c>
      <c r="D24" s="366">
        <v>135819</v>
      </c>
      <c r="E24" s="367">
        <v>42508</v>
      </c>
      <c r="F24" s="367">
        <v>39758</v>
      </c>
      <c r="G24" s="367">
        <v>28317</v>
      </c>
      <c r="H24" s="367">
        <v>9438</v>
      </c>
      <c r="I24" s="367">
        <v>20</v>
      </c>
      <c r="J24" s="367">
        <v>1983</v>
      </c>
      <c r="K24" s="367">
        <v>26732</v>
      </c>
      <c r="L24" s="367"/>
      <c r="M24" s="367">
        <v>20322</v>
      </c>
      <c r="N24" s="367">
        <v>5848</v>
      </c>
      <c r="O24" s="367">
        <v>15</v>
      </c>
      <c r="P24" s="367">
        <v>547</v>
      </c>
      <c r="Q24" s="367">
        <v>2750</v>
      </c>
      <c r="R24" s="367">
        <v>83270</v>
      </c>
      <c r="S24" s="367">
        <v>40118</v>
      </c>
      <c r="T24" s="367">
        <v>84</v>
      </c>
      <c r="U24" s="367">
        <v>43068</v>
      </c>
      <c r="V24" s="367">
        <v>10041</v>
      </c>
    </row>
    <row r="25" spans="1:22" s="368" customFormat="1" ht="11.25" customHeight="1">
      <c r="A25" s="369"/>
      <c r="B25" s="370" t="s">
        <v>530</v>
      </c>
      <c r="C25" s="372" t="s">
        <v>531</v>
      </c>
      <c r="D25" s="366">
        <v>97745</v>
      </c>
      <c r="E25" s="367">
        <v>8911</v>
      </c>
      <c r="F25" s="367">
        <v>8537</v>
      </c>
      <c r="G25" s="367">
        <v>5224</v>
      </c>
      <c r="H25" s="367">
        <v>2344</v>
      </c>
      <c r="I25" s="367">
        <v>9</v>
      </c>
      <c r="J25" s="367">
        <v>960</v>
      </c>
      <c r="K25" s="367">
        <v>3559</v>
      </c>
      <c r="L25" s="367"/>
      <c r="M25" s="367">
        <v>2557</v>
      </c>
      <c r="N25" s="367">
        <v>847</v>
      </c>
      <c r="O25" s="367">
        <v>3</v>
      </c>
      <c r="P25" s="367">
        <v>152</v>
      </c>
      <c r="Q25" s="367">
        <v>374</v>
      </c>
      <c r="R25" s="367">
        <v>80547</v>
      </c>
      <c r="S25" s="367">
        <v>24929</v>
      </c>
      <c r="T25" s="367">
        <v>75</v>
      </c>
      <c r="U25" s="367">
        <v>55543</v>
      </c>
      <c r="V25" s="367">
        <v>8287</v>
      </c>
    </row>
    <row r="26" spans="1:22" s="368" customFormat="1" ht="11.25" customHeight="1">
      <c r="A26" s="369"/>
      <c r="B26" s="370"/>
      <c r="C26" s="367"/>
      <c r="D26" s="366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</row>
    <row r="27" spans="1:22" s="368" customFormat="1" ht="11.25" customHeight="1">
      <c r="A27" s="369" t="s">
        <v>532</v>
      </c>
      <c r="B27" s="373"/>
      <c r="C27" s="374"/>
      <c r="D27" s="366">
        <v>520694</v>
      </c>
      <c r="E27" s="367">
        <v>374711</v>
      </c>
      <c r="F27" s="367">
        <v>351172</v>
      </c>
      <c r="G27" s="367">
        <v>332476</v>
      </c>
      <c r="H27" s="367">
        <v>4975</v>
      </c>
      <c r="I27" s="367">
        <v>7873</v>
      </c>
      <c r="J27" s="367">
        <v>5848</v>
      </c>
      <c r="K27" s="367">
        <v>303254</v>
      </c>
      <c r="L27" s="367"/>
      <c r="M27" s="367">
        <v>290676</v>
      </c>
      <c r="N27" s="367">
        <v>3059</v>
      </c>
      <c r="O27" s="367">
        <v>6853</v>
      </c>
      <c r="P27" s="367">
        <v>2666</v>
      </c>
      <c r="Q27" s="367">
        <v>23539</v>
      </c>
      <c r="R27" s="367">
        <v>114532</v>
      </c>
      <c r="S27" s="367">
        <v>14335</v>
      </c>
      <c r="T27" s="367">
        <v>37733</v>
      </c>
      <c r="U27" s="367">
        <v>62464</v>
      </c>
      <c r="V27" s="367">
        <v>31451</v>
      </c>
    </row>
    <row r="28" spans="1:22" s="368" customFormat="1" ht="11.25" customHeight="1">
      <c r="A28" s="369"/>
      <c r="B28" s="370" t="s">
        <v>533</v>
      </c>
      <c r="C28" s="367" t="s">
        <v>534</v>
      </c>
      <c r="D28" s="366">
        <v>31519</v>
      </c>
      <c r="E28" s="367">
        <v>4433</v>
      </c>
      <c r="F28" s="367">
        <v>4000</v>
      </c>
      <c r="G28" s="367">
        <v>1499</v>
      </c>
      <c r="H28" s="367">
        <v>66</v>
      </c>
      <c r="I28" s="367">
        <v>2386</v>
      </c>
      <c r="J28" s="367">
        <v>49</v>
      </c>
      <c r="K28" s="367">
        <v>3587</v>
      </c>
      <c r="L28" s="367"/>
      <c r="M28" s="367">
        <v>1353</v>
      </c>
      <c r="N28" s="367">
        <v>58</v>
      </c>
      <c r="O28" s="367">
        <v>2139</v>
      </c>
      <c r="P28" s="367">
        <v>37</v>
      </c>
      <c r="Q28" s="367">
        <v>433</v>
      </c>
      <c r="R28" s="367">
        <v>26081</v>
      </c>
      <c r="S28" s="367">
        <v>71</v>
      </c>
      <c r="T28" s="367">
        <v>25647</v>
      </c>
      <c r="U28" s="367">
        <v>363</v>
      </c>
      <c r="V28" s="367">
        <v>1005</v>
      </c>
    </row>
    <row r="29" spans="1:22" s="368" customFormat="1" ht="11.25" customHeight="1">
      <c r="A29" s="369"/>
      <c r="B29" s="370" t="s">
        <v>535</v>
      </c>
      <c r="C29" s="367"/>
      <c r="D29" s="366">
        <v>35024</v>
      </c>
      <c r="E29" s="367">
        <v>21625</v>
      </c>
      <c r="F29" s="367">
        <v>19650</v>
      </c>
      <c r="G29" s="367">
        <v>14410</v>
      </c>
      <c r="H29" s="367">
        <v>240</v>
      </c>
      <c r="I29" s="367">
        <v>4847</v>
      </c>
      <c r="J29" s="367">
        <v>153</v>
      </c>
      <c r="K29" s="367">
        <v>17783</v>
      </c>
      <c r="L29" s="367"/>
      <c r="M29" s="367">
        <v>13277</v>
      </c>
      <c r="N29" s="367">
        <v>210</v>
      </c>
      <c r="O29" s="367">
        <v>4174</v>
      </c>
      <c r="P29" s="367">
        <v>122</v>
      </c>
      <c r="Q29" s="367">
        <v>1975</v>
      </c>
      <c r="R29" s="367">
        <v>11287</v>
      </c>
      <c r="S29" s="367">
        <v>187</v>
      </c>
      <c r="T29" s="367">
        <v>10628</v>
      </c>
      <c r="U29" s="367">
        <v>472</v>
      </c>
      <c r="V29" s="367">
        <v>2112</v>
      </c>
    </row>
    <row r="30" spans="1:22" s="368" customFormat="1" ht="11.25" customHeight="1">
      <c r="A30" s="369"/>
      <c r="B30" s="370" t="s">
        <v>536</v>
      </c>
      <c r="C30" s="367"/>
      <c r="D30" s="366">
        <v>37762</v>
      </c>
      <c r="E30" s="367">
        <v>33121</v>
      </c>
      <c r="F30" s="367">
        <v>30346</v>
      </c>
      <c r="G30" s="367">
        <v>29552</v>
      </c>
      <c r="H30" s="367">
        <v>183</v>
      </c>
      <c r="I30" s="367">
        <v>370</v>
      </c>
      <c r="J30" s="367">
        <v>241</v>
      </c>
      <c r="K30" s="367">
        <v>27295</v>
      </c>
      <c r="L30" s="367"/>
      <c r="M30" s="367">
        <v>26666</v>
      </c>
      <c r="N30" s="367">
        <v>140</v>
      </c>
      <c r="O30" s="367">
        <v>316</v>
      </c>
      <c r="P30" s="367">
        <v>173</v>
      </c>
      <c r="Q30" s="367">
        <v>2775</v>
      </c>
      <c r="R30" s="367">
        <v>1539</v>
      </c>
      <c r="S30" s="367">
        <v>139</v>
      </c>
      <c r="T30" s="367">
        <v>936</v>
      </c>
      <c r="U30" s="367">
        <v>464</v>
      </c>
      <c r="V30" s="367">
        <v>3102</v>
      </c>
    </row>
    <row r="31" spans="1:22" s="368" customFormat="1" ht="11.25" customHeight="1">
      <c r="A31" s="369"/>
      <c r="B31" s="370" t="s">
        <v>537</v>
      </c>
      <c r="C31" s="367"/>
      <c r="D31" s="366">
        <v>44131</v>
      </c>
      <c r="E31" s="367">
        <v>40267</v>
      </c>
      <c r="F31" s="367">
        <v>37878</v>
      </c>
      <c r="G31" s="367">
        <v>37315</v>
      </c>
      <c r="H31" s="367">
        <v>138</v>
      </c>
      <c r="I31" s="367">
        <v>95</v>
      </c>
      <c r="J31" s="367">
        <v>330</v>
      </c>
      <c r="K31" s="367">
        <v>34091</v>
      </c>
      <c r="L31" s="367"/>
      <c r="M31" s="367">
        <v>33700</v>
      </c>
      <c r="N31" s="367">
        <v>89</v>
      </c>
      <c r="O31" s="367">
        <v>80</v>
      </c>
      <c r="P31" s="367">
        <v>222</v>
      </c>
      <c r="Q31" s="367">
        <v>2389</v>
      </c>
      <c r="R31" s="367">
        <v>914</v>
      </c>
      <c r="S31" s="367">
        <v>189</v>
      </c>
      <c r="T31" s="367">
        <v>245</v>
      </c>
      <c r="U31" s="367">
        <v>480</v>
      </c>
      <c r="V31" s="367">
        <v>2950</v>
      </c>
    </row>
    <row r="32" spans="1:22" s="368" customFormat="1" ht="11.25" customHeight="1">
      <c r="A32" s="369"/>
      <c r="B32" s="370" t="s">
        <v>538</v>
      </c>
      <c r="C32" s="367"/>
      <c r="D32" s="366">
        <v>54585</v>
      </c>
      <c r="E32" s="367">
        <v>50495</v>
      </c>
      <c r="F32" s="367">
        <v>47926</v>
      </c>
      <c r="G32" s="367">
        <v>47308</v>
      </c>
      <c r="H32" s="367">
        <v>169</v>
      </c>
      <c r="I32" s="367">
        <v>65</v>
      </c>
      <c r="J32" s="367">
        <v>384</v>
      </c>
      <c r="K32" s="367">
        <v>42770</v>
      </c>
      <c r="L32" s="367"/>
      <c r="M32" s="367">
        <v>42362</v>
      </c>
      <c r="N32" s="367">
        <v>103</v>
      </c>
      <c r="O32" s="367">
        <v>54</v>
      </c>
      <c r="P32" s="367">
        <v>251</v>
      </c>
      <c r="Q32" s="367">
        <v>2569</v>
      </c>
      <c r="R32" s="367">
        <v>931</v>
      </c>
      <c r="S32" s="367">
        <v>219</v>
      </c>
      <c r="T32" s="367">
        <v>94</v>
      </c>
      <c r="U32" s="367">
        <v>618</v>
      </c>
      <c r="V32" s="367">
        <v>3159</v>
      </c>
    </row>
    <row r="33" spans="1:22" s="368" customFormat="1" ht="11.25" customHeight="1">
      <c r="A33" s="369"/>
      <c r="B33" s="370" t="s">
        <v>539</v>
      </c>
      <c r="C33" s="367"/>
      <c r="D33" s="366">
        <v>50097</v>
      </c>
      <c r="E33" s="367">
        <v>46292</v>
      </c>
      <c r="F33" s="367">
        <v>44132</v>
      </c>
      <c r="G33" s="367">
        <v>43564</v>
      </c>
      <c r="H33" s="367">
        <v>160</v>
      </c>
      <c r="I33" s="367">
        <v>31</v>
      </c>
      <c r="J33" s="367">
        <v>377</v>
      </c>
      <c r="K33" s="367">
        <v>39147</v>
      </c>
      <c r="L33" s="367"/>
      <c r="M33" s="367">
        <v>38798</v>
      </c>
      <c r="N33" s="367">
        <v>87</v>
      </c>
      <c r="O33" s="367">
        <v>26</v>
      </c>
      <c r="P33" s="367">
        <v>236</v>
      </c>
      <c r="Q33" s="367">
        <v>2160</v>
      </c>
      <c r="R33" s="367">
        <v>834</v>
      </c>
      <c r="S33" s="367">
        <v>242</v>
      </c>
      <c r="T33" s="367">
        <v>54</v>
      </c>
      <c r="U33" s="367">
        <v>538</v>
      </c>
      <c r="V33" s="367">
        <v>2971</v>
      </c>
    </row>
    <row r="34" spans="1:22" s="368" customFormat="1" ht="11.25" customHeight="1">
      <c r="A34" s="369"/>
      <c r="B34" s="370" t="s">
        <v>540</v>
      </c>
      <c r="C34" s="367"/>
      <c r="D34" s="366">
        <v>43896</v>
      </c>
      <c r="E34" s="367">
        <v>40938</v>
      </c>
      <c r="F34" s="367">
        <v>39099</v>
      </c>
      <c r="G34" s="367">
        <v>38509</v>
      </c>
      <c r="H34" s="367">
        <v>173</v>
      </c>
      <c r="I34" s="367">
        <v>27</v>
      </c>
      <c r="J34" s="367">
        <v>390</v>
      </c>
      <c r="K34" s="367">
        <v>35007</v>
      </c>
      <c r="L34" s="367"/>
      <c r="M34" s="367">
        <v>34653</v>
      </c>
      <c r="N34" s="367">
        <v>97</v>
      </c>
      <c r="O34" s="367">
        <v>24</v>
      </c>
      <c r="P34" s="367">
        <v>233</v>
      </c>
      <c r="Q34" s="367">
        <v>1839</v>
      </c>
      <c r="R34" s="367">
        <v>786</v>
      </c>
      <c r="S34" s="367">
        <v>243</v>
      </c>
      <c r="T34" s="367">
        <v>23</v>
      </c>
      <c r="U34" s="367">
        <v>520</v>
      </c>
      <c r="V34" s="367">
        <v>2172</v>
      </c>
    </row>
    <row r="35" spans="1:22" s="368" customFormat="1" ht="11.25" customHeight="1">
      <c r="A35" s="369"/>
      <c r="B35" s="370" t="s">
        <v>541</v>
      </c>
      <c r="C35" s="367"/>
      <c r="D35" s="366">
        <v>37907</v>
      </c>
      <c r="E35" s="367">
        <v>35209</v>
      </c>
      <c r="F35" s="367">
        <v>33541</v>
      </c>
      <c r="G35" s="367">
        <v>33019</v>
      </c>
      <c r="H35" s="367">
        <v>167</v>
      </c>
      <c r="I35" s="367">
        <v>14</v>
      </c>
      <c r="J35" s="367">
        <v>341</v>
      </c>
      <c r="K35" s="367">
        <v>29696</v>
      </c>
      <c r="L35" s="367"/>
      <c r="M35" s="367">
        <v>29380</v>
      </c>
      <c r="N35" s="367">
        <v>92</v>
      </c>
      <c r="O35" s="367">
        <v>11</v>
      </c>
      <c r="P35" s="367">
        <v>213</v>
      </c>
      <c r="Q35" s="367">
        <v>1668</v>
      </c>
      <c r="R35" s="367">
        <v>800</v>
      </c>
      <c r="S35" s="367">
        <v>252</v>
      </c>
      <c r="T35" s="367">
        <v>20</v>
      </c>
      <c r="U35" s="367">
        <v>528</v>
      </c>
      <c r="V35" s="367">
        <v>1898</v>
      </c>
    </row>
    <row r="36" spans="1:22" s="368" customFormat="1" ht="11.25" customHeight="1">
      <c r="A36" s="369"/>
      <c r="B36" s="370" t="s">
        <v>542</v>
      </c>
      <c r="C36" s="367"/>
      <c r="D36" s="366">
        <v>37709</v>
      </c>
      <c r="E36" s="367">
        <v>34459</v>
      </c>
      <c r="F36" s="367">
        <v>32325</v>
      </c>
      <c r="G36" s="367">
        <v>31551</v>
      </c>
      <c r="H36" s="367">
        <v>254</v>
      </c>
      <c r="I36" s="367">
        <v>10</v>
      </c>
      <c r="J36" s="367">
        <v>510</v>
      </c>
      <c r="K36" s="367">
        <v>28223</v>
      </c>
      <c r="L36" s="367"/>
      <c r="M36" s="367">
        <v>27822</v>
      </c>
      <c r="N36" s="367">
        <v>124</v>
      </c>
      <c r="O36" s="367">
        <v>9</v>
      </c>
      <c r="P36" s="367">
        <v>268</v>
      </c>
      <c r="Q36" s="367">
        <v>2134</v>
      </c>
      <c r="R36" s="367">
        <v>1606</v>
      </c>
      <c r="S36" s="367">
        <v>464</v>
      </c>
      <c r="T36" s="367">
        <v>12</v>
      </c>
      <c r="U36" s="367">
        <v>1130</v>
      </c>
      <c r="V36" s="367">
        <v>1644</v>
      </c>
    </row>
    <row r="37" spans="1:22" s="368" customFormat="1" ht="11.25" customHeight="1">
      <c r="A37" s="369"/>
      <c r="B37" s="370" t="s">
        <v>543</v>
      </c>
      <c r="C37" s="367"/>
      <c r="D37" s="366">
        <v>43210</v>
      </c>
      <c r="E37" s="367">
        <v>33914</v>
      </c>
      <c r="F37" s="367">
        <v>31027</v>
      </c>
      <c r="G37" s="367">
        <v>29424</v>
      </c>
      <c r="H37" s="367">
        <v>733</v>
      </c>
      <c r="I37" s="367">
        <v>14</v>
      </c>
      <c r="J37" s="367">
        <v>856</v>
      </c>
      <c r="K37" s="367">
        <v>25415</v>
      </c>
      <c r="L37" s="367"/>
      <c r="M37" s="367">
        <v>24571</v>
      </c>
      <c r="N37" s="367">
        <v>488</v>
      </c>
      <c r="O37" s="367">
        <v>12</v>
      </c>
      <c r="P37" s="367">
        <v>344</v>
      </c>
      <c r="Q37" s="367">
        <v>2887</v>
      </c>
      <c r="R37" s="367">
        <v>7375</v>
      </c>
      <c r="S37" s="367">
        <v>1832</v>
      </c>
      <c r="T37" s="367">
        <v>17</v>
      </c>
      <c r="U37" s="367">
        <v>5526</v>
      </c>
      <c r="V37" s="367">
        <v>1921</v>
      </c>
    </row>
    <row r="38" spans="1:22" s="368" customFormat="1" ht="11.25" customHeight="1">
      <c r="A38" s="369"/>
      <c r="B38" s="370" t="s">
        <v>544</v>
      </c>
      <c r="C38" s="367"/>
      <c r="D38" s="366">
        <v>36717</v>
      </c>
      <c r="E38" s="367">
        <v>19230</v>
      </c>
      <c r="F38" s="367">
        <v>17498</v>
      </c>
      <c r="G38" s="367">
        <v>15369</v>
      </c>
      <c r="H38" s="367">
        <v>1263</v>
      </c>
      <c r="I38" s="367">
        <v>7</v>
      </c>
      <c r="J38" s="367">
        <v>859</v>
      </c>
      <c r="K38" s="367">
        <v>12648</v>
      </c>
      <c r="L38" s="367"/>
      <c r="M38" s="367">
        <v>11519</v>
      </c>
      <c r="N38" s="367">
        <v>855</v>
      </c>
      <c r="O38" s="367">
        <v>5</v>
      </c>
      <c r="P38" s="367">
        <v>269</v>
      </c>
      <c r="Q38" s="367">
        <v>1732</v>
      </c>
      <c r="R38" s="367">
        <v>15188</v>
      </c>
      <c r="S38" s="367">
        <v>3052</v>
      </c>
      <c r="T38" s="367">
        <v>23</v>
      </c>
      <c r="U38" s="367">
        <v>12113</v>
      </c>
      <c r="V38" s="367">
        <v>2299</v>
      </c>
    </row>
    <row r="39" spans="1:22" s="368" customFormat="1" ht="11.25" customHeight="1">
      <c r="A39" s="369"/>
      <c r="B39" s="370" t="s">
        <v>545</v>
      </c>
      <c r="C39" s="367"/>
      <c r="D39" s="366">
        <v>28919</v>
      </c>
      <c r="E39" s="367">
        <v>9041</v>
      </c>
      <c r="F39" s="367">
        <v>8371</v>
      </c>
      <c r="G39" s="367">
        <v>6904</v>
      </c>
      <c r="H39" s="367">
        <v>799</v>
      </c>
      <c r="I39" s="367">
        <v>4</v>
      </c>
      <c r="J39" s="367">
        <v>664</v>
      </c>
      <c r="K39" s="367">
        <v>5191</v>
      </c>
      <c r="L39" s="367"/>
      <c r="M39" s="367">
        <v>4537</v>
      </c>
      <c r="N39" s="367">
        <v>481</v>
      </c>
      <c r="O39" s="367">
        <v>2</v>
      </c>
      <c r="P39" s="367">
        <v>171</v>
      </c>
      <c r="Q39" s="367">
        <v>670</v>
      </c>
      <c r="R39" s="367">
        <v>17422</v>
      </c>
      <c r="S39" s="367">
        <v>3068</v>
      </c>
      <c r="T39" s="367">
        <v>16</v>
      </c>
      <c r="U39" s="367">
        <v>14338</v>
      </c>
      <c r="V39" s="367">
        <v>2456</v>
      </c>
    </row>
    <row r="40" spans="1:22" s="368" customFormat="1" ht="11.25" customHeight="1">
      <c r="A40" s="369"/>
      <c r="B40" s="370" t="s">
        <v>546</v>
      </c>
      <c r="C40" s="367"/>
      <c r="D40" s="366">
        <v>20343</v>
      </c>
      <c r="E40" s="367">
        <v>3782</v>
      </c>
      <c r="F40" s="367">
        <v>3555</v>
      </c>
      <c r="G40" s="367">
        <v>2718</v>
      </c>
      <c r="H40" s="367">
        <v>403</v>
      </c>
      <c r="I40" s="367">
        <v>3</v>
      </c>
      <c r="J40" s="367">
        <v>431</v>
      </c>
      <c r="K40" s="367">
        <v>1748</v>
      </c>
      <c r="L40" s="367"/>
      <c r="M40" s="367">
        <v>1490</v>
      </c>
      <c r="N40" s="367">
        <v>172</v>
      </c>
      <c r="O40" s="367">
        <v>1</v>
      </c>
      <c r="P40" s="367">
        <v>85</v>
      </c>
      <c r="Q40" s="367">
        <v>227</v>
      </c>
      <c r="R40" s="367">
        <v>14521</v>
      </c>
      <c r="S40" s="367">
        <v>2325</v>
      </c>
      <c r="T40" s="367">
        <v>9</v>
      </c>
      <c r="U40" s="367">
        <v>12187</v>
      </c>
      <c r="V40" s="367">
        <v>2040</v>
      </c>
    </row>
    <row r="41" spans="1:22" s="368" customFormat="1" ht="11.25" customHeight="1">
      <c r="A41" s="369"/>
      <c r="B41" s="370" t="s">
        <v>547</v>
      </c>
      <c r="C41" s="367"/>
      <c r="D41" s="366">
        <v>12019</v>
      </c>
      <c r="E41" s="367">
        <v>1401</v>
      </c>
      <c r="F41" s="367">
        <v>1337</v>
      </c>
      <c r="G41" s="367">
        <v>1000</v>
      </c>
      <c r="H41" s="367">
        <v>162</v>
      </c>
      <c r="I41" s="367" t="s">
        <v>314</v>
      </c>
      <c r="J41" s="367">
        <v>175</v>
      </c>
      <c r="K41" s="367">
        <v>498</v>
      </c>
      <c r="L41" s="367"/>
      <c r="M41" s="367">
        <v>416</v>
      </c>
      <c r="N41" s="367">
        <v>49</v>
      </c>
      <c r="O41" s="367" t="s">
        <v>314</v>
      </c>
      <c r="P41" s="367">
        <v>33</v>
      </c>
      <c r="Q41" s="367">
        <v>64</v>
      </c>
      <c r="R41" s="367">
        <v>9405</v>
      </c>
      <c r="S41" s="367">
        <v>1429</v>
      </c>
      <c r="T41" s="367">
        <v>4</v>
      </c>
      <c r="U41" s="367">
        <v>7972</v>
      </c>
      <c r="V41" s="367">
        <v>1213</v>
      </c>
    </row>
    <row r="42" spans="1:22" s="368" customFormat="1" ht="11.25" customHeight="1">
      <c r="A42" s="369"/>
      <c r="B42" s="938" t="s">
        <v>525</v>
      </c>
      <c r="C42" s="939"/>
      <c r="D42" s="366">
        <v>6856</v>
      </c>
      <c r="E42" s="367">
        <v>504</v>
      </c>
      <c r="F42" s="367">
        <v>487</v>
      </c>
      <c r="G42" s="367">
        <v>334</v>
      </c>
      <c r="H42" s="367">
        <v>65</v>
      </c>
      <c r="I42" s="367" t="s">
        <v>314</v>
      </c>
      <c r="J42" s="367">
        <v>88</v>
      </c>
      <c r="K42" s="367">
        <v>155</v>
      </c>
      <c r="L42" s="367"/>
      <c r="M42" s="367">
        <v>132</v>
      </c>
      <c r="N42" s="367">
        <v>14</v>
      </c>
      <c r="O42" s="367" t="s">
        <v>314</v>
      </c>
      <c r="P42" s="367">
        <v>9</v>
      </c>
      <c r="Q42" s="367">
        <v>17</v>
      </c>
      <c r="R42" s="367">
        <v>5843</v>
      </c>
      <c r="S42" s="367">
        <v>623</v>
      </c>
      <c r="T42" s="367">
        <v>5</v>
      </c>
      <c r="U42" s="367">
        <v>5215</v>
      </c>
      <c r="V42" s="367">
        <v>509</v>
      </c>
    </row>
    <row r="43" spans="1:22" s="368" customFormat="1" ht="11.25" customHeight="1">
      <c r="A43" s="371" t="s">
        <v>526</v>
      </c>
      <c r="B43" s="371"/>
      <c r="C43" s="367"/>
      <c r="D43" s="366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</row>
    <row r="44" spans="1:22" s="368" customFormat="1" ht="11.25" customHeight="1">
      <c r="A44" s="369"/>
      <c r="B44" s="938" t="s">
        <v>527</v>
      </c>
      <c r="C44" s="939"/>
      <c r="D44" s="366">
        <v>104854</v>
      </c>
      <c r="E44" s="367">
        <v>33958</v>
      </c>
      <c r="F44" s="367">
        <v>31248</v>
      </c>
      <c r="G44" s="367">
        <v>26325</v>
      </c>
      <c r="H44" s="367">
        <v>2692</v>
      </c>
      <c r="I44" s="367">
        <v>14</v>
      </c>
      <c r="J44" s="367">
        <v>2217</v>
      </c>
      <c r="K44" s="367">
        <v>20240</v>
      </c>
      <c r="L44" s="367"/>
      <c r="M44" s="367">
        <v>18094</v>
      </c>
      <c r="N44" s="367">
        <v>1571</v>
      </c>
      <c r="O44" s="367">
        <v>8</v>
      </c>
      <c r="P44" s="367">
        <v>567</v>
      </c>
      <c r="Q44" s="367">
        <v>2710</v>
      </c>
      <c r="R44" s="367">
        <v>62379</v>
      </c>
      <c r="S44" s="367">
        <v>10497</v>
      </c>
      <c r="T44" s="367">
        <v>57</v>
      </c>
      <c r="U44" s="367">
        <v>51825</v>
      </c>
      <c r="V44" s="367">
        <v>8517</v>
      </c>
    </row>
    <row r="45" spans="1:22" s="368" customFormat="1" ht="11.25" customHeight="1">
      <c r="A45" s="369"/>
      <c r="B45" s="370" t="s">
        <v>548</v>
      </c>
      <c r="C45" s="372" t="s">
        <v>529</v>
      </c>
      <c r="D45" s="366">
        <v>65636</v>
      </c>
      <c r="E45" s="367">
        <v>28271</v>
      </c>
      <c r="F45" s="367">
        <v>25869</v>
      </c>
      <c r="G45" s="367">
        <v>22273</v>
      </c>
      <c r="H45" s="367">
        <v>2062</v>
      </c>
      <c r="I45" s="367">
        <v>11</v>
      </c>
      <c r="J45" s="367">
        <v>1523</v>
      </c>
      <c r="K45" s="367">
        <v>17839</v>
      </c>
      <c r="L45" s="367"/>
      <c r="M45" s="367">
        <v>16056</v>
      </c>
      <c r="N45" s="367">
        <v>1336</v>
      </c>
      <c r="O45" s="367">
        <v>7</v>
      </c>
      <c r="P45" s="367">
        <v>440</v>
      </c>
      <c r="Q45" s="367">
        <v>2402</v>
      </c>
      <c r="R45" s="367">
        <v>32610</v>
      </c>
      <c r="S45" s="367">
        <v>6120</v>
      </c>
      <c r="T45" s="367">
        <v>39</v>
      </c>
      <c r="U45" s="367">
        <v>26451</v>
      </c>
      <c r="V45" s="367">
        <v>4755</v>
      </c>
    </row>
    <row r="46" spans="1:22" s="368" customFormat="1" ht="11.25" customHeight="1">
      <c r="A46" s="369"/>
      <c r="B46" s="370" t="s">
        <v>530</v>
      </c>
      <c r="C46" s="372" t="s">
        <v>531</v>
      </c>
      <c r="D46" s="366">
        <v>39218</v>
      </c>
      <c r="E46" s="367">
        <v>5687</v>
      </c>
      <c r="F46" s="367">
        <v>5379</v>
      </c>
      <c r="G46" s="367">
        <v>4052</v>
      </c>
      <c r="H46" s="367">
        <v>630</v>
      </c>
      <c r="I46" s="367">
        <v>3</v>
      </c>
      <c r="J46" s="367">
        <v>694</v>
      </c>
      <c r="K46" s="367">
        <v>2401</v>
      </c>
      <c r="L46" s="367"/>
      <c r="M46" s="367">
        <v>2038</v>
      </c>
      <c r="N46" s="367">
        <v>235</v>
      </c>
      <c r="O46" s="367">
        <v>1</v>
      </c>
      <c r="P46" s="367">
        <v>127</v>
      </c>
      <c r="Q46" s="367">
        <v>308</v>
      </c>
      <c r="R46" s="367">
        <v>29769</v>
      </c>
      <c r="S46" s="367">
        <v>4377</v>
      </c>
      <c r="T46" s="367">
        <v>18</v>
      </c>
      <c r="U46" s="367">
        <v>25374</v>
      </c>
      <c r="V46" s="367">
        <v>3762</v>
      </c>
    </row>
    <row r="47" spans="1:22" s="368" customFormat="1" ht="11.25" customHeight="1">
      <c r="A47" s="369"/>
      <c r="B47" s="370"/>
      <c r="C47" s="372"/>
      <c r="D47" s="366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</row>
    <row r="48" spans="1:22" s="368" customFormat="1" ht="11.25" customHeight="1">
      <c r="A48" s="369" t="s">
        <v>549</v>
      </c>
      <c r="B48" s="373"/>
      <c r="C48" s="375"/>
      <c r="D48" s="366">
        <v>525930</v>
      </c>
      <c r="E48" s="367">
        <v>246386</v>
      </c>
      <c r="F48" s="367">
        <v>234570</v>
      </c>
      <c r="G48" s="367">
        <v>145953</v>
      </c>
      <c r="H48" s="367">
        <v>76590</v>
      </c>
      <c r="I48" s="367">
        <v>6868</v>
      </c>
      <c r="J48" s="367">
        <v>5159</v>
      </c>
      <c r="K48" s="367">
        <v>205993</v>
      </c>
      <c r="L48" s="367"/>
      <c r="M48" s="367">
        <v>132926</v>
      </c>
      <c r="N48" s="367">
        <v>62958</v>
      </c>
      <c r="O48" s="367">
        <v>6190</v>
      </c>
      <c r="P48" s="367">
        <v>3919</v>
      </c>
      <c r="Q48" s="367">
        <v>11816</v>
      </c>
      <c r="R48" s="367">
        <v>252242</v>
      </c>
      <c r="S48" s="367">
        <v>166843</v>
      </c>
      <c r="T48" s="367">
        <v>32410</v>
      </c>
      <c r="U48" s="367">
        <v>52989</v>
      </c>
      <c r="V48" s="367">
        <v>27302</v>
      </c>
    </row>
    <row r="49" spans="1:22" s="368" customFormat="1" ht="11.25" customHeight="1">
      <c r="A49" s="369"/>
      <c r="B49" s="370" t="s">
        <v>533</v>
      </c>
      <c r="C49" s="367" t="s">
        <v>534</v>
      </c>
      <c r="D49" s="366">
        <v>29429</v>
      </c>
      <c r="E49" s="367">
        <v>4268</v>
      </c>
      <c r="F49" s="367">
        <v>3972</v>
      </c>
      <c r="G49" s="367">
        <v>971</v>
      </c>
      <c r="H49" s="367">
        <v>138</v>
      </c>
      <c r="I49" s="367">
        <v>2842</v>
      </c>
      <c r="J49" s="367">
        <v>21</v>
      </c>
      <c r="K49" s="367">
        <v>3723</v>
      </c>
      <c r="L49" s="367"/>
      <c r="M49" s="367">
        <v>929</v>
      </c>
      <c r="N49" s="367">
        <v>128</v>
      </c>
      <c r="O49" s="367">
        <v>2649</v>
      </c>
      <c r="P49" s="367">
        <v>17</v>
      </c>
      <c r="Q49" s="367">
        <v>296</v>
      </c>
      <c r="R49" s="367">
        <v>24310</v>
      </c>
      <c r="S49" s="367">
        <v>273</v>
      </c>
      <c r="T49" s="367">
        <v>23838</v>
      </c>
      <c r="U49" s="367">
        <v>199</v>
      </c>
      <c r="V49" s="367">
        <v>851</v>
      </c>
    </row>
    <row r="50" spans="1:22" s="368" customFormat="1" ht="11.25" customHeight="1">
      <c r="A50" s="369"/>
      <c r="B50" s="370" t="s">
        <v>535</v>
      </c>
      <c r="C50" s="367"/>
      <c r="D50" s="366">
        <v>32121</v>
      </c>
      <c r="E50" s="367">
        <v>20784</v>
      </c>
      <c r="F50" s="367">
        <v>19223</v>
      </c>
      <c r="G50" s="367">
        <v>14580</v>
      </c>
      <c r="H50" s="367">
        <v>871</v>
      </c>
      <c r="I50" s="367">
        <v>3552</v>
      </c>
      <c r="J50" s="367">
        <v>220</v>
      </c>
      <c r="K50" s="367">
        <v>17955</v>
      </c>
      <c r="L50" s="367"/>
      <c r="M50" s="367">
        <v>13887</v>
      </c>
      <c r="N50" s="367">
        <v>757</v>
      </c>
      <c r="O50" s="367">
        <v>3126</v>
      </c>
      <c r="P50" s="367">
        <v>185</v>
      </c>
      <c r="Q50" s="367">
        <v>1561</v>
      </c>
      <c r="R50" s="367">
        <v>9634</v>
      </c>
      <c r="S50" s="367">
        <v>1828</v>
      </c>
      <c r="T50" s="367">
        <v>7580</v>
      </c>
      <c r="U50" s="367">
        <v>226</v>
      </c>
      <c r="V50" s="367">
        <v>1703</v>
      </c>
    </row>
    <row r="51" spans="1:22" s="368" customFormat="1" ht="11.25" customHeight="1">
      <c r="A51" s="369"/>
      <c r="B51" s="370" t="s">
        <v>536</v>
      </c>
      <c r="C51" s="367"/>
      <c r="D51" s="366">
        <v>35679</v>
      </c>
      <c r="E51" s="367">
        <v>26494</v>
      </c>
      <c r="F51" s="367">
        <v>24745</v>
      </c>
      <c r="G51" s="367">
        <v>21785</v>
      </c>
      <c r="H51" s="367">
        <v>2062</v>
      </c>
      <c r="I51" s="367">
        <v>187</v>
      </c>
      <c r="J51" s="367">
        <v>711</v>
      </c>
      <c r="K51" s="367">
        <v>23077</v>
      </c>
      <c r="L51" s="367"/>
      <c r="M51" s="367">
        <v>20537</v>
      </c>
      <c r="N51" s="367">
        <v>1713</v>
      </c>
      <c r="O51" s="367">
        <v>167</v>
      </c>
      <c r="P51" s="367">
        <v>660</v>
      </c>
      <c r="Q51" s="367">
        <v>1749</v>
      </c>
      <c r="R51" s="367">
        <v>7122</v>
      </c>
      <c r="S51" s="367">
        <v>6408</v>
      </c>
      <c r="T51" s="367">
        <v>475</v>
      </c>
      <c r="U51" s="367">
        <v>239</v>
      </c>
      <c r="V51" s="367">
        <v>2063</v>
      </c>
    </row>
    <row r="52" spans="1:22" s="368" customFormat="1" ht="11.25" customHeight="1">
      <c r="A52" s="369"/>
      <c r="B52" s="370" t="s">
        <v>537</v>
      </c>
      <c r="C52" s="367"/>
      <c r="D52" s="366">
        <v>42212</v>
      </c>
      <c r="E52" s="367">
        <v>25796</v>
      </c>
      <c r="F52" s="367">
        <v>24255</v>
      </c>
      <c r="G52" s="367">
        <v>18642</v>
      </c>
      <c r="H52" s="367">
        <v>4280</v>
      </c>
      <c r="I52" s="367">
        <v>101</v>
      </c>
      <c r="J52" s="367">
        <v>1232</v>
      </c>
      <c r="K52" s="367">
        <v>22245</v>
      </c>
      <c r="L52" s="367"/>
      <c r="M52" s="367">
        <v>17474</v>
      </c>
      <c r="N52" s="367">
        <v>3508</v>
      </c>
      <c r="O52" s="367">
        <v>87</v>
      </c>
      <c r="P52" s="367">
        <v>1176</v>
      </c>
      <c r="Q52" s="367">
        <v>1541</v>
      </c>
      <c r="R52" s="367">
        <v>14443</v>
      </c>
      <c r="S52" s="367">
        <v>13923</v>
      </c>
      <c r="T52" s="367">
        <v>181</v>
      </c>
      <c r="U52" s="367">
        <v>339</v>
      </c>
      <c r="V52" s="367">
        <v>1973</v>
      </c>
    </row>
    <row r="53" spans="1:22" s="368" customFormat="1" ht="11.25" customHeight="1">
      <c r="A53" s="369"/>
      <c r="B53" s="370" t="s">
        <v>538</v>
      </c>
      <c r="C53" s="367"/>
      <c r="D53" s="366">
        <v>51965</v>
      </c>
      <c r="E53" s="367">
        <v>30028</v>
      </c>
      <c r="F53" s="367">
        <v>28372</v>
      </c>
      <c r="G53" s="367">
        <v>18842</v>
      </c>
      <c r="H53" s="367">
        <v>8534</v>
      </c>
      <c r="I53" s="367">
        <v>61</v>
      </c>
      <c r="J53" s="367">
        <v>935</v>
      </c>
      <c r="K53" s="367">
        <v>25681</v>
      </c>
      <c r="L53" s="367"/>
      <c r="M53" s="367">
        <v>17531</v>
      </c>
      <c r="N53" s="367">
        <v>7236</v>
      </c>
      <c r="O53" s="367">
        <v>57</v>
      </c>
      <c r="P53" s="367">
        <v>857</v>
      </c>
      <c r="Q53" s="367">
        <v>1656</v>
      </c>
      <c r="R53" s="367">
        <v>19629</v>
      </c>
      <c r="S53" s="367">
        <v>19154</v>
      </c>
      <c r="T53" s="367">
        <v>99</v>
      </c>
      <c r="U53" s="367">
        <v>376</v>
      </c>
      <c r="V53" s="367">
        <v>2308</v>
      </c>
    </row>
    <row r="54" spans="1:22" s="368" customFormat="1" ht="11.25" customHeight="1">
      <c r="A54" s="369"/>
      <c r="B54" s="370" t="s">
        <v>539</v>
      </c>
      <c r="C54" s="367"/>
      <c r="D54" s="366">
        <v>47658</v>
      </c>
      <c r="E54" s="367">
        <v>29813</v>
      </c>
      <c r="F54" s="367">
        <v>28401</v>
      </c>
      <c r="G54" s="367">
        <v>16331</v>
      </c>
      <c r="H54" s="367">
        <v>11663</v>
      </c>
      <c r="I54" s="367">
        <v>50</v>
      </c>
      <c r="J54" s="367">
        <v>357</v>
      </c>
      <c r="K54" s="367">
        <v>25633</v>
      </c>
      <c r="L54" s="367"/>
      <c r="M54" s="367">
        <v>15019</v>
      </c>
      <c r="N54" s="367">
        <v>10286</v>
      </c>
      <c r="O54" s="367">
        <v>44</v>
      </c>
      <c r="P54" s="367">
        <v>284</v>
      </c>
      <c r="Q54" s="367">
        <v>1412</v>
      </c>
      <c r="R54" s="367">
        <v>15691</v>
      </c>
      <c r="S54" s="367">
        <v>15305</v>
      </c>
      <c r="T54" s="367">
        <v>48</v>
      </c>
      <c r="U54" s="367">
        <v>338</v>
      </c>
      <c r="V54" s="367">
        <v>2154</v>
      </c>
    </row>
    <row r="55" spans="1:22" s="368" customFormat="1" ht="11.25" customHeight="1">
      <c r="A55" s="369"/>
      <c r="B55" s="370" t="s">
        <v>540</v>
      </c>
      <c r="C55" s="367"/>
      <c r="D55" s="366">
        <v>41322</v>
      </c>
      <c r="E55" s="367">
        <v>28049</v>
      </c>
      <c r="F55" s="367">
        <v>26994</v>
      </c>
      <c r="G55" s="367">
        <v>14496</v>
      </c>
      <c r="H55" s="367">
        <v>12205</v>
      </c>
      <c r="I55" s="367">
        <v>33</v>
      </c>
      <c r="J55" s="367">
        <v>260</v>
      </c>
      <c r="K55" s="367">
        <v>24550</v>
      </c>
      <c r="L55" s="367"/>
      <c r="M55" s="367">
        <v>13394</v>
      </c>
      <c r="N55" s="367">
        <v>10933</v>
      </c>
      <c r="O55" s="367">
        <v>29</v>
      </c>
      <c r="P55" s="367">
        <v>194</v>
      </c>
      <c r="Q55" s="367">
        <v>1055</v>
      </c>
      <c r="R55" s="367">
        <v>11579</v>
      </c>
      <c r="S55" s="367">
        <v>11251</v>
      </c>
      <c r="T55" s="367">
        <v>36</v>
      </c>
      <c r="U55" s="367">
        <v>292</v>
      </c>
      <c r="V55" s="367">
        <v>1694</v>
      </c>
    </row>
    <row r="56" spans="1:22" s="368" customFormat="1" ht="11.25" customHeight="1">
      <c r="A56" s="369"/>
      <c r="B56" s="370" t="s">
        <v>541</v>
      </c>
      <c r="C56" s="367"/>
      <c r="D56" s="366">
        <v>34767</v>
      </c>
      <c r="E56" s="367">
        <v>22964</v>
      </c>
      <c r="F56" s="367">
        <v>22197</v>
      </c>
      <c r="G56" s="367">
        <v>11967</v>
      </c>
      <c r="H56" s="367">
        <v>10020</v>
      </c>
      <c r="I56" s="367">
        <v>14</v>
      </c>
      <c r="J56" s="367">
        <v>196</v>
      </c>
      <c r="K56" s="367">
        <v>19963</v>
      </c>
      <c r="L56" s="367"/>
      <c r="M56" s="367">
        <v>10963</v>
      </c>
      <c r="N56" s="367">
        <v>8846</v>
      </c>
      <c r="O56" s="367">
        <v>11</v>
      </c>
      <c r="P56" s="367">
        <v>143</v>
      </c>
      <c r="Q56" s="367">
        <v>767</v>
      </c>
      <c r="R56" s="367">
        <v>10572</v>
      </c>
      <c r="S56" s="367">
        <v>10255</v>
      </c>
      <c r="T56" s="367">
        <v>17</v>
      </c>
      <c r="U56" s="367">
        <v>300</v>
      </c>
      <c r="V56" s="367">
        <v>1231</v>
      </c>
    </row>
    <row r="57" spans="1:22" s="368" customFormat="1" ht="11.25" customHeight="1">
      <c r="A57" s="369"/>
      <c r="B57" s="370" t="s">
        <v>542</v>
      </c>
      <c r="C57" s="367"/>
      <c r="D57" s="366">
        <v>36736</v>
      </c>
      <c r="E57" s="367">
        <v>21138</v>
      </c>
      <c r="F57" s="367">
        <v>20444</v>
      </c>
      <c r="G57" s="367">
        <v>11419</v>
      </c>
      <c r="H57" s="367">
        <v>8803</v>
      </c>
      <c r="I57" s="367">
        <v>11</v>
      </c>
      <c r="J57" s="367">
        <v>211</v>
      </c>
      <c r="K57" s="367">
        <v>17804</v>
      </c>
      <c r="L57" s="367"/>
      <c r="M57" s="367">
        <v>10228</v>
      </c>
      <c r="N57" s="367">
        <v>7441</v>
      </c>
      <c r="O57" s="367">
        <v>9</v>
      </c>
      <c r="P57" s="367">
        <v>126</v>
      </c>
      <c r="Q57" s="367">
        <v>694</v>
      </c>
      <c r="R57" s="367">
        <v>14151</v>
      </c>
      <c r="S57" s="367">
        <v>13384</v>
      </c>
      <c r="T57" s="367">
        <v>12</v>
      </c>
      <c r="U57" s="367">
        <v>755</v>
      </c>
      <c r="V57" s="367">
        <v>1447</v>
      </c>
    </row>
    <row r="58" spans="1:22" s="368" customFormat="1" ht="11.25" customHeight="1">
      <c r="A58" s="369"/>
      <c r="B58" s="370" t="s">
        <v>543</v>
      </c>
      <c r="C58" s="367"/>
      <c r="D58" s="366">
        <v>45331</v>
      </c>
      <c r="E58" s="367">
        <v>19591</v>
      </c>
      <c r="F58" s="367">
        <v>18920</v>
      </c>
      <c r="G58" s="367">
        <v>9704</v>
      </c>
      <c r="H58" s="367">
        <v>8924</v>
      </c>
      <c r="I58" s="367">
        <v>2</v>
      </c>
      <c r="J58" s="367">
        <v>290</v>
      </c>
      <c r="K58" s="367">
        <v>15311</v>
      </c>
      <c r="L58" s="367"/>
      <c r="M58" s="367">
        <v>8179</v>
      </c>
      <c r="N58" s="367">
        <v>6986</v>
      </c>
      <c r="O58" s="367">
        <v>1</v>
      </c>
      <c r="P58" s="367">
        <v>145</v>
      </c>
      <c r="Q58" s="367">
        <v>671</v>
      </c>
      <c r="R58" s="367">
        <v>23673</v>
      </c>
      <c r="S58" s="367">
        <v>20512</v>
      </c>
      <c r="T58" s="367">
        <v>22</v>
      </c>
      <c r="U58" s="367">
        <v>3139</v>
      </c>
      <c r="V58" s="367">
        <v>2067</v>
      </c>
    </row>
    <row r="59" spans="1:22" s="368" customFormat="1" ht="11.25" customHeight="1">
      <c r="A59" s="369"/>
      <c r="B59" s="370" t="s">
        <v>544</v>
      </c>
      <c r="C59" s="367"/>
      <c r="D59" s="366">
        <v>39059</v>
      </c>
      <c r="E59" s="367">
        <v>9799</v>
      </c>
      <c r="F59" s="367">
        <v>9547</v>
      </c>
      <c r="G59" s="367">
        <v>4280</v>
      </c>
      <c r="H59" s="367">
        <v>5010</v>
      </c>
      <c r="I59" s="367">
        <v>6</v>
      </c>
      <c r="J59" s="367">
        <v>251</v>
      </c>
      <c r="K59" s="367">
        <v>6533</v>
      </c>
      <c r="L59" s="367"/>
      <c r="M59" s="367">
        <v>3164</v>
      </c>
      <c r="N59" s="367">
        <v>3286</v>
      </c>
      <c r="O59" s="367">
        <v>6</v>
      </c>
      <c r="P59" s="367">
        <v>77</v>
      </c>
      <c r="Q59" s="367">
        <v>252</v>
      </c>
      <c r="R59" s="367">
        <v>26679</v>
      </c>
      <c r="S59" s="367">
        <v>19252</v>
      </c>
      <c r="T59" s="367">
        <v>18</v>
      </c>
      <c r="U59" s="367">
        <v>7409</v>
      </c>
      <c r="V59" s="367">
        <v>2581</v>
      </c>
    </row>
    <row r="60" spans="1:22" s="368" customFormat="1" ht="11.25" customHeight="1">
      <c r="A60" s="369"/>
      <c r="B60" s="370" t="s">
        <v>545</v>
      </c>
      <c r="C60" s="367"/>
      <c r="D60" s="366">
        <v>31124</v>
      </c>
      <c r="E60" s="367">
        <v>4438</v>
      </c>
      <c r="F60" s="367">
        <v>4342</v>
      </c>
      <c r="G60" s="367">
        <v>1764</v>
      </c>
      <c r="H60" s="367">
        <v>2366</v>
      </c>
      <c r="I60" s="367">
        <v>3</v>
      </c>
      <c r="J60" s="367">
        <v>209</v>
      </c>
      <c r="K60" s="367">
        <v>2360</v>
      </c>
      <c r="L60" s="367"/>
      <c r="M60" s="367">
        <v>1102</v>
      </c>
      <c r="N60" s="367">
        <v>1226</v>
      </c>
      <c r="O60" s="367">
        <v>2</v>
      </c>
      <c r="P60" s="367">
        <v>30</v>
      </c>
      <c r="Q60" s="367">
        <v>96</v>
      </c>
      <c r="R60" s="367">
        <v>23981</v>
      </c>
      <c r="S60" s="367">
        <v>14746</v>
      </c>
      <c r="T60" s="367">
        <v>27</v>
      </c>
      <c r="U60" s="367">
        <v>9208</v>
      </c>
      <c r="V60" s="367">
        <v>2705</v>
      </c>
    </row>
    <row r="61" spans="1:22" s="368" customFormat="1" ht="11.25" customHeight="1">
      <c r="A61" s="369"/>
      <c r="B61" s="370" t="s">
        <v>546</v>
      </c>
      <c r="C61" s="367"/>
      <c r="D61" s="366">
        <v>24198</v>
      </c>
      <c r="E61" s="367">
        <v>1864</v>
      </c>
      <c r="F61" s="367">
        <v>1829</v>
      </c>
      <c r="G61" s="367">
        <v>714</v>
      </c>
      <c r="H61" s="367">
        <v>1005</v>
      </c>
      <c r="I61" s="367">
        <v>4</v>
      </c>
      <c r="J61" s="367">
        <v>106</v>
      </c>
      <c r="K61" s="367">
        <v>755</v>
      </c>
      <c r="L61" s="367"/>
      <c r="M61" s="367">
        <v>344</v>
      </c>
      <c r="N61" s="367">
        <v>401</v>
      </c>
      <c r="O61" s="367">
        <v>2</v>
      </c>
      <c r="P61" s="367">
        <v>8</v>
      </c>
      <c r="Q61" s="367">
        <v>35</v>
      </c>
      <c r="R61" s="367">
        <v>20067</v>
      </c>
      <c r="S61" s="367">
        <v>10655</v>
      </c>
      <c r="T61" s="367">
        <v>22</v>
      </c>
      <c r="U61" s="367">
        <v>9390</v>
      </c>
      <c r="V61" s="367">
        <v>2267</v>
      </c>
    </row>
    <row r="62" spans="1:22" s="368" customFormat="1" ht="11.25" customHeight="1">
      <c r="A62" s="369"/>
      <c r="B62" s="370" t="s">
        <v>547</v>
      </c>
      <c r="C62" s="367"/>
      <c r="D62" s="366">
        <v>17257</v>
      </c>
      <c r="E62" s="367">
        <v>910</v>
      </c>
      <c r="F62" s="367">
        <v>887</v>
      </c>
      <c r="G62" s="367">
        <v>315</v>
      </c>
      <c r="H62" s="367">
        <v>484</v>
      </c>
      <c r="I62" s="367">
        <v>2</v>
      </c>
      <c r="J62" s="367">
        <v>86</v>
      </c>
      <c r="K62" s="367">
        <v>287</v>
      </c>
      <c r="L62" s="367"/>
      <c r="M62" s="367">
        <v>124</v>
      </c>
      <c r="N62" s="367">
        <v>156</v>
      </c>
      <c r="O62" s="367" t="s">
        <v>314</v>
      </c>
      <c r="P62" s="367">
        <v>7</v>
      </c>
      <c r="Q62" s="367">
        <v>23</v>
      </c>
      <c r="R62" s="367">
        <v>14999</v>
      </c>
      <c r="S62" s="367">
        <v>6330</v>
      </c>
      <c r="T62" s="367">
        <v>19</v>
      </c>
      <c r="U62" s="367">
        <v>8650</v>
      </c>
      <c r="V62" s="367">
        <v>1348</v>
      </c>
    </row>
    <row r="63" spans="1:22" s="368" customFormat="1" ht="11.25" customHeight="1">
      <c r="A63" s="369"/>
      <c r="B63" s="938" t="s">
        <v>525</v>
      </c>
      <c r="C63" s="939"/>
      <c r="D63" s="366">
        <v>17072</v>
      </c>
      <c r="E63" s="367">
        <v>450</v>
      </c>
      <c r="F63" s="367">
        <v>442</v>
      </c>
      <c r="G63" s="367">
        <v>143</v>
      </c>
      <c r="H63" s="367">
        <v>225</v>
      </c>
      <c r="I63" s="367" t="s">
        <v>314</v>
      </c>
      <c r="J63" s="367">
        <v>74</v>
      </c>
      <c r="K63" s="367">
        <v>116</v>
      </c>
      <c r="L63" s="367"/>
      <c r="M63" s="367">
        <v>51</v>
      </c>
      <c r="N63" s="367">
        <v>55</v>
      </c>
      <c r="O63" s="367" t="s">
        <v>314</v>
      </c>
      <c r="P63" s="367">
        <v>10</v>
      </c>
      <c r="Q63" s="367">
        <v>8</v>
      </c>
      <c r="R63" s="367">
        <v>15712</v>
      </c>
      <c r="S63" s="367">
        <v>3567</v>
      </c>
      <c r="T63" s="367">
        <v>16</v>
      </c>
      <c r="U63" s="367">
        <v>12129</v>
      </c>
      <c r="V63" s="367">
        <v>910</v>
      </c>
    </row>
    <row r="64" spans="1:22" s="368" customFormat="1" ht="11.25" customHeight="1">
      <c r="A64" s="371" t="s">
        <v>526</v>
      </c>
      <c r="B64" s="371"/>
      <c r="C64" s="367"/>
      <c r="D64" s="366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</row>
    <row r="65" spans="1:22" s="368" customFormat="1" ht="11.25" customHeight="1">
      <c r="A65" s="369"/>
      <c r="B65" s="938" t="s">
        <v>527</v>
      </c>
      <c r="C65" s="939"/>
      <c r="D65" s="366">
        <v>128710</v>
      </c>
      <c r="E65" s="367">
        <v>17461</v>
      </c>
      <c r="F65" s="367">
        <v>17047</v>
      </c>
      <c r="G65" s="367">
        <v>7216</v>
      </c>
      <c r="H65" s="367">
        <v>9090</v>
      </c>
      <c r="I65" s="367">
        <v>15</v>
      </c>
      <c r="J65" s="367">
        <v>726</v>
      </c>
      <c r="K65" s="367">
        <v>10051</v>
      </c>
      <c r="L65" s="367"/>
      <c r="M65" s="367">
        <v>4785</v>
      </c>
      <c r="N65" s="367">
        <v>5124</v>
      </c>
      <c r="O65" s="367">
        <v>10</v>
      </c>
      <c r="P65" s="367">
        <v>132</v>
      </c>
      <c r="Q65" s="367">
        <v>414</v>
      </c>
      <c r="R65" s="367">
        <v>101438</v>
      </c>
      <c r="S65" s="367">
        <v>54550</v>
      </c>
      <c r="T65" s="367">
        <v>102</v>
      </c>
      <c r="U65" s="367">
        <v>46786</v>
      </c>
      <c r="V65" s="367">
        <v>9811</v>
      </c>
    </row>
    <row r="66" spans="1:22" s="368" customFormat="1" ht="11.25" customHeight="1">
      <c r="A66" s="369"/>
      <c r="B66" s="370" t="s">
        <v>548</v>
      </c>
      <c r="C66" s="372" t="s">
        <v>529</v>
      </c>
      <c r="D66" s="366">
        <v>70183</v>
      </c>
      <c r="E66" s="367">
        <v>14237</v>
      </c>
      <c r="F66" s="367">
        <v>13889</v>
      </c>
      <c r="G66" s="367">
        <v>6044</v>
      </c>
      <c r="H66" s="367">
        <v>7376</v>
      </c>
      <c r="I66" s="367">
        <v>9</v>
      </c>
      <c r="J66" s="367">
        <v>460</v>
      </c>
      <c r="K66" s="367">
        <v>8893</v>
      </c>
      <c r="L66" s="367"/>
      <c r="M66" s="367">
        <v>4266</v>
      </c>
      <c r="N66" s="367">
        <v>4512</v>
      </c>
      <c r="O66" s="367">
        <v>8</v>
      </c>
      <c r="P66" s="367">
        <v>107</v>
      </c>
      <c r="Q66" s="367">
        <v>348</v>
      </c>
      <c r="R66" s="367">
        <v>50660</v>
      </c>
      <c r="S66" s="367">
        <v>33998</v>
      </c>
      <c r="T66" s="367">
        <v>45</v>
      </c>
      <c r="U66" s="367">
        <v>16617</v>
      </c>
      <c r="V66" s="367">
        <v>5286</v>
      </c>
    </row>
    <row r="67" spans="1:22" s="368" customFormat="1" ht="11.25" customHeight="1" thickBot="1">
      <c r="A67" s="376"/>
      <c r="B67" s="377" t="s">
        <v>530</v>
      </c>
      <c r="C67" s="378" t="s">
        <v>531</v>
      </c>
      <c r="D67" s="379">
        <v>58527</v>
      </c>
      <c r="E67" s="380">
        <v>3224</v>
      </c>
      <c r="F67" s="380">
        <v>3158</v>
      </c>
      <c r="G67" s="380">
        <v>1172</v>
      </c>
      <c r="H67" s="380">
        <v>1714</v>
      </c>
      <c r="I67" s="380">
        <v>6</v>
      </c>
      <c r="J67" s="380">
        <v>266</v>
      </c>
      <c r="K67" s="380">
        <v>1158</v>
      </c>
      <c r="L67" s="380"/>
      <c r="M67" s="380">
        <v>519</v>
      </c>
      <c r="N67" s="380">
        <v>612</v>
      </c>
      <c r="O67" s="380">
        <v>2</v>
      </c>
      <c r="P67" s="380">
        <v>25</v>
      </c>
      <c r="Q67" s="380">
        <v>66</v>
      </c>
      <c r="R67" s="380">
        <v>50778</v>
      </c>
      <c r="S67" s="380">
        <v>20552</v>
      </c>
      <c r="T67" s="380">
        <v>57</v>
      </c>
      <c r="U67" s="380">
        <v>30169</v>
      </c>
      <c r="V67" s="380">
        <v>4525</v>
      </c>
    </row>
    <row r="68" spans="1:22" s="354" customFormat="1" ht="11.25" customHeight="1">
      <c r="A68" s="353" t="s">
        <v>50</v>
      </c>
      <c r="C68" s="381"/>
      <c r="P68" s="353"/>
    </row>
  </sheetData>
  <mergeCells count="22">
    <mergeCell ref="B65:C65"/>
    <mergeCell ref="Q4:Q5"/>
    <mergeCell ref="R4:R5"/>
    <mergeCell ref="S4:S5"/>
    <mergeCell ref="T4:T5"/>
    <mergeCell ref="B21:C21"/>
    <mergeCell ref="B23:C23"/>
    <mergeCell ref="B42:C42"/>
    <mergeCell ref="B44:C44"/>
    <mergeCell ref="B63:C63"/>
    <mergeCell ref="U4:U5"/>
    <mergeCell ref="A6:C6"/>
    <mergeCell ref="A1:K1"/>
    <mergeCell ref="M1:V1"/>
    <mergeCell ref="A3:C5"/>
    <mergeCell ref="D3:D5"/>
    <mergeCell ref="E3:K3"/>
    <mergeCell ref="M3:P3"/>
    <mergeCell ref="R3:U3"/>
    <mergeCell ref="V3:V5"/>
    <mergeCell ref="E4:E5"/>
    <mergeCell ref="F4:J4"/>
  </mergeCells>
  <phoneticPr fontId="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G32"/>
  <sheetViews>
    <sheetView showGridLines="0" zoomScaleNormal="100" zoomScaleSheetLayoutView="100" workbookViewId="0">
      <selection sqref="A1:O1"/>
    </sheetView>
  </sheetViews>
  <sheetFormatPr defaultRowHeight="9.75"/>
  <cols>
    <col min="1" max="1" width="1.875" style="385" customWidth="1"/>
    <col min="2" max="2" width="18.25" style="432" customWidth="1"/>
    <col min="3" max="3" width="5" style="385" customWidth="1"/>
    <col min="4" max="4" width="5" style="433" customWidth="1"/>
    <col min="5" max="7" width="6.875" style="433" customWidth="1"/>
    <col min="8" max="14" width="5" style="433" customWidth="1"/>
    <col min="15" max="15" width="6.875" style="433" customWidth="1"/>
    <col min="16" max="16" width="0.5" style="433" customWidth="1"/>
    <col min="17" max="18" width="6.875" style="433" customWidth="1"/>
    <col min="19" max="21" width="5" style="433" customWidth="1"/>
    <col min="22" max="24" width="4.75" style="433" customWidth="1"/>
    <col min="25" max="25" width="5" style="433" customWidth="1"/>
    <col min="26" max="28" width="6.875" style="433" customWidth="1"/>
    <col min="29" max="33" width="4.75" style="433" customWidth="1"/>
    <col min="34" max="16384" width="9" style="433"/>
  </cols>
  <sheetData>
    <row r="1" spans="1:33" s="384" customFormat="1" ht="20.100000000000001" customHeight="1">
      <c r="A1" s="940" t="s">
        <v>550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940"/>
      <c r="O1" s="940"/>
      <c r="P1" s="383"/>
      <c r="Q1" s="941" t="s">
        <v>551</v>
      </c>
      <c r="R1" s="941"/>
      <c r="S1" s="941"/>
      <c r="T1" s="941"/>
      <c r="U1" s="941"/>
      <c r="V1" s="941"/>
      <c r="W1" s="941"/>
      <c r="X1" s="941"/>
      <c r="Y1" s="941"/>
      <c r="Z1" s="941"/>
      <c r="AA1" s="941"/>
      <c r="AB1" s="941"/>
      <c r="AC1" s="941"/>
      <c r="AD1" s="941"/>
      <c r="AE1" s="941"/>
      <c r="AF1" s="941"/>
      <c r="AG1" s="941"/>
    </row>
    <row r="2" spans="1:33" s="389" customFormat="1" ht="11.45" customHeight="1" thickBot="1">
      <c r="A2" s="385"/>
      <c r="B2" s="386"/>
      <c r="C2" s="385"/>
      <c r="D2" s="387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AG2" s="390" t="s">
        <v>552</v>
      </c>
    </row>
    <row r="3" spans="1:33" s="394" customFormat="1" ht="10.15" customHeight="1">
      <c r="A3" s="942" t="s">
        <v>553</v>
      </c>
      <c r="B3" s="943"/>
      <c r="C3" s="948" t="s">
        <v>554</v>
      </c>
      <c r="D3" s="948"/>
      <c r="E3" s="948"/>
      <c r="F3" s="948"/>
      <c r="G3" s="948"/>
      <c r="H3" s="948"/>
      <c r="I3" s="948"/>
      <c r="J3" s="948"/>
      <c r="K3" s="948"/>
      <c r="L3" s="948"/>
      <c r="M3" s="391"/>
      <c r="N3" s="392"/>
      <c r="O3" s="392"/>
      <c r="P3" s="392"/>
      <c r="Q3" s="392"/>
      <c r="R3" s="392"/>
      <c r="S3" s="392" t="s">
        <v>555</v>
      </c>
      <c r="T3" s="392"/>
      <c r="U3" s="392"/>
      <c r="V3" s="392"/>
      <c r="W3" s="393"/>
      <c r="X3" s="949" t="s">
        <v>556</v>
      </c>
      <c r="Y3" s="950"/>
      <c r="Z3" s="950"/>
      <c r="AA3" s="950"/>
      <c r="AB3" s="950"/>
      <c r="AC3" s="950"/>
      <c r="AD3" s="950"/>
      <c r="AE3" s="950"/>
      <c r="AF3" s="950"/>
      <c r="AG3" s="950"/>
    </row>
    <row r="4" spans="1:33" s="394" customFormat="1" ht="10.15" customHeight="1">
      <c r="A4" s="944"/>
      <c r="B4" s="945"/>
      <c r="C4" s="951" t="s">
        <v>557</v>
      </c>
      <c r="D4" s="953" t="s">
        <v>558</v>
      </c>
      <c r="E4" s="954"/>
      <c r="F4" s="954"/>
      <c r="G4" s="955"/>
      <c r="H4" s="951" t="s">
        <v>559</v>
      </c>
      <c r="I4" s="951" t="s">
        <v>560</v>
      </c>
      <c r="J4" s="951" t="s">
        <v>561</v>
      </c>
      <c r="K4" s="951" t="s">
        <v>562</v>
      </c>
      <c r="L4" s="951" t="s">
        <v>563</v>
      </c>
      <c r="M4" s="951" t="s">
        <v>557</v>
      </c>
      <c r="N4" s="956" t="s">
        <v>564</v>
      </c>
      <c r="O4" s="957"/>
      <c r="P4" s="395"/>
      <c r="Q4" s="958" t="s">
        <v>565</v>
      </c>
      <c r="R4" s="959"/>
      <c r="S4" s="951" t="s">
        <v>559</v>
      </c>
      <c r="T4" s="951" t="s">
        <v>560</v>
      </c>
      <c r="U4" s="951" t="s">
        <v>561</v>
      </c>
      <c r="V4" s="951" t="s">
        <v>562</v>
      </c>
      <c r="W4" s="951" t="s">
        <v>563</v>
      </c>
      <c r="X4" s="951" t="s">
        <v>557</v>
      </c>
      <c r="Y4" s="953" t="s">
        <v>558</v>
      </c>
      <c r="Z4" s="954"/>
      <c r="AA4" s="954"/>
      <c r="AB4" s="955"/>
      <c r="AC4" s="951" t="s">
        <v>559</v>
      </c>
      <c r="AD4" s="951" t="s">
        <v>560</v>
      </c>
      <c r="AE4" s="951" t="s">
        <v>561</v>
      </c>
      <c r="AF4" s="951" t="s">
        <v>562</v>
      </c>
      <c r="AG4" s="962" t="s">
        <v>563</v>
      </c>
    </row>
    <row r="5" spans="1:33" s="394" customFormat="1" ht="27.75" customHeight="1">
      <c r="A5" s="946"/>
      <c r="B5" s="947"/>
      <c r="C5" s="952"/>
      <c r="D5" s="396" t="s">
        <v>566</v>
      </c>
      <c r="E5" s="397" t="s">
        <v>567</v>
      </c>
      <c r="F5" s="397" t="s">
        <v>568</v>
      </c>
      <c r="G5" s="397" t="s">
        <v>569</v>
      </c>
      <c r="H5" s="952"/>
      <c r="I5" s="952"/>
      <c r="J5" s="952"/>
      <c r="K5" s="952"/>
      <c r="L5" s="952"/>
      <c r="M5" s="952"/>
      <c r="N5" s="396" t="s">
        <v>566</v>
      </c>
      <c r="O5" s="398" t="s">
        <v>567</v>
      </c>
      <c r="P5" s="399"/>
      <c r="Q5" s="398" t="s">
        <v>568</v>
      </c>
      <c r="R5" s="397" t="s">
        <v>569</v>
      </c>
      <c r="S5" s="952"/>
      <c r="T5" s="952"/>
      <c r="U5" s="952"/>
      <c r="V5" s="952"/>
      <c r="W5" s="952"/>
      <c r="X5" s="952"/>
      <c r="Y5" s="396" t="s">
        <v>566</v>
      </c>
      <c r="Z5" s="397" t="s">
        <v>567</v>
      </c>
      <c r="AA5" s="397" t="s">
        <v>568</v>
      </c>
      <c r="AB5" s="397" t="s">
        <v>569</v>
      </c>
      <c r="AC5" s="952"/>
      <c r="AD5" s="952"/>
      <c r="AE5" s="952"/>
      <c r="AF5" s="952"/>
      <c r="AG5" s="963"/>
    </row>
    <row r="6" spans="1:33" s="406" customFormat="1" ht="9.75" customHeight="1">
      <c r="A6" s="960" t="s">
        <v>570</v>
      </c>
      <c r="B6" s="961"/>
      <c r="C6" s="400">
        <v>585742</v>
      </c>
      <c r="D6" s="401">
        <v>476147</v>
      </c>
      <c r="E6" s="402">
        <v>318621</v>
      </c>
      <c r="F6" s="402">
        <v>16586</v>
      </c>
      <c r="G6" s="402">
        <v>140940</v>
      </c>
      <c r="H6" s="402">
        <v>33100</v>
      </c>
      <c r="I6" s="402">
        <v>9339</v>
      </c>
      <c r="J6" s="402">
        <v>27358</v>
      </c>
      <c r="K6" s="402">
        <v>11170</v>
      </c>
      <c r="L6" s="402">
        <v>874</v>
      </c>
      <c r="M6" s="401">
        <v>351172</v>
      </c>
      <c r="N6" s="401">
        <v>276855</v>
      </c>
      <c r="O6" s="402">
        <v>232090</v>
      </c>
      <c r="P6" s="402"/>
      <c r="Q6" s="402">
        <v>5658</v>
      </c>
      <c r="R6" s="402">
        <v>39107</v>
      </c>
      <c r="S6" s="402">
        <v>26399</v>
      </c>
      <c r="T6" s="403">
        <v>7722</v>
      </c>
      <c r="U6" s="403">
        <v>20175</v>
      </c>
      <c r="V6" s="403">
        <v>2180</v>
      </c>
      <c r="W6" s="403">
        <v>93</v>
      </c>
      <c r="X6" s="404">
        <v>234570</v>
      </c>
      <c r="Y6" s="405">
        <v>199292</v>
      </c>
      <c r="Z6" s="403">
        <v>86531</v>
      </c>
      <c r="AA6" s="403">
        <v>10928</v>
      </c>
      <c r="AB6" s="403">
        <v>101833</v>
      </c>
      <c r="AC6" s="403">
        <v>6701</v>
      </c>
      <c r="AD6" s="403">
        <v>1617</v>
      </c>
      <c r="AE6" s="403">
        <v>7183</v>
      </c>
      <c r="AF6" s="403">
        <v>8990</v>
      </c>
      <c r="AG6" s="403">
        <v>781</v>
      </c>
    </row>
    <row r="7" spans="1:33" s="394" customFormat="1" ht="9.75" customHeight="1">
      <c r="A7" s="407" t="s">
        <v>571</v>
      </c>
      <c r="B7" s="408" t="s">
        <v>572</v>
      </c>
      <c r="C7" s="409">
        <v>4377</v>
      </c>
      <c r="D7" s="402">
        <v>712</v>
      </c>
      <c r="E7" s="402">
        <v>355</v>
      </c>
      <c r="F7" s="402">
        <v>11</v>
      </c>
      <c r="G7" s="402">
        <v>346</v>
      </c>
      <c r="H7" s="402">
        <v>139</v>
      </c>
      <c r="I7" s="402">
        <v>190</v>
      </c>
      <c r="J7" s="402">
        <v>1778</v>
      </c>
      <c r="K7" s="402">
        <v>1552</v>
      </c>
      <c r="L7" s="402" t="s">
        <v>314</v>
      </c>
      <c r="M7" s="402">
        <v>2708</v>
      </c>
      <c r="N7" s="402">
        <v>468</v>
      </c>
      <c r="O7" s="402">
        <v>302</v>
      </c>
      <c r="P7" s="402"/>
      <c r="Q7" s="402">
        <v>8</v>
      </c>
      <c r="R7" s="402">
        <v>158</v>
      </c>
      <c r="S7" s="402">
        <v>104</v>
      </c>
      <c r="T7" s="403">
        <v>176</v>
      </c>
      <c r="U7" s="403">
        <v>1602</v>
      </c>
      <c r="V7" s="403">
        <v>355</v>
      </c>
      <c r="W7" s="403" t="s">
        <v>314</v>
      </c>
      <c r="X7" s="403">
        <v>1669</v>
      </c>
      <c r="Y7" s="403">
        <v>244</v>
      </c>
      <c r="Z7" s="403">
        <v>53</v>
      </c>
      <c r="AA7" s="403">
        <v>3</v>
      </c>
      <c r="AB7" s="403">
        <v>188</v>
      </c>
      <c r="AC7" s="403">
        <v>35</v>
      </c>
      <c r="AD7" s="403">
        <v>14</v>
      </c>
      <c r="AE7" s="403">
        <v>176</v>
      </c>
      <c r="AF7" s="403">
        <v>1197</v>
      </c>
      <c r="AG7" s="403" t="s">
        <v>314</v>
      </c>
    </row>
    <row r="8" spans="1:33" s="394" customFormat="1" ht="9.75" customHeight="1">
      <c r="A8" s="407" t="s">
        <v>573</v>
      </c>
      <c r="B8" s="408" t="s">
        <v>574</v>
      </c>
      <c r="C8" s="409">
        <v>5</v>
      </c>
      <c r="D8" s="402">
        <v>4</v>
      </c>
      <c r="E8" s="402">
        <v>1</v>
      </c>
      <c r="F8" s="402" t="s">
        <v>314</v>
      </c>
      <c r="G8" s="402">
        <v>3</v>
      </c>
      <c r="H8" s="402" t="s">
        <v>314</v>
      </c>
      <c r="I8" s="402" t="s">
        <v>314</v>
      </c>
      <c r="J8" s="402">
        <v>1</v>
      </c>
      <c r="K8" s="402" t="s">
        <v>314</v>
      </c>
      <c r="L8" s="402" t="s">
        <v>314</v>
      </c>
      <c r="M8" s="402">
        <v>5</v>
      </c>
      <c r="N8" s="402">
        <v>4</v>
      </c>
      <c r="O8" s="402">
        <v>1</v>
      </c>
      <c r="P8" s="402"/>
      <c r="Q8" s="402" t="s">
        <v>314</v>
      </c>
      <c r="R8" s="402">
        <v>3</v>
      </c>
      <c r="S8" s="402" t="s">
        <v>314</v>
      </c>
      <c r="T8" s="403" t="s">
        <v>314</v>
      </c>
      <c r="U8" s="403">
        <v>1</v>
      </c>
      <c r="V8" s="403" t="s">
        <v>314</v>
      </c>
      <c r="W8" s="403" t="s">
        <v>314</v>
      </c>
      <c r="X8" s="403" t="s">
        <v>314</v>
      </c>
      <c r="Y8" s="403" t="s">
        <v>314</v>
      </c>
      <c r="Z8" s="403" t="s">
        <v>314</v>
      </c>
      <c r="AA8" s="403" t="s">
        <v>314</v>
      </c>
      <c r="AB8" s="403" t="s">
        <v>314</v>
      </c>
      <c r="AC8" s="403" t="s">
        <v>314</v>
      </c>
      <c r="AD8" s="403" t="s">
        <v>314</v>
      </c>
      <c r="AE8" s="403" t="s">
        <v>314</v>
      </c>
      <c r="AF8" s="403" t="s">
        <v>314</v>
      </c>
      <c r="AG8" s="403" t="s">
        <v>314</v>
      </c>
    </row>
    <row r="9" spans="1:33" s="394" customFormat="1" ht="9.75" customHeight="1">
      <c r="A9" s="407" t="s">
        <v>575</v>
      </c>
      <c r="B9" s="408" t="s">
        <v>576</v>
      </c>
      <c r="C9" s="409">
        <v>57</v>
      </c>
      <c r="D9" s="402">
        <v>55</v>
      </c>
      <c r="E9" s="402">
        <v>50</v>
      </c>
      <c r="F9" s="402">
        <v>2</v>
      </c>
      <c r="G9" s="402">
        <v>3</v>
      </c>
      <c r="H9" s="402">
        <v>2</v>
      </c>
      <c r="I9" s="402" t="s">
        <v>314</v>
      </c>
      <c r="J9" s="402" t="s">
        <v>314</v>
      </c>
      <c r="K9" s="402" t="s">
        <v>314</v>
      </c>
      <c r="L9" s="402" t="s">
        <v>314</v>
      </c>
      <c r="M9" s="402">
        <v>51</v>
      </c>
      <c r="N9" s="402">
        <v>49</v>
      </c>
      <c r="O9" s="402">
        <v>46</v>
      </c>
      <c r="P9" s="402"/>
      <c r="Q9" s="402" t="s">
        <v>314</v>
      </c>
      <c r="R9" s="402">
        <v>3</v>
      </c>
      <c r="S9" s="402">
        <v>2</v>
      </c>
      <c r="T9" s="403" t="s">
        <v>314</v>
      </c>
      <c r="U9" s="403" t="s">
        <v>314</v>
      </c>
      <c r="V9" s="403" t="s">
        <v>314</v>
      </c>
      <c r="W9" s="403" t="s">
        <v>314</v>
      </c>
      <c r="X9" s="403">
        <v>6</v>
      </c>
      <c r="Y9" s="403">
        <v>6</v>
      </c>
      <c r="Z9" s="403">
        <v>4</v>
      </c>
      <c r="AA9" s="403">
        <v>2</v>
      </c>
      <c r="AB9" s="403" t="s">
        <v>314</v>
      </c>
      <c r="AC9" s="403" t="s">
        <v>314</v>
      </c>
      <c r="AD9" s="403" t="s">
        <v>314</v>
      </c>
      <c r="AE9" s="403" t="s">
        <v>314</v>
      </c>
      <c r="AF9" s="403" t="s">
        <v>314</v>
      </c>
      <c r="AG9" s="403" t="s">
        <v>314</v>
      </c>
    </row>
    <row r="10" spans="1:33" s="394" customFormat="1" ht="9.75" customHeight="1">
      <c r="A10" s="407" t="s">
        <v>577</v>
      </c>
      <c r="B10" s="408" t="s">
        <v>578</v>
      </c>
      <c r="C10" s="409">
        <v>41198</v>
      </c>
      <c r="D10" s="402">
        <v>29214</v>
      </c>
      <c r="E10" s="402">
        <v>25400</v>
      </c>
      <c r="F10" s="402">
        <v>571</v>
      </c>
      <c r="G10" s="402">
        <v>3243</v>
      </c>
      <c r="H10" s="402">
        <v>5764</v>
      </c>
      <c r="I10" s="402">
        <v>1304</v>
      </c>
      <c r="J10" s="402">
        <v>3994</v>
      </c>
      <c r="K10" s="402">
        <v>899</v>
      </c>
      <c r="L10" s="402" t="s">
        <v>314</v>
      </c>
      <c r="M10" s="402">
        <v>35126</v>
      </c>
      <c r="N10" s="402">
        <v>24708</v>
      </c>
      <c r="O10" s="402">
        <v>22446</v>
      </c>
      <c r="P10" s="402"/>
      <c r="Q10" s="402">
        <v>182</v>
      </c>
      <c r="R10" s="402">
        <v>2080</v>
      </c>
      <c r="S10" s="402">
        <v>4816</v>
      </c>
      <c r="T10" s="403">
        <v>1288</v>
      </c>
      <c r="U10" s="403">
        <v>3969</v>
      </c>
      <c r="V10" s="403">
        <v>324</v>
      </c>
      <c r="W10" s="403" t="s">
        <v>314</v>
      </c>
      <c r="X10" s="403">
        <v>6072</v>
      </c>
      <c r="Y10" s="403">
        <v>4506</v>
      </c>
      <c r="Z10" s="403">
        <v>2954</v>
      </c>
      <c r="AA10" s="403">
        <v>389</v>
      </c>
      <c r="AB10" s="403">
        <v>1163</v>
      </c>
      <c r="AC10" s="403">
        <v>948</v>
      </c>
      <c r="AD10" s="403">
        <v>16</v>
      </c>
      <c r="AE10" s="403">
        <v>25</v>
      </c>
      <c r="AF10" s="403">
        <v>575</v>
      </c>
      <c r="AG10" s="403" t="s">
        <v>314</v>
      </c>
    </row>
    <row r="11" spans="1:33" s="394" customFormat="1" ht="9.75" customHeight="1">
      <c r="A11" s="407" t="s">
        <v>579</v>
      </c>
      <c r="B11" s="408" t="s">
        <v>580</v>
      </c>
      <c r="C11" s="409">
        <v>67113</v>
      </c>
      <c r="D11" s="402">
        <v>58805</v>
      </c>
      <c r="E11" s="402">
        <v>46272</v>
      </c>
      <c r="F11" s="402">
        <v>1924</v>
      </c>
      <c r="G11" s="402">
        <v>10609</v>
      </c>
      <c r="H11" s="402">
        <v>5125</v>
      </c>
      <c r="I11" s="402">
        <v>437</v>
      </c>
      <c r="J11" s="402">
        <v>1378</v>
      </c>
      <c r="K11" s="402">
        <v>692</v>
      </c>
      <c r="L11" s="402">
        <v>654</v>
      </c>
      <c r="M11" s="402">
        <v>49292</v>
      </c>
      <c r="N11" s="402">
        <v>43168</v>
      </c>
      <c r="O11" s="402">
        <v>38512</v>
      </c>
      <c r="P11" s="402"/>
      <c r="Q11" s="402">
        <v>1006</v>
      </c>
      <c r="R11" s="402">
        <v>3650</v>
      </c>
      <c r="S11" s="402">
        <v>4276</v>
      </c>
      <c r="T11" s="403">
        <v>416</v>
      </c>
      <c r="U11" s="403">
        <v>1188</v>
      </c>
      <c r="V11" s="403">
        <v>153</v>
      </c>
      <c r="W11" s="403">
        <v>75</v>
      </c>
      <c r="X11" s="405">
        <v>17821</v>
      </c>
      <c r="Y11" s="403">
        <v>15637</v>
      </c>
      <c r="Z11" s="403">
        <v>7760</v>
      </c>
      <c r="AA11" s="403">
        <v>918</v>
      </c>
      <c r="AB11" s="403">
        <v>6959</v>
      </c>
      <c r="AC11" s="403">
        <v>849</v>
      </c>
      <c r="AD11" s="403">
        <v>21</v>
      </c>
      <c r="AE11" s="403">
        <v>190</v>
      </c>
      <c r="AF11" s="403">
        <v>539</v>
      </c>
      <c r="AG11" s="403">
        <v>579</v>
      </c>
    </row>
    <row r="12" spans="1:33" s="394" customFormat="1" ht="9.75" customHeight="1">
      <c r="A12" s="407" t="s">
        <v>581</v>
      </c>
      <c r="B12" s="408" t="s">
        <v>582</v>
      </c>
      <c r="C12" s="409">
        <v>2787</v>
      </c>
      <c r="D12" s="402">
        <v>2758</v>
      </c>
      <c r="E12" s="402">
        <v>2503</v>
      </c>
      <c r="F12" s="402">
        <v>94</v>
      </c>
      <c r="G12" s="402">
        <v>161</v>
      </c>
      <c r="H12" s="402">
        <v>25</v>
      </c>
      <c r="I12" s="402" t="s">
        <v>314</v>
      </c>
      <c r="J12" s="402" t="s">
        <v>314</v>
      </c>
      <c r="K12" s="402" t="s">
        <v>314</v>
      </c>
      <c r="L12" s="402" t="s">
        <v>314</v>
      </c>
      <c r="M12" s="402">
        <v>2336</v>
      </c>
      <c r="N12" s="402">
        <v>2309</v>
      </c>
      <c r="O12" s="402">
        <v>2219</v>
      </c>
      <c r="P12" s="402"/>
      <c r="Q12" s="402">
        <v>29</v>
      </c>
      <c r="R12" s="402">
        <v>61</v>
      </c>
      <c r="S12" s="402">
        <v>23</v>
      </c>
      <c r="T12" s="403" t="s">
        <v>314</v>
      </c>
      <c r="U12" s="403" t="s">
        <v>314</v>
      </c>
      <c r="V12" s="403" t="s">
        <v>314</v>
      </c>
      <c r="W12" s="403" t="s">
        <v>314</v>
      </c>
      <c r="X12" s="403">
        <v>451</v>
      </c>
      <c r="Y12" s="403">
        <v>449</v>
      </c>
      <c r="Z12" s="403">
        <v>284</v>
      </c>
      <c r="AA12" s="403">
        <v>65</v>
      </c>
      <c r="AB12" s="403">
        <v>100</v>
      </c>
      <c r="AC12" s="403">
        <v>2</v>
      </c>
      <c r="AD12" s="403" t="s">
        <v>314</v>
      </c>
      <c r="AE12" s="403" t="s">
        <v>314</v>
      </c>
      <c r="AF12" s="403" t="s">
        <v>314</v>
      </c>
      <c r="AG12" s="403" t="s">
        <v>314</v>
      </c>
    </row>
    <row r="13" spans="1:33" s="394" customFormat="1" ht="9.75" customHeight="1">
      <c r="A13" s="407" t="s">
        <v>583</v>
      </c>
      <c r="B13" s="408" t="s">
        <v>584</v>
      </c>
      <c r="C13" s="409">
        <v>30231</v>
      </c>
      <c r="D13" s="402">
        <v>27457</v>
      </c>
      <c r="E13" s="402">
        <v>23327</v>
      </c>
      <c r="F13" s="402">
        <v>1858</v>
      </c>
      <c r="G13" s="402">
        <v>2272</v>
      </c>
      <c r="H13" s="402">
        <v>1781</v>
      </c>
      <c r="I13" s="402">
        <v>85</v>
      </c>
      <c r="J13" s="402">
        <v>836</v>
      </c>
      <c r="K13" s="402">
        <v>68</v>
      </c>
      <c r="L13" s="402" t="s">
        <v>314</v>
      </c>
      <c r="M13" s="402">
        <v>23279</v>
      </c>
      <c r="N13" s="402">
        <v>20943</v>
      </c>
      <c r="O13" s="402">
        <v>19327</v>
      </c>
      <c r="P13" s="402"/>
      <c r="Q13" s="402">
        <v>761</v>
      </c>
      <c r="R13" s="402">
        <v>855</v>
      </c>
      <c r="S13" s="402">
        <v>1600</v>
      </c>
      <c r="T13" s="403">
        <v>79</v>
      </c>
      <c r="U13" s="403">
        <v>651</v>
      </c>
      <c r="V13" s="403">
        <v>4</v>
      </c>
      <c r="W13" s="403" t="s">
        <v>314</v>
      </c>
      <c r="X13" s="403">
        <v>6952</v>
      </c>
      <c r="Y13" s="403">
        <v>6514</v>
      </c>
      <c r="Z13" s="403">
        <v>4000</v>
      </c>
      <c r="AA13" s="403">
        <v>1097</v>
      </c>
      <c r="AB13" s="403">
        <v>1417</v>
      </c>
      <c r="AC13" s="403">
        <v>181</v>
      </c>
      <c r="AD13" s="403">
        <v>6</v>
      </c>
      <c r="AE13" s="403">
        <v>185</v>
      </c>
      <c r="AF13" s="403">
        <v>64</v>
      </c>
      <c r="AG13" s="403" t="s">
        <v>314</v>
      </c>
    </row>
    <row r="14" spans="1:33" s="394" customFormat="1" ht="9.75" customHeight="1">
      <c r="A14" s="407" t="s">
        <v>585</v>
      </c>
      <c r="B14" s="408" t="s">
        <v>586</v>
      </c>
      <c r="C14" s="409">
        <v>32371</v>
      </c>
      <c r="D14" s="402">
        <v>30206</v>
      </c>
      <c r="E14" s="402">
        <v>20868</v>
      </c>
      <c r="F14" s="402">
        <v>1007</v>
      </c>
      <c r="G14" s="402">
        <v>8331</v>
      </c>
      <c r="H14" s="402">
        <v>1049</v>
      </c>
      <c r="I14" s="402">
        <v>112</v>
      </c>
      <c r="J14" s="402">
        <v>911</v>
      </c>
      <c r="K14" s="402">
        <v>71</v>
      </c>
      <c r="L14" s="402" t="s">
        <v>314</v>
      </c>
      <c r="M14" s="402">
        <v>25715</v>
      </c>
      <c r="N14" s="402">
        <v>23812</v>
      </c>
      <c r="O14" s="402">
        <v>19020</v>
      </c>
      <c r="P14" s="402"/>
      <c r="Q14" s="402">
        <v>700</v>
      </c>
      <c r="R14" s="402">
        <v>4092</v>
      </c>
      <c r="S14" s="402">
        <v>883</v>
      </c>
      <c r="T14" s="403">
        <v>105</v>
      </c>
      <c r="U14" s="403">
        <v>881</v>
      </c>
      <c r="V14" s="403">
        <v>14</v>
      </c>
      <c r="W14" s="403" t="s">
        <v>314</v>
      </c>
      <c r="X14" s="403">
        <v>6656</v>
      </c>
      <c r="Y14" s="403">
        <v>6394</v>
      </c>
      <c r="Z14" s="403">
        <v>1848</v>
      </c>
      <c r="AA14" s="403">
        <v>307</v>
      </c>
      <c r="AB14" s="403">
        <v>4239</v>
      </c>
      <c r="AC14" s="403">
        <v>166</v>
      </c>
      <c r="AD14" s="403">
        <v>7</v>
      </c>
      <c r="AE14" s="403">
        <v>30</v>
      </c>
      <c r="AF14" s="403">
        <v>57</v>
      </c>
      <c r="AG14" s="403" t="s">
        <v>314</v>
      </c>
    </row>
    <row r="15" spans="1:33" s="394" customFormat="1" ht="9.75" customHeight="1">
      <c r="A15" s="407" t="s">
        <v>587</v>
      </c>
      <c r="B15" s="408" t="s">
        <v>588</v>
      </c>
      <c r="C15" s="400">
        <v>107700</v>
      </c>
      <c r="D15" s="402">
        <v>94090</v>
      </c>
      <c r="E15" s="402">
        <v>55992</v>
      </c>
      <c r="F15" s="402">
        <v>2677</v>
      </c>
      <c r="G15" s="402">
        <v>35421</v>
      </c>
      <c r="H15" s="402">
        <v>7176</v>
      </c>
      <c r="I15" s="402">
        <v>1256</v>
      </c>
      <c r="J15" s="402">
        <v>3178</v>
      </c>
      <c r="K15" s="402">
        <v>1965</v>
      </c>
      <c r="L15" s="402" t="s">
        <v>314</v>
      </c>
      <c r="M15" s="402">
        <v>58394</v>
      </c>
      <c r="N15" s="402">
        <v>49020</v>
      </c>
      <c r="O15" s="402">
        <v>40732</v>
      </c>
      <c r="P15" s="402"/>
      <c r="Q15" s="402">
        <v>663</v>
      </c>
      <c r="R15" s="402">
        <v>7625</v>
      </c>
      <c r="S15" s="402">
        <v>5644</v>
      </c>
      <c r="T15" s="403">
        <v>1053</v>
      </c>
      <c r="U15" s="403">
        <v>2273</v>
      </c>
      <c r="V15" s="403">
        <v>381</v>
      </c>
      <c r="W15" s="403" t="s">
        <v>314</v>
      </c>
      <c r="X15" s="405">
        <v>49306</v>
      </c>
      <c r="Y15" s="403">
        <v>45070</v>
      </c>
      <c r="Z15" s="403">
        <v>15260</v>
      </c>
      <c r="AA15" s="403">
        <v>2014</v>
      </c>
      <c r="AB15" s="403">
        <v>27796</v>
      </c>
      <c r="AC15" s="403">
        <v>1532</v>
      </c>
      <c r="AD15" s="403">
        <v>203</v>
      </c>
      <c r="AE15" s="403">
        <v>905</v>
      </c>
      <c r="AF15" s="403">
        <v>1584</v>
      </c>
      <c r="AG15" s="403" t="s">
        <v>314</v>
      </c>
    </row>
    <row r="16" spans="1:33" s="394" customFormat="1" ht="9.75" customHeight="1">
      <c r="A16" s="407" t="s">
        <v>589</v>
      </c>
      <c r="B16" s="408" t="s">
        <v>590</v>
      </c>
      <c r="C16" s="409">
        <v>25628</v>
      </c>
      <c r="D16" s="402">
        <v>24504</v>
      </c>
      <c r="E16" s="402">
        <v>18738</v>
      </c>
      <c r="F16" s="402">
        <v>1696</v>
      </c>
      <c r="G16" s="402">
        <v>4070</v>
      </c>
      <c r="H16" s="402">
        <v>687</v>
      </c>
      <c r="I16" s="402">
        <v>74</v>
      </c>
      <c r="J16" s="402">
        <v>293</v>
      </c>
      <c r="K16" s="402">
        <v>43</v>
      </c>
      <c r="L16" s="402" t="s">
        <v>314</v>
      </c>
      <c r="M16" s="402">
        <v>13065</v>
      </c>
      <c r="N16" s="402">
        <v>12178</v>
      </c>
      <c r="O16" s="402">
        <v>11513</v>
      </c>
      <c r="P16" s="402"/>
      <c r="Q16" s="402">
        <v>186</v>
      </c>
      <c r="R16" s="402">
        <v>479</v>
      </c>
      <c r="S16" s="402">
        <v>591</v>
      </c>
      <c r="T16" s="403">
        <v>53</v>
      </c>
      <c r="U16" s="403">
        <v>212</v>
      </c>
      <c r="V16" s="403">
        <v>9</v>
      </c>
      <c r="W16" s="403" t="s">
        <v>314</v>
      </c>
      <c r="X16" s="405">
        <v>12563</v>
      </c>
      <c r="Y16" s="403">
        <v>12326</v>
      </c>
      <c r="Z16" s="403">
        <v>7225</v>
      </c>
      <c r="AA16" s="403">
        <v>1510</v>
      </c>
      <c r="AB16" s="403">
        <v>3591</v>
      </c>
      <c r="AC16" s="403">
        <v>96</v>
      </c>
      <c r="AD16" s="403">
        <v>21</v>
      </c>
      <c r="AE16" s="403">
        <v>81</v>
      </c>
      <c r="AF16" s="403">
        <v>34</v>
      </c>
      <c r="AG16" s="403" t="s">
        <v>314</v>
      </c>
    </row>
    <row r="17" spans="1:33" s="394" customFormat="1" ht="9.75" customHeight="1">
      <c r="A17" s="407" t="s">
        <v>591</v>
      </c>
      <c r="B17" s="408" t="s">
        <v>592</v>
      </c>
      <c r="C17" s="409">
        <v>16763</v>
      </c>
      <c r="D17" s="402">
        <v>11503</v>
      </c>
      <c r="E17" s="402">
        <v>8219</v>
      </c>
      <c r="F17" s="402">
        <v>352</v>
      </c>
      <c r="G17" s="402">
        <v>2932</v>
      </c>
      <c r="H17" s="402">
        <v>2878</v>
      </c>
      <c r="I17" s="402">
        <v>292</v>
      </c>
      <c r="J17" s="402">
        <v>1599</v>
      </c>
      <c r="K17" s="402">
        <v>486</v>
      </c>
      <c r="L17" s="402" t="s">
        <v>314</v>
      </c>
      <c r="M17" s="402">
        <v>10792</v>
      </c>
      <c r="N17" s="402">
        <v>7518</v>
      </c>
      <c r="O17" s="402">
        <v>6043</v>
      </c>
      <c r="P17" s="402"/>
      <c r="Q17" s="402">
        <v>139</v>
      </c>
      <c r="R17" s="402">
        <v>1336</v>
      </c>
      <c r="S17" s="402">
        <v>1939</v>
      </c>
      <c r="T17" s="403">
        <v>209</v>
      </c>
      <c r="U17" s="403">
        <v>1028</v>
      </c>
      <c r="V17" s="403">
        <v>96</v>
      </c>
      <c r="W17" s="403" t="s">
        <v>314</v>
      </c>
      <c r="X17" s="403">
        <v>5971</v>
      </c>
      <c r="Y17" s="403">
        <v>3985</v>
      </c>
      <c r="Z17" s="403">
        <v>2176</v>
      </c>
      <c r="AA17" s="403">
        <v>213</v>
      </c>
      <c r="AB17" s="403">
        <v>1596</v>
      </c>
      <c r="AC17" s="403">
        <v>939</v>
      </c>
      <c r="AD17" s="403">
        <v>83</v>
      </c>
      <c r="AE17" s="403">
        <v>571</v>
      </c>
      <c r="AF17" s="403">
        <v>390</v>
      </c>
      <c r="AG17" s="403" t="s">
        <v>314</v>
      </c>
    </row>
    <row r="18" spans="1:33" s="394" customFormat="1" ht="9.75" customHeight="1">
      <c r="A18" s="407" t="s">
        <v>593</v>
      </c>
      <c r="B18" s="410" t="s">
        <v>594</v>
      </c>
      <c r="C18" s="409">
        <v>25967</v>
      </c>
      <c r="D18" s="402">
        <v>17871</v>
      </c>
      <c r="E18" s="402">
        <v>14539</v>
      </c>
      <c r="F18" s="402">
        <v>645</v>
      </c>
      <c r="G18" s="402">
        <v>2687</v>
      </c>
      <c r="H18" s="402">
        <v>2427</v>
      </c>
      <c r="I18" s="402">
        <v>1223</v>
      </c>
      <c r="J18" s="402">
        <v>3558</v>
      </c>
      <c r="K18" s="402">
        <v>881</v>
      </c>
      <c r="L18" s="402" t="s">
        <v>314</v>
      </c>
      <c r="M18" s="402">
        <v>18031</v>
      </c>
      <c r="N18" s="402">
        <v>11910</v>
      </c>
      <c r="O18" s="402">
        <v>10851</v>
      </c>
      <c r="P18" s="402"/>
      <c r="Q18" s="402">
        <v>242</v>
      </c>
      <c r="R18" s="402">
        <v>817</v>
      </c>
      <c r="S18" s="402">
        <v>2065</v>
      </c>
      <c r="T18" s="403">
        <v>1106</v>
      </c>
      <c r="U18" s="403">
        <v>2836</v>
      </c>
      <c r="V18" s="403">
        <v>109</v>
      </c>
      <c r="W18" s="403" t="s">
        <v>314</v>
      </c>
      <c r="X18" s="403">
        <v>7936</v>
      </c>
      <c r="Y18" s="403">
        <v>5961</v>
      </c>
      <c r="Z18" s="403">
        <v>3688</v>
      </c>
      <c r="AA18" s="403">
        <v>403</v>
      </c>
      <c r="AB18" s="403">
        <v>1870</v>
      </c>
      <c r="AC18" s="403">
        <v>362</v>
      </c>
      <c r="AD18" s="403">
        <v>117</v>
      </c>
      <c r="AE18" s="403">
        <v>722</v>
      </c>
      <c r="AF18" s="403">
        <v>772</v>
      </c>
      <c r="AG18" s="403" t="s">
        <v>314</v>
      </c>
    </row>
    <row r="19" spans="1:33" s="394" customFormat="1" ht="9.75" customHeight="1">
      <c r="A19" s="407" t="s">
        <v>595</v>
      </c>
      <c r="B19" s="408" t="s">
        <v>596</v>
      </c>
      <c r="C19" s="409">
        <v>31707</v>
      </c>
      <c r="D19" s="402">
        <v>26610</v>
      </c>
      <c r="E19" s="402">
        <v>7691</v>
      </c>
      <c r="F19" s="402">
        <v>352</v>
      </c>
      <c r="G19" s="402">
        <v>18567</v>
      </c>
      <c r="H19" s="402">
        <v>961</v>
      </c>
      <c r="I19" s="402">
        <v>1314</v>
      </c>
      <c r="J19" s="402">
        <v>1290</v>
      </c>
      <c r="K19" s="402">
        <v>1514</v>
      </c>
      <c r="L19" s="402" t="s">
        <v>314</v>
      </c>
      <c r="M19" s="402">
        <v>13399</v>
      </c>
      <c r="N19" s="402">
        <v>10646</v>
      </c>
      <c r="O19" s="402">
        <v>5734</v>
      </c>
      <c r="P19" s="402"/>
      <c r="Q19" s="402">
        <v>170</v>
      </c>
      <c r="R19" s="402">
        <v>4742</v>
      </c>
      <c r="S19" s="402">
        <v>689</v>
      </c>
      <c r="T19" s="403">
        <v>937</v>
      </c>
      <c r="U19" s="403">
        <v>855</v>
      </c>
      <c r="V19" s="403">
        <v>259</v>
      </c>
      <c r="W19" s="403" t="s">
        <v>314</v>
      </c>
      <c r="X19" s="405">
        <v>18308</v>
      </c>
      <c r="Y19" s="403">
        <v>15964</v>
      </c>
      <c r="Z19" s="403">
        <v>1957</v>
      </c>
      <c r="AA19" s="403">
        <v>182</v>
      </c>
      <c r="AB19" s="403">
        <v>13825</v>
      </c>
      <c r="AC19" s="403">
        <v>272</v>
      </c>
      <c r="AD19" s="403">
        <v>377</v>
      </c>
      <c r="AE19" s="403">
        <v>435</v>
      </c>
      <c r="AF19" s="403">
        <v>1255</v>
      </c>
      <c r="AG19" s="403" t="s">
        <v>314</v>
      </c>
    </row>
    <row r="20" spans="1:33" s="394" customFormat="1" ht="9.75" customHeight="1">
      <c r="A20" s="407" t="s">
        <v>597</v>
      </c>
      <c r="B20" s="408" t="s">
        <v>598</v>
      </c>
      <c r="C20" s="409">
        <v>21067</v>
      </c>
      <c r="D20" s="402">
        <v>16130</v>
      </c>
      <c r="E20" s="402">
        <v>7927</v>
      </c>
      <c r="F20" s="402">
        <v>437</v>
      </c>
      <c r="G20" s="402">
        <v>7766</v>
      </c>
      <c r="H20" s="402">
        <v>957</v>
      </c>
      <c r="I20" s="402">
        <v>777</v>
      </c>
      <c r="J20" s="402">
        <v>2082</v>
      </c>
      <c r="K20" s="402">
        <v>1083</v>
      </c>
      <c r="L20" s="402">
        <v>28</v>
      </c>
      <c r="M20" s="402">
        <v>9172</v>
      </c>
      <c r="N20" s="402">
        <v>6669</v>
      </c>
      <c r="O20" s="402">
        <v>4554</v>
      </c>
      <c r="P20" s="402"/>
      <c r="Q20" s="402">
        <v>131</v>
      </c>
      <c r="R20" s="402">
        <v>1984</v>
      </c>
      <c r="S20" s="402">
        <v>663</v>
      </c>
      <c r="T20" s="403">
        <v>501</v>
      </c>
      <c r="U20" s="403">
        <v>1143</v>
      </c>
      <c r="V20" s="403">
        <v>189</v>
      </c>
      <c r="W20" s="403">
        <v>2</v>
      </c>
      <c r="X20" s="405">
        <v>11895</v>
      </c>
      <c r="Y20" s="403">
        <v>9461</v>
      </c>
      <c r="Z20" s="403">
        <v>3373</v>
      </c>
      <c r="AA20" s="403">
        <v>306</v>
      </c>
      <c r="AB20" s="403">
        <v>5782</v>
      </c>
      <c r="AC20" s="403">
        <v>294</v>
      </c>
      <c r="AD20" s="403">
        <v>276</v>
      </c>
      <c r="AE20" s="403">
        <v>939</v>
      </c>
      <c r="AF20" s="403">
        <v>894</v>
      </c>
      <c r="AG20" s="403">
        <v>26</v>
      </c>
    </row>
    <row r="21" spans="1:33" s="394" customFormat="1" ht="9.75" customHeight="1">
      <c r="A21" s="411" t="s">
        <v>599</v>
      </c>
      <c r="B21" s="408" t="s">
        <v>600</v>
      </c>
      <c r="C21" s="409">
        <v>28645</v>
      </c>
      <c r="D21" s="402">
        <v>25717</v>
      </c>
      <c r="E21" s="402">
        <v>17378</v>
      </c>
      <c r="F21" s="402">
        <v>692</v>
      </c>
      <c r="G21" s="402">
        <v>7647</v>
      </c>
      <c r="H21" s="402">
        <v>548</v>
      </c>
      <c r="I21" s="402">
        <v>368</v>
      </c>
      <c r="J21" s="402">
        <v>1855</v>
      </c>
      <c r="K21" s="402">
        <v>153</v>
      </c>
      <c r="L21" s="402" t="s">
        <v>314</v>
      </c>
      <c r="M21" s="402">
        <v>12631</v>
      </c>
      <c r="N21" s="402">
        <v>11670</v>
      </c>
      <c r="O21" s="402">
        <v>9130</v>
      </c>
      <c r="P21" s="402"/>
      <c r="Q21" s="402">
        <v>225</v>
      </c>
      <c r="R21" s="402">
        <v>2315</v>
      </c>
      <c r="S21" s="402">
        <v>384</v>
      </c>
      <c r="T21" s="403">
        <v>153</v>
      </c>
      <c r="U21" s="403">
        <v>395</v>
      </c>
      <c r="V21" s="403">
        <v>28</v>
      </c>
      <c r="W21" s="403" t="s">
        <v>314</v>
      </c>
      <c r="X21" s="405">
        <v>16014</v>
      </c>
      <c r="Y21" s="403">
        <v>14047</v>
      </c>
      <c r="Z21" s="403">
        <v>8248</v>
      </c>
      <c r="AA21" s="403">
        <v>467</v>
      </c>
      <c r="AB21" s="403">
        <v>5332</v>
      </c>
      <c r="AC21" s="403">
        <v>164</v>
      </c>
      <c r="AD21" s="403">
        <v>215</v>
      </c>
      <c r="AE21" s="403">
        <v>1460</v>
      </c>
      <c r="AF21" s="403">
        <v>125</v>
      </c>
      <c r="AG21" s="403" t="s">
        <v>314</v>
      </c>
    </row>
    <row r="22" spans="1:33" s="394" customFormat="1" ht="9.75" customHeight="1">
      <c r="A22" s="411" t="s">
        <v>601</v>
      </c>
      <c r="B22" s="408" t="s">
        <v>602</v>
      </c>
      <c r="C22" s="409">
        <v>47781</v>
      </c>
      <c r="D22" s="402">
        <v>43750</v>
      </c>
      <c r="E22" s="402">
        <v>26465</v>
      </c>
      <c r="F22" s="402">
        <v>1177</v>
      </c>
      <c r="G22" s="402">
        <v>16108</v>
      </c>
      <c r="H22" s="402">
        <v>1025</v>
      </c>
      <c r="I22" s="402">
        <v>1360</v>
      </c>
      <c r="J22" s="402">
        <v>771</v>
      </c>
      <c r="K22" s="402">
        <v>857</v>
      </c>
      <c r="L22" s="402" t="s">
        <v>314</v>
      </c>
      <c r="M22" s="402">
        <v>12290</v>
      </c>
      <c r="N22" s="402">
        <v>9810</v>
      </c>
      <c r="O22" s="402">
        <v>8081</v>
      </c>
      <c r="P22" s="402"/>
      <c r="Q22" s="402">
        <v>145</v>
      </c>
      <c r="R22" s="402">
        <v>1584</v>
      </c>
      <c r="S22" s="402">
        <v>630</v>
      </c>
      <c r="T22" s="403">
        <v>1188</v>
      </c>
      <c r="U22" s="403">
        <v>591</v>
      </c>
      <c r="V22" s="403">
        <v>66</v>
      </c>
      <c r="W22" s="403" t="s">
        <v>314</v>
      </c>
      <c r="X22" s="405">
        <v>35491</v>
      </c>
      <c r="Y22" s="403">
        <v>33940</v>
      </c>
      <c r="Z22" s="403">
        <v>18384</v>
      </c>
      <c r="AA22" s="403">
        <v>1032</v>
      </c>
      <c r="AB22" s="403">
        <v>14524</v>
      </c>
      <c r="AC22" s="403">
        <v>395</v>
      </c>
      <c r="AD22" s="403">
        <v>172</v>
      </c>
      <c r="AE22" s="403">
        <v>180</v>
      </c>
      <c r="AF22" s="403">
        <v>791</v>
      </c>
      <c r="AG22" s="403" t="s">
        <v>314</v>
      </c>
    </row>
    <row r="23" spans="1:33" s="394" customFormat="1" ht="9.75" customHeight="1">
      <c r="A23" s="412" t="s">
        <v>603</v>
      </c>
      <c r="B23" s="408" t="s">
        <v>604</v>
      </c>
      <c r="C23" s="409">
        <v>1758</v>
      </c>
      <c r="D23" s="402">
        <v>1736</v>
      </c>
      <c r="E23" s="402">
        <v>1214</v>
      </c>
      <c r="F23" s="402">
        <v>27</v>
      </c>
      <c r="G23" s="402">
        <v>495</v>
      </c>
      <c r="H23" s="402">
        <v>20</v>
      </c>
      <c r="I23" s="402">
        <v>1</v>
      </c>
      <c r="J23" s="402">
        <v>1</v>
      </c>
      <c r="K23" s="402" t="s">
        <v>314</v>
      </c>
      <c r="L23" s="402" t="s">
        <v>314</v>
      </c>
      <c r="M23" s="402">
        <v>935</v>
      </c>
      <c r="N23" s="402">
        <v>914</v>
      </c>
      <c r="O23" s="402">
        <v>811</v>
      </c>
      <c r="P23" s="402"/>
      <c r="Q23" s="402">
        <v>7</v>
      </c>
      <c r="R23" s="402">
        <v>96</v>
      </c>
      <c r="S23" s="402">
        <v>20</v>
      </c>
      <c r="T23" s="403" t="s">
        <v>314</v>
      </c>
      <c r="U23" s="403">
        <v>1</v>
      </c>
      <c r="V23" s="403" t="s">
        <v>314</v>
      </c>
      <c r="W23" s="403" t="s">
        <v>314</v>
      </c>
      <c r="X23" s="403">
        <v>823</v>
      </c>
      <c r="Y23" s="403">
        <v>822</v>
      </c>
      <c r="Z23" s="403">
        <v>403</v>
      </c>
      <c r="AA23" s="403">
        <v>20</v>
      </c>
      <c r="AB23" s="403">
        <v>399</v>
      </c>
      <c r="AC23" s="403" t="s">
        <v>314</v>
      </c>
      <c r="AD23" s="403">
        <v>1</v>
      </c>
      <c r="AE23" s="403" t="s">
        <v>314</v>
      </c>
      <c r="AF23" s="403" t="s">
        <v>314</v>
      </c>
      <c r="AG23" s="403" t="s">
        <v>314</v>
      </c>
    </row>
    <row r="24" spans="1:33" s="406" customFormat="1" ht="9.75" customHeight="1">
      <c r="A24" s="407" t="s">
        <v>605</v>
      </c>
      <c r="B24" s="413" t="s">
        <v>606</v>
      </c>
      <c r="C24" s="409">
        <v>38762</v>
      </c>
      <c r="D24" s="402">
        <v>33780</v>
      </c>
      <c r="E24" s="402">
        <v>19635</v>
      </c>
      <c r="F24" s="402">
        <v>1707</v>
      </c>
      <c r="G24" s="402">
        <v>12438</v>
      </c>
      <c r="H24" s="402">
        <v>2143</v>
      </c>
      <c r="I24" s="402">
        <v>256</v>
      </c>
      <c r="J24" s="402">
        <v>2075</v>
      </c>
      <c r="K24" s="402">
        <v>299</v>
      </c>
      <c r="L24" s="402">
        <v>192</v>
      </c>
      <c r="M24" s="402">
        <v>24396</v>
      </c>
      <c r="N24" s="402">
        <v>20803</v>
      </c>
      <c r="O24" s="402">
        <v>15446</v>
      </c>
      <c r="P24" s="402"/>
      <c r="Q24" s="402">
        <v>603</v>
      </c>
      <c r="R24" s="402">
        <v>4754</v>
      </c>
      <c r="S24" s="402">
        <v>1771</v>
      </c>
      <c r="T24" s="403">
        <v>232</v>
      </c>
      <c r="U24" s="403">
        <v>1491</v>
      </c>
      <c r="V24" s="403">
        <v>69</v>
      </c>
      <c r="W24" s="403">
        <v>16</v>
      </c>
      <c r="X24" s="405">
        <v>14366</v>
      </c>
      <c r="Y24" s="403">
        <v>12977</v>
      </c>
      <c r="Z24" s="403">
        <v>4189</v>
      </c>
      <c r="AA24" s="403">
        <v>1104</v>
      </c>
      <c r="AB24" s="403">
        <v>7684</v>
      </c>
      <c r="AC24" s="403">
        <v>372</v>
      </c>
      <c r="AD24" s="403">
        <v>24</v>
      </c>
      <c r="AE24" s="403">
        <v>584</v>
      </c>
      <c r="AF24" s="403">
        <v>230</v>
      </c>
      <c r="AG24" s="403">
        <v>176</v>
      </c>
    </row>
    <row r="25" spans="1:33" s="394" customFormat="1" ht="9.75" customHeight="1">
      <c r="A25" s="407" t="s">
        <v>607</v>
      </c>
      <c r="B25" s="410" t="s">
        <v>608</v>
      </c>
      <c r="C25" s="409">
        <v>19659</v>
      </c>
      <c r="D25" s="402">
        <v>19656</v>
      </c>
      <c r="E25" s="402">
        <v>16997</v>
      </c>
      <c r="F25" s="402">
        <v>168</v>
      </c>
      <c r="G25" s="402">
        <v>2491</v>
      </c>
      <c r="H25" s="402" t="s">
        <v>314</v>
      </c>
      <c r="I25" s="402" t="s">
        <v>314</v>
      </c>
      <c r="J25" s="402" t="s">
        <v>314</v>
      </c>
      <c r="K25" s="402" t="s">
        <v>314</v>
      </c>
      <c r="L25" s="402" t="s">
        <v>314</v>
      </c>
      <c r="M25" s="402">
        <v>14351</v>
      </c>
      <c r="N25" s="402">
        <v>14349</v>
      </c>
      <c r="O25" s="402">
        <v>13747</v>
      </c>
      <c r="P25" s="402"/>
      <c r="Q25" s="402">
        <v>43</v>
      </c>
      <c r="R25" s="402">
        <v>559</v>
      </c>
      <c r="S25" s="402" t="s">
        <v>314</v>
      </c>
      <c r="T25" s="403" t="s">
        <v>314</v>
      </c>
      <c r="U25" s="403" t="s">
        <v>314</v>
      </c>
      <c r="V25" s="403" t="s">
        <v>314</v>
      </c>
      <c r="W25" s="403" t="s">
        <v>314</v>
      </c>
      <c r="X25" s="403">
        <v>5308</v>
      </c>
      <c r="Y25" s="403">
        <v>5307</v>
      </c>
      <c r="Z25" s="403">
        <v>3250</v>
      </c>
      <c r="AA25" s="403">
        <v>125</v>
      </c>
      <c r="AB25" s="403">
        <v>1932</v>
      </c>
      <c r="AC25" s="403" t="s">
        <v>314</v>
      </c>
      <c r="AD25" s="403" t="s">
        <v>314</v>
      </c>
      <c r="AE25" s="403" t="s">
        <v>314</v>
      </c>
      <c r="AF25" s="403" t="s">
        <v>314</v>
      </c>
      <c r="AG25" s="403" t="s">
        <v>314</v>
      </c>
    </row>
    <row r="26" spans="1:33" s="394" customFormat="1" ht="9.75" customHeight="1">
      <c r="A26" s="414" t="s">
        <v>609</v>
      </c>
      <c r="B26" s="408" t="s">
        <v>610</v>
      </c>
      <c r="C26" s="409">
        <v>42166</v>
      </c>
      <c r="D26" s="402">
        <v>11589</v>
      </c>
      <c r="E26" s="402">
        <v>5050</v>
      </c>
      <c r="F26" s="402">
        <v>1189</v>
      </c>
      <c r="G26" s="402">
        <v>5350</v>
      </c>
      <c r="H26" s="402">
        <v>393</v>
      </c>
      <c r="I26" s="402">
        <v>290</v>
      </c>
      <c r="J26" s="402">
        <v>1758</v>
      </c>
      <c r="K26" s="402">
        <v>607</v>
      </c>
      <c r="L26" s="402" t="s">
        <v>314</v>
      </c>
      <c r="M26" s="402">
        <v>25204</v>
      </c>
      <c r="N26" s="402">
        <v>5907</v>
      </c>
      <c r="O26" s="402">
        <v>3575</v>
      </c>
      <c r="P26" s="402"/>
      <c r="Q26" s="402">
        <v>418</v>
      </c>
      <c r="R26" s="402">
        <v>1914</v>
      </c>
      <c r="S26" s="402">
        <v>299</v>
      </c>
      <c r="T26" s="402">
        <v>226</v>
      </c>
      <c r="U26" s="403">
        <v>1058</v>
      </c>
      <c r="V26" s="403">
        <v>124</v>
      </c>
      <c r="W26" s="403" t="s">
        <v>314</v>
      </c>
      <c r="X26" s="405">
        <v>16962</v>
      </c>
      <c r="Y26" s="403">
        <v>5682</v>
      </c>
      <c r="Z26" s="403">
        <v>1475</v>
      </c>
      <c r="AA26" s="403">
        <v>771</v>
      </c>
      <c r="AB26" s="403">
        <v>3436</v>
      </c>
      <c r="AC26" s="403">
        <v>94</v>
      </c>
      <c r="AD26" s="403">
        <v>64</v>
      </c>
      <c r="AE26" s="403">
        <v>700</v>
      </c>
      <c r="AF26" s="403">
        <v>483</v>
      </c>
      <c r="AG26" s="403" t="s">
        <v>314</v>
      </c>
    </row>
    <row r="27" spans="1:33" s="394" customFormat="1" ht="9.75" customHeight="1">
      <c r="A27" s="415" t="s">
        <v>368</v>
      </c>
      <c r="B27" s="416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</row>
    <row r="28" spans="1:33" s="394" customFormat="1" ht="9.75" customHeight="1">
      <c r="A28" s="407"/>
      <c r="B28" s="417" t="s">
        <v>611</v>
      </c>
      <c r="C28" s="402">
        <v>4382</v>
      </c>
      <c r="D28" s="402">
        <v>716</v>
      </c>
      <c r="E28" s="402">
        <v>356</v>
      </c>
      <c r="F28" s="402">
        <v>11</v>
      </c>
      <c r="G28" s="402">
        <v>349</v>
      </c>
      <c r="H28" s="402">
        <v>139</v>
      </c>
      <c r="I28" s="402">
        <v>190</v>
      </c>
      <c r="J28" s="402">
        <v>1779</v>
      </c>
      <c r="K28" s="402">
        <v>1552</v>
      </c>
      <c r="L28" s="402" t="s">
        <v>314</v>
      </c>
      <c r="M28" s="402">
        <v>2713</v>
      </c>
      <c r="N28" s="402">
        <v>472</v>
      </c>
      <c r="O28" s="402">
        <v>303</v>
      </c>
      <c r="P28" s="402"/>
      <c r="Q28" s="402">
        <v>8</v>
      </c>
      <c r="R28" s="402">
        <v>161</v>
      </c>
      <c r="S28" s="402">
        <v>104</v>
      </c>
      <c r="T28" s="402">
        <v>176</v>
      </c>
      <c r="U28" s="403">
        <v>1603</v>
      </c>
      <c r="V28" s="403">
        <v>355</v>
      </c>
      <c r="W28" s="403" t="s">
        <v>314</v>
      </c>
      <c r="X28" s="403">
        <v>1669</v>
      </c>
      <c r="Y28" s="403">
        <v>244</v>
      </c>
      <c r="Z28" s="403">
        <v>53</v>
      </c>
      <c r="AA28" s="403">
        <v>3</v>
      </c>
      <c r="AB28" s="403">
        <v>188</v>
      </c>
      <c r="AC28" s="403">
        <v>35</v>
      </c>
      <c r="AD28" s="403">
        <v>14</v>
      </c>
      <c r="AE28" s="403">
        <v>176</v>
      </c>
      <c r="AF28" s="403">
        <v>1197</v>
      </c>
      <c r="AG28" s="403" t="s">
        <v>314</v>
      </c>
    </row>
    <row r="29" spans="1:33" s="394" customFormat="1" ht="9.75" customHeight="1">
      <c r="A29" s="407"/>
      <c r="B29" s="417" t="s">
        <v>612</v>
      </c>
      <c r="C29" s="401">
        <v>108368</v>
      </c>
      <c r="D29" s="402">
        <v>88074</v>
      </c>
      <c r="E29" s="402">
        <v>71722</v>
      </c>
      <c r="F29" s="402">
        <v>2497</v>
      </c>
      <c r="G29" s="402">
        <v>13855</v>
      </c>
      <c r="H29" s="402">
        <v>10891</v>
      </c>
      <c r="I29" s="402">
        <v>1741</v>
      </c>
      <c r="J29" s="402">
        <v>5372</v>
      </c>
      <c r="K29" s="402">
        <v>1591</v>
      </c>
      <c r="L29" s="402">
        <v>654</v>
      </c>
      <c r="M29" s="402">
        <v>84469</v>
      </c>
      <c r="N29" s="402">
        <v>67925</v>
      </c>
      <c r="O29" s="402">
        <v>61004</v>
      </c>
      <c r="P29" s="402"/>
      <c r="Q29" s="402">
        <v>1188</v>
      </c>
      <c r="R29" s="402">
        <v>5733</v>
      </c>
      <c r="S29" s="402">
        <v>9094</v>
      </c>
      <c r="T29" s="402">
        <v>1704</v>
      </c>
      <c r="U29" s="403">
        <v>5157</v>
      </c>
      <c r="V29" s="403">
        <v>477</v>
      </c>
      <c r="W29" s="403">
        <v>75</v>
      </c>
      <c r="X29" s="405">
        <v>23899</v>
      </c>
      <c r="Y29" s="403">
        <v>20149</v>
      </c>
      <c r="Z29" s="403">
        <v>10718</v>
      </c>
      <c r="AA29" s="403">
        <v>1309</v>
      </c>
      <c r="AB29" s="403">
        <v>8122</v>
      </c>
      <c r="AC29" s="403">
        <v>1797</v>
      </c>
      <c r="AD29" s="403">
        <v>37</v>
      </c>
      <c r="AE29" s="403">
        <v>215</v>
      </c>
      <c r="AF29" s="403">
        <v>1114</v>
      </c>
      <c r="AG29" s="403">
        <v>579</v>
      </c>
    </row>
    <row r="30" spans="1:33" s="394" customFormat="1" ht="9.75" customHeight="1" thickBot="1">
      <c r="A30" s="418"/>
      <c r="B30" s="419" t="s">
        <v>613</v>
      </c>
      <c r="C30" s="420">
        <v>430826</v>
      </c>
      <c r="D30" s="420">
        <v>375768</v>
      </c>
      <c r="E30" s="421">
        <v>241493</v>
      </c>
      <c r="F30" s="421">
        <v>12889</v>
      </c>
      <c r="G30" s="421">
        <v>121386</v>
      </c>
      <c r="H30" s="421">
        <v>21677</v>
      </c>
      <c r="I30" s="421">
        <v>7118</v>
      </c>
      <c r="J30" s="421">
        <v>18449</v>
      </c>
      <c r="K30" s="421">
        <v>7420</v>
      </c>
      <c r="L30" s="421">
        <v>220</v>
      </c>
      <c r="M30" s="420">
        <v>238786</v>
      </c>
      <c r="N30" s="420">
        <v>202551</v>
      </c>
      <c r="O30" s="421">
        <v>167208</v>
      </c>
      <c r="P30" s="421"/>
      <c r="Q30" s="421">
        <v>4044</v>
      </c>
      <c r="R30" s="421">
        <v>31299</v>
      </c>
      <c r="S30" s="421">
        <v>16902</v>
      </c>
      <c r="T30" s="421">
        <v>5616</v>
      </c>
      <c r="U30" s="421">
        <v>12357</v>
      </c>
      <c r="V30" s="421">
        <v>1224</v>
      </c>
      <c r="W30" s="421">
        <v>18</v>
      </c>
      <c r="X30" s="422">
        <v>192040</v>
      </c>
      <c r="Y30" s="420">
        <v>173217</v>
      </c>
      <c r="Z30" s="421">
        <v>74285</v>
      </c>
      <c r="AA30" s="421">
        <v>8845</v>
      </c>
      <c r="AB30" s="421">
        <v>90087</v>
      </c>
      <c r="AC30" s="421">
        <v>4775</v>
      </c>
      <c r="AD30" s="421">
        <v>1502</v>
      </c>
      <c r="AE30" s="421">
        <v>6092</v>
      </c>
      <c r="AF30" s="421">
        <v>6196</v>
      </c>
      <c r="AG30" s="421">
        <v>202</v>
      </c>
    </row>
    <row r="31" spans="1:33" s="425" customFormat="1" ht="9.75" customHeight="1">
      <c r="A31" s="43" t="s">
        <v>50</v>
      </c>
      <c r="B31" s="423"/>
      <c r="C31" s="423"/>
      <c r="D31" s="423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</row>
    <row r="32" spans="1:33" s="425" customFormat="1" ht="9.75" customHeight="1">
      <c r="A32" s="425" t="s">
        <v>614</v>
      </c>
      <c r="B32" s="426"/>
      <c r="C32" s="427"/>
      <c r="D32" s="428"/>
      <c r="E32" s="429"/>
      <c r="F32" s="429"/>
      <c r="G32" s="429"/>
      <c r="H32" s="429"/>
      <c r="I32" s="428"/>
      <c r="J32" s="428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1"/>
    </row>
  </sheetData>
  <mergeCells count="28">
    <mergeCell ref="AF4:AF5"/>
    <mergeCell ref="AG4:AG5"/>
    <mergeCell ref="V4:V5"/>
    <mergeCell ref="W4:W5"/>
    <mergeCell ref="AC4:AC5"/>
    <mergeCell ref="AD4:AD5"/>
    <mergeCell ref="AE4:AE5"/>
    <mergeCell ref="Q4:R4"/>
    <mergeCell ref="S4:S5"/>
    <mergeCell ref="A6:B6"/>
    <mergeCell ref="T4:T5"/>
    <mergeCell ref="U4:U5"/>
    <mergeCell ref="A1:O1"/>
    <mergeCell ref="Q1:AG1"/>
    <mergeCell ref="A3:B5"/>
    <mergeCell ref="C3:L3"/>
    <mergeCell ref="X3:AG3"/>
    <mergeCell ref="C4:C5"/>
    <mergeCell ref="D4:G4"/>
    <mergeCell ref="H4:H5"/>
    <mergeCell ref="I4:I5"/>
    <mergeCell ref="J4:J5"/>
    <mergeCell ref="X4:X5"/>
    <mergeCell ref="Y4:AB4"/>
    <mergeCell ref="K4:K5"/>
    <mergeCell ref="L4:L5"/>
    <mergeCell ref="M4:M5"/>
    <mergeCell ref="N4:O4"/>
  </mergeCells>
  <phoneticPr fontId="3"/>
  <pageMargins left="0.78740157480314965" right="0.55118110236220474" top="0.98425196850393704" bottom="0.98425196850393704" header="0.51181102362204722" footer="0.51181102362204722"/>
  <pageSetup paperSize="9" scale="82" orientation="portrait" horizontalDpi="300" verticalDpi="300" r:id="rId1"/>
  <headerFooter alignWithMargins="0"/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39"/>
  <sheetViews>
    <sheetView showGridLines="0" zoomScaleNormal="100" zoomScaleSheetLayoutView="100" workbookViewId="0">
      <selection sqref="A1:L1"/>
    </sheetView>
  </sheetViews>
  <sheetFormatPr defaultRowHeight="9.75"/>
  <cols>
    <col min="1" max="1" width="2.5" style="433" customWidth="1"/>
    <col min="2" max="2" width="12.25" style="385" customWidth="1"/>
    <col min="3" max="3" width="7.75" style="433" customWidth="1"/>
    <col min="4" max="4" width="7.875" style="433" customWidth="1"/>
    <col min="5" max="12" width="7.75" style="433" customWidth="1"/>
    <col min="13" max="13" width="0.625" style="433" customWidth="1"/>
    <col min="14" max="15" width="8.875" style="433" customWidth="1"/>
    <col min="16" max="24" width="8.25" style="433" customWidth="1"/>
    <col min="25" max="16384" width="9" style="433"/>
  </cols>
  <sheetData>
    <row r="1" spans="1:24" s="384" customFormat="1" ht="20.100000000000001" customHeight="1">
      <c r="A1" s="940" t="s">
        <v>615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434"/>
      <c r="N1" s="941" t="s">
        <v>616</v>
      </c>
      <c r="O1" s="941"/>
      <c r="P1" s="941"/>
      <c r="Q1" s="941"/>
      <c r="R1" s="941"/>
      <c r="S1" s="941"/>
      <c r="T1" s="941"/>
      <c r="U1" s="941"/>
      <c r="V1" s="941"/>
      <c r="W1" s="941"/>
      <c r="X1" s="941"/>
    </row>
    <row r="2" spans="1:24" s="435" customFormat="1" ht="11.45" customHeight="1" thickBot="1">
      <c r="B2" s="436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X2" s="390" t="s">
        <v>617</v>
      </c>
    </row>
    <row r="3" spans="1:24" s="425" customFormat="1" ht="9.6" customHeight="1">
      <c r="A3" s="964" t="s">
        <v>618</v>
      </c>
      <c r="B3" s="964"/>
      <c r="C3" s="438" t="s">
        <v>619</v>
      </c>
      <c r="D3" s="438" t="s">
        <v>620</v>
      </c>
      <c r="E3" s="438" t="s">
        <v>621</v>
      </c>
      <c r="F3" s="438" t="s">
        <v>622</v>
      </c>
      <c r="G3" s="438" t="s">
        <v>623</v>
      </c>
      <c r="H3" s="438" t="s">
        <v>624</v>
      </c>
      <c r="I3" s="438" t="s">
        <v>625</v>
      </c>
      <c r="J3" s="438" t="s">
        <v>626</v>
      </c>
      <c r="K3" s="438" t="s">
        <v>627</v>
      </c>
      <c r="L3" s="439" t="s">
        <v>628</v>
      </c>
      <c r="M3" s="440"/>
      <c r="N3" s="439" t="s">
        <v>629</v>
      </c>
      <c r="O3" s="438" t="s">
        <v>630</v>
      </c>
      <c r="P3" s="438" t="s">
        <v>631</v>
      </c>
      <c r="Q3" s="438" t="s">
        <v>632</v>
      </c>
      <c r="R3" s="438" t="s">
        <v>633</v>
      </c>
      <c r="S3" s="438" t="s">
        <v>634</v>
      </c>
      <c r="T3" s="438" t="s">
        <v>635</v>
      </c>
      <c r="U3" s="438" t="s">
        <v>636</v>
      </c>
      <c r="V3" s="438" t="s">
        <v>637</v>
      </c>
      <c r="W3" s="440" t="s">
        <v>638</v>
      </c>
      <c r="X3" s="440" t="s">
        <v>639</v>
      </c>
    </row>
    <row r="4" spans="1:24" s="425" customFormat="1" ht="41.25" customHeight="1">
      <c r="A4" s="965"/>
      <c r="B4" s="965"/>
      <c r="C4" s="441" t="s">
        <v>640</v>
      </c>
      <c r="D4" s="442" t="s">
        <v>641</v>
      </c>
      <c r="E4" s="441" t="s">
        <v>642</v>
      </c>
      <c r="F4" s="443" t="s">
        <v>643</v>
      </c>
      <c r="G4" s="441" t="s">
        <v>644</v>
      </c>
      <c r="H4" s="441" t="s">
        <v>645</v>
      </c>
      <c r="I4" s="442" t="s">
        <v>646</v>
      </c>
      <c r="J4" s="442" t="s">
        <v>647</v>
      </c>
      <c r="K4" s="442" t="s">
        <v>648</v>
      </c>
      <c r="L4" s="444" t="s">
        <v>649</v>
      </c>
      <c r="M4" s="445"/>
      <c r="N4" s="446" t="s">
        <v>650</v>
      </c>
      <c r="O4" s="441" t="s">
        <v>651</v>
      </c>
      <c r="P4" s="441" t="s">
        <v>652</v>
      </c>
      <c r="Q4" s="447" t="s">
        <v>653</v>
      </c>
      <c r="R4" s="441" t="s">
        <v>654</v>
      </c>
      <c r="S4" s="441" t="s">
        <v>655</v>
      </c>
      <c r="T4" s="441" t="s">
        <v>656</v>
      </c>
      <c r="U4" s="441" t="s">
        <v>657</v>
      </c>
      <c r="V4" s="441" t="s">
        <v>658</v>
      </c>
      <c r="W4" s="448" t="s">
        <v>659</v>
      </c>
      <c r="X4" s="448" t="s">
        <v>660</v>
      </c>
    </row>
    <row r="5" spans="1:24" s="451" customFormat="1" ht="9.6" customHeight="1">
      <c r="A5" s="790" t="s">
        <v>479</v>
      </c>
      <c r="B5" s="790"/>
      <c r="C5" s="449">
        <v>585742</v>
      </c>
      <c r="D5" s="450">
        <v>4377</v>
      </c>
      <c r="E5" s="450">
        <v>5</v>
      </c>
      <c r="F5" s="450">
        <v>57</v>
      </c>
      <c r="G5" s="450">
        <v>41198</v>
      </c>
      <c r="H5" s="450">
        <v>67113</v>
      </c>
      <c r="I5" s="450">
        <v>2787</v>
      </c>
      <c r="J5" s="450">
        <v>30231</v>
      </c>
      <c r="K5" s="450">
        <v>32371</v>
      </c>
      <c r="L5" s="450">
        <v>107700</v>
      </c>
      <c r="M5" s="450"/>
      <c r="N5" s="450">
        <v>25628</v>
      </c>
      <c r="O5" s="450">
        <v>16763</v>
      </c>
      <c r="P5" s="450">
        <v>25967</v>
      </c>
      <c r="Q5" s="450">
        <v>31707</v>
      </c>
      <c r="R5" s="450">
        <v>21067</v>
      </c>
      <c r="S5" s="450">
        <v>28645</v>
      </c>
      <c r="T5" s="450">
        <v>47781</v>
      </c>
      <c r="U5" s="450">
        <v>1758</v>
      </c>
      <c r="V5" s="450">
        <v>38762</v>
      </c>
      <c r="W5" s="450">
        <v>19659</v>
      </c>
      <c r="X5" s="450">
        <v>42166</v>
      </c>
    </row>
    <row r="6" spans="1:24" s="451" customFormat="1" ht="9.6" customHeight="1">
      <c r="A6" s="164"/>
      <c r="B6" s="164" t="s">
        <v>481</v>
      </c>
      <c r="C6" s="452">
        <v>351172</v>
      </c>
      <c r="D6" s="453">
        <v>2708</v>
      </c>
      <c r="E6" s="453">
        <v>5</v>
      </c>
      <c r="F6" s="453">
        <v>51</v>
      </c>
      <c r="G6" s="453">
        <v>35126</v>
      </c>
      <c r="H6" s="453">
        <v>49292</v>
      </c>
      <c r="I6" s="453">
        <v>2336</v>
      </c>
      <c r="J6" s="453">
        <v>23279</v>
      </c>
      <c r="K6" s="453">
        <v>25715</v>
      </c>
      <c r="L6" s="453">
        <v>58394</v>
      </c>
      <c r="M6" s="453"/>
      <c r="N6" s="453">
        <v>13065</v>
      </c>
      <c r="O6" s="453">
        <v>10792</v>
      </c>
      <c r="P6" s="453">
        <v>18031</v>
      </c>
      <c r="Q6" s="453">
        <v>13399</v>
      </c>
      <c r="R6" s="453">
        <v>9172</v>
      </c>
      <c r="S6" s="453">
        <v>12631</v>
      </c>
      <c r="T6" s="453">
        <v>12290</v>
      </c>
      <c r="U6" s="453">
        <v>935</v>
      </c>
      <c r="V6" s="453">
        <v>24396</v>
      </c>
      <c r="W6" s="453">
        <v>14351</v>
      </c>
      <c r="X6" s="453">
        <v>25204</v>
      </c>
    </row>
    <row r="7" spans="1:24" s="451" customFormat="1" ht="9.6" customHeight="1">
      <c r="A7" s="164"/>
      <c r="B7" s="164" t="s">
        <v>482</v>
      </c>
      <c r="C7" s="452">
        <v>234570</v>
      </c>
      <c r="D7" s="453">
        <v>1669</v>
      </c>
      <c r="E7" s="453" t="s">
        <v>314</v>
      </c>
      <c r="F7" s="453">
        <v>6</v>
      </c>
      <c r="G7" s="453">
        <v>6072</v>
      </c>
      <c r="H7" s="453">
        <v>17821</v>
      </c>
      <c r="I7" s="453">
        <v>451</v>
      </c>
      <c r="J7" s="453">
        <v>6952</v>
      </c>
      <c r="K7" s="453">
        <v>6656</v>
      </c>
      <c r="L7" s="453">
        <v>49306</v>
      </c>
      <c r="M7" s="453"/>
      <c r="N7" s="453">
        <v>12563</v>
      </c>
      <c r="O7" s="453">
        <v>5971</v>
      </c>
      <c r="P7" s="453">
        <v>7936</v>
      </c>
      <c r="Q7" s="453">
        <v>18308</v>
      </c>
      <c r="R7" s="453">
        <v>11895</v>
      </c>
      <c r="S7" s="453">
        <v>16014</v>
      </c>
      <c r="T7" s="453">
        <v>35491</v>
      </c>
      <c r="U7" s="453">
        <v>823</v>
      </c>
      <c r="V7" s="453">
        <v>14366</v>
      </c>
      <c r="W7" s="453">
        <v>5308</v>
      </c>
      <c r="X7" s="453">
        <v>16962</v>
      </c>
    </row>
    <row r="8" spans="1:24" s="451" customFormat="1" ht="9.6" customHeight="1">
      <c r="A8" s="776" t="s">
        <v>483</v>
      </c>
      <c r="B8" s="776"/>
      <c r="C8" s="452">
        <v>38469</v>
      </c>
      <c r="D8" s="453">
        <v>467</v>
      </c>
      <c r="E8" s="453">
        <v>1</v>
      </c>
      <c r="F8" s="453" t="s">
        <v>314</v>
      </c>
      <c r="G8" s="453">
        <v>3591</v>
      </c>
      <c r="H8" s="453">
        <v>4798</v>
      </c>
      <c r="I8" s="453">
        <v>148</v>
      </c>
      <c r="J8" s="453">
        <v>1366</v>
      </c>
      <c r="K8" s="453">
        <v>2448</v>
      </c>
      <c r="L8" s="453">
        <v>7222</v>
      </c>
      <c r="M8" s="453"/>
      <c r="N8" s="453">
        <v>1235</v>
      </c>
      <c r="O8" s="453">
        <v>836</v>
      </c>
      <c r="P8" s="453">
        <v>1244</v>
      </c>
      <c r="Q8" s="453">
        <v>2094</v>
      </c>
      <c r="R8" s="453">
        <v>1522</v>
      </c>
      <c r="S8" s="453">
        <v>1695</v>
      </c>
      <c r="T8" s="453">
        <v>3558</v>
      </c>
      <c r="U8" s="453">
        <v>124</v>
      </c>
      <c r="V8" s="453">
        <v>2831</v>
      </c>
      <c r="W8" s="453">
        <v>1249</v>
      </c>
      <c r="X8" s="453">
        <v>2040</v>
      </c>
    </row>
    <row r="9" spans="1:24" s="451" customFormat="1" ht="9.6" customHeight="1">
      <c r="A9" s="164"/>
      <c r="B9" s="164" t="s">
        <v>481</v>
      </c>
      <c r="C9" s="452">
        <v>23030</v>
      </c>
      <c r="D9" s="453">
        <v>302</v>
      </c>
      <c r="E9" s="453">
        <v>1</v>
      </c>
      <c r="F9" s="453" t="s">
        <v>314</v>
      </c>
      <c r="G9" s="453">
        <v>3101</v>
      </c>
      <c r="H9" s="453">
        <v>3401</v>
      </c>
      <c r="I9" s="453">
        <v>122</v>
      </c>
      <c r="J9" s="453">
        <v>1078</v>
      </c>
      <c r="K9" s="453">
        <v>2057</v>
      </c>
      <c r="L9" s="453">
        <v>3738</v>
      </c>
      <c r="M9" s="453"/>
      <c r="N9" s="453">
        <v>535</v>
      </c>
      <c r="O9" s="453">
        <v>532</v>
      </c>
      <c r="P9" s="453">
        <v>895</v>
      </c>
      <c r="Q9" s="453">
        <v>801</v>
      </c>
      <c r="R9" s="453">
        <v>639</v>
      </c>
      <c r="S9" s="453">
        <v>749</v>
      </c>
      <c r="T9" s="453">
        <v>861</v>
      </c>
      <c r="U9" s="453">
        <v>70</v>
      </c>
      <c r="V9" s="453">
        <v>1900</v>
      </c>
      <c r="W9" s="453">
        <v>999</v>
      </c>
      <c r="X9" s="453">
        <v>1249</v>
      </c>
    </row>
    <row r="10" spans="1:24" s="451" customFormat="1" ht="9.6" customHeight="1">
      <c r="A10" s="164"/>
      <c r="B10" s="164" t="s">
        <v>482</v>
      </c>
      <c r="C10" s="452">
        <v>15439</v>
      </c>
      <c r="D10" s="453">
        <v>165</v>
      </c>
      <c r="E10" s="453" t="s">
        <v>314</v>
      </c>
      <c r="F10" s="453" t="s">
        <v>314</v>
      </c>
      <c r="G10" s="453">
        <v>490</v>
      </c>
      <c r="H10" s="453">
        <v>1397</v>
      </c>
      <c r="I10" s="453">
        <v>26</v>
      </c>
      <c r="J10" s="453">
        <v>288</v>
      </c>
      <c r="K10" s="453">
        <v>391</v>
      </c>
      <c r="L10" s="453">
        <v>3484</v>
      </c>
      <c r="M10" s="453"/>
      <c r="N10" s="453">
        <v>700</v>
      </c>
      <c r="O10" s="453">
        <v>304</v>
      </c>
      <c r="P10" s="453">
        <v>349</v>
      </c>
      <c r="Q10" s="453">
        <v>1293</v>
      </c>
      <c r="R10" s="453">
        <v>883</v>
      </c>
      <c r="S10" s="453">
        <v>946</v>
      </c>
      <c r="T10" s="453">
        <v>2697</v>
      </c>
      <c r="U10" s="453">
        <v>54</v>
      </c>
      <c r="V10" s="453">
        <v>931</v>
      </c>
      <c r="W10" s="453">
        <v>250</v>
      </c>
      <c r="X10" s="453">
        <v>791</v>
      </c>
    </row>
    <row r="11" spans="1:24" s="451" customFormat="1" ht="9.6" customHeight="1">
      <c r="A11" s="776" t="s">
        <v>484</v>
      </c>
      <c r="B11" s="776"/>
      <c r="C11" s="452">
        <v>66464</v>
      </c>
      <c r="D11" s="453">
        <v>196</v>
      </c>
      <c r="E11" s="453">
        <v>1</v>
      </c>
      <c r="F11" s="453">
        <v>6</v>
      </c>
      <c r="G11" s="453">
        <v>4269</v>
      </c>
      <c r="H11" s="453">
        <v>7779</v>
      </c>
      <c r="I11" s="453">
        <v>304</v>
      </c>
      <c r="J11" s="453">
        <v>3225</v>
      </c>
      <c r="K11" s="453">
        <v>3454</v>
      </c>
      <c r="L11" s="453">
        <v>13400</v>
      </c>
      <c r="M11" s="453"/>
      <c r="N11" s="453">
        <v>2715</v>
      </c>
      <c r="O11" s="453">
        <v>1931</v>
      </c>
      <c r="P11" s="453">
        <v>3140</v>
      </c>
      <c r="Q11" s="453">
        <v>3762</v>
      </c>
      <c r="R11" s="453">
        <v>2294</v>
      </c>
      <c r="S11" s="453">
        <v>3102</v>
      </c>
      <c r="T11" s="453">
        <v>5246</v>
      </c>
      <c r="U11" s="453">
        <v>244</v>
      </c>
      <c r="V11" s="453">
        <v>4307</v>
      </c>
      <c r="W11" s="453">
        <v>3934</v>
      </c>
      <c r="X11" s="453">
        <v>3155</v>
      </c>
    </row>
    <row r="12" spans="1:24" s="451" customFormat="1" ht="9.6" customHeight="1">
      <c r="A12" s="164"/>
      <c r="B12" s="164" t="s">
        <v>481</v>
      </c>
      <c r="C12" s="452">
        <v>40410</v>
      </c>
      <c r="D12" s="453">
        <v>127</v>
      </c>
      <c r="E12" s="453">
        <v>1</v>
      </c>
      <c r="F12" s="453">
        <v>5</v>
      </c>
      <c r="G12" s="453">
        <v>3642</v>
      </c>
      <c r="H12" s="453">
        <v>5912</v>
      </c>
      <c r="I12" s="453">
        <v>250</v>
      </c>
      <c r="J12" s="453">
        <v>2537</v>
      </c>
      <c r="K12" s="453">
        <v>2750</v>
      </c>
      <c r="L12" s="453">
        <v>7329</v>
      </c>
      <c r="M12" s="453"/>
      <c r="N12" s="453">
        <v>1363</v>
      </c>
      <c r="O12" s="453">
        <v>1271</v>
      </c>
      <c r="P12" s="453">
        <v>2167</v>
      </c>
      <c r="Q12" s="453">
        <v>1584</v>
      </c>
      <c r="R12" s="453">
        <v>956</v>
      </c>
      <c r="S12" s="453">
        <v>1364</v>
      </c>
      <c r="T12" s="453">
        <v>1320</v>
      </c>
      <c r="U12" s="453">
        <v>118</v>
      </c>
      <c r="V12" s="453">
        <v>2686</v>
      </c>
      <c r="W12" s="453">
        <v>3235</v>
      </c>
      <c r="X12" s="453">
        <v>1793</v>
      </c>
    </row>
    <row r="13" spans="1:24" s="451" customFormat="1" ht="9.6" customHeight="1">
      <c r="A13" s="164"/>
      <c r="B13" s="164" t="s">
        <v>482</v>
      </c>
      <c r="C13" s="452">
        <v>26054</v>
      </c>
      <c r="D13" s="453">
        <v>69</v>
      </c>
      <c r="E13" s="453" t="s">
        <v>314</v>
      </c>
      <c r="F13" s="453">
        <v>1</v>
      </c>
      <c r="G13" s="453">
        <v>627</v>
      </c>
      <c r="H13" s="453">
        <v>1867</v>
      </c>
      <c r="I13" s="453">
        <v>54</v>
      </c>
      <c r="J13" s="453">
        <v>688</v>
      </c>
      <c r="K13" s="453">
        <v>704</v>
      </c>
      <c r="L13" s="453">
        <v>6071</v>
      </c>
      <c r="M13" s="453"/>
      <c r="N13" s="453">
        <v>1352</v>
      </c>
      <c r="O13" s="453">
        <v>660</v>
      </c>
      <c r="P13" s="453">
        <v>973</v>
      </c>
      <c r="Q13" s="453">
        <v>2178</v>
      </c>
      <c r="R13" s="453">
        <v>1338</v>
      </c>
      <c r="S13" s="453">
        <v>1738</v>
      </c>
      <c r="T13" s="453">
        <v>3926</v>
      </c>
      <c r="U13" s="453">
        <v>126</v>
      </c>
      <c r="V13" s="453">
        <v>1621</v>
      </c>
      <c r="W13" s="453">
        <v>699</v>
      </c>
      <c r="X13" s="453">
        <v>1362</v>
      </c>
    </row>
    <row r="14" spans="1:24" s="451" customFormat="1" ht="9.6" customHeight="1">
      <c r="A14" s="776" t="s">
        <v>485</v>
      </c>
      <c r="B14" s="776"/>
      <c r="C14" s="452">
        <v>52017</v>
      </c>
      <c r="D14" s="453">
        <v>89</v>
      </c>
      <c r="E14" s="453" t="s">
        <v>314</v>
      </c>
      <c r="F14" s="453">
        <v>3</v>
      </c>
      <c r="G14" s="453">
        <v>2976</v>
      </c>
      <c r="H14" s="453">
        <v>4894</v>
      </c>
      <c r="I14" s="453">
        <v>401</v>
      </c>
      <c r="J14" s="453">
        <v>2828</v>
      </c>
      <c r="K14" s="453">
        <v>2577</v>
      </c>
      <c r="L14" s="453">
        <v>9542</v>
      </c>
      <c r="M14" s="453"/>
      <c r="N14" s="453">
        <v>2445</v>
      </c>
      <c r="O14" s="453">
        <v>1907</v>
      </c>
      <c r="P14" s="453">
        <v>2736</v>
      </c>
      <c r="Q14" s="453">
        <v>3195</v>
      </c>
      <c r="R14" s="453">
        <v>1875</v>
      </c>
      <c r="S14" s="453">
        <v>2586</v>
      </c>
      <c r="T14" s="453">
        <v>4361</v>
      </c>
      <c r="U14" s="453">
        <v>158</v>
      </c>
      <c r="V14" s="453">
        <v>3548</v>
      </c>
      <c r="W14" s="453">
        <v>1534</v>
      </c>
      <c r="X14" s="453">
        <v>4362</v>
      </c>
    </row>
    <row r="15" spans="1:24" s="451" customFormat="1" ht="9.6" customHeight="1">
      <c r="A15" s="164"/>
      <c r="B15" s="164" t="s">
        <v>481</v>
      </c>
      <c r="C15" s="452">
        <v>30727</v>
      </c>
      <c r="D15" s="453">
        <v>60</v>
      </c>
      <c r="E15" s="453" t="s">
        <v>314</v>
      </c>
      <c r="F15" s="453">
        <v>3</v>
      </c>
      <c r="G15" s="453">
        <v>2493</v>
      </c>
      <c r="H15" s="453">
        <v>3751</v>
      </c>
      <c r="I15" s="453">
        <v>344</v>
      </c>
      <c r="J15" s="453">
        <v>2143</v>
      </c>
      <c r="K15" s="453">
        <v>2127</v>
      </c>
      <c r="L15" s="453">
        <v>5306</v>
      </c>
      <c r="M15" s="453"/>
      <c r="N15" s="453">
        <v>1232</v>
      </c>
      <c r="O15" s="453">
        <v>1182</v>
      </c>
      <c r="P15" s="453">
        <v>1913</v>
      </c>
      <c r="Q15" s="453">
        <v>1335</v>
      </c>
      <c r="R15" s="453">
        <v>787</v>
      </c>
      <c r="S15" s="453">
        <v>1081</v>
      </c>
      <c r="T15" s="453">
        <v>1306</v>
      </c>
      <c r="U15" s="453">
        <v>83</v>
      </c>
      <c r="V15" s="453">
        <v>2208</v>
      </c>
      <c r="W15" s="453">
        <v>1053</v>
      </c>
      <c r="X15" s="453">
        <v>2320</v>
      </c>
    </row>
    <row r="16" spans="1:24" s="451" customFormat="1" ht="9.6" customHeight="1">
      <c r="A16" s="164"/>
      <c r="B16" s="164" t="s">
        <v>482</v>
      </c>
      <c r="C16" s="452">
        <v>21290</v>
      </c>
      <c r="D16" s="453">
        <v>29</v>
      </c>
      <c r="E16" s="453" t="s">
        <v>314</v>
      </c>
      <c r="F16" s="453" t="s">
        <v>314</v>
      </c>
      <c r="G16" s="453">
        <v>483</v>
      </c>
      <c r="H16" s="453">
        <v>1143</v>
      </c>
      <c r="I16" s="453">
        <v>57</v>
      </c>
      <c r="J16" s="453">
        <v>685</v>
      </c>
      <c r="K16" s="453">
        <v>450</v>
      </c>
      <c r="L16" s="453">
        <v>4236</v>
      </c>
      <c r="M16" s="453"/>
      <c r="N16" s="453">
        <v>1213</v>
      </c>
      <c r="O16" s="453">
        <v>725</v>
      </c>
      <c r="P16" s="453">
        <v>823</v>
      </c>
      <c r="Q16" s="453">
        <v>1860</v>
      </c>
      <c r="R16" s="453">
        <v>1088</v>
      </c>
      <c r="S16" s="453">
        <v>1505</v>
      </c>
      <c r="T16" s="453">
        <v>3055</v>
      </c>
      <c r="U16" s="453">
        <v>75</v>
      </c>
      <c r="V16" s="453">
        <v>1340</v>
      </c>
      <c r="W16" s="453">
        <v>481</v>
      </c>
      <c r="X16" s="453">
        <v>2042</v>
      </c>
    </row>
    <row r="17" spans="1:24" s="451" customFormat="1" ht="9.6" customHeight="1">
      <c r="A17" s="776" t="s">
        <v>486</v>
      </c>
      <c r="B17" s="776"/>
      <c r="C17" s="452">
        <v>72068</v>
      </c>
      <c r="D17" s="453">
        <v>852</v>
      </c>
      <c r="E17" s="453" t="s">
        <v>314</v>
      </c>
      <c r="F17" s="453">
        <v>4</v>
      </c>
      <c r="G17" s="453">
        <v>5653</v>
      </c>
      <c r="H17" s="453">
        <v>7974</v>
      </c>
      <c r="I17" s="453">
        <v>286</v>
      </c>
      <c r="J17" s="453">
        <v>2941</v>
      </c>
      <c r="K17" s="453">
        <v>4186</v>
      </c>
      <c r="L17" s="453">
        <v>13550</v>
      </c>
      <c r="M17" s="453"/>
      <c r="N17" s="453">
        <v>2623</v>
      </c>
      <c r="O17" s="453">
        <v>1918</v>
      </c>
      <c r="P17" s="453">
        <v>2862</v>
      </c>
      <c r="Q17" s="453">
        <v>4022</v>
      </c>
      <c r="R17" s="453">
        <v>2809</v>
      </c>
      <c r="S17" s="453">
        <v>3380</v>
      </c>
      <c r="T17" s="453">
        <v>6575</v>
      </c>
      <c r="U17" s="453">
        <v>190</v>
      </c>
      <c r="V17" s="453">
        <v>4975</v>
      </c>
      <c r="W17" s="453">
        <v>2054</v>
      </c>
      <c r="X17" s="453">
        <v>5214</v>
      </c>
    </row>
    <row r="18" spans="1:24" s="451" customFormat="1" ht="9.6" customHeight="1">
      <c r="A18" s="164"/>
      <c r="B18" s="164" t="s">
        <v>481</v>
      </c>
      <c r="C18" s="452">
        <v>42876</v>
      </c>
      <c r="D18" s="453">
        <v>513</v>
      </c>
      <c r="E18" s="453" t="s">
        <v>314</v>
      </c>
      <c r="F18" s="453">
        <v>4</v>
      </c>
      <c r="G18" s="453">
        <v>4805</v>
      </c>
      <c r="H18" s="453">
        <v>5754</v>
      </c>
      <c r="I18" s="453">
        <v>244</v>
      </c>
      <c r="J18" s="453">
        <v>2296</v>
      </c>
      <c r="K18" s="453">
        <v>3300</v>
      </c>
      <c r="L18" s="453">
        <v>7304</v>
      </c>
      <c r="M18" s="453"/>
      <c r="N18" s="453">
        <v>1225</v>
      </c>
      <c r="O18" s="453">
        <v>1282</v>
      </c>
      <c r="P18" s="453">
        <v>2006</v>
      </c>
      <c r="Q18" s="453">
        <v>1621</v>
      </c>
      <c r="R18" s="453">
        <v>1228</v>
      </c>
      <c r="S18" s="453">
        <v>1622</v>
      </c>
      <c r="T18" s="453">
        <v>1573</v>
      </c>
      <c r="U18" s="453">
        <v>99</v>
      </c>
      <c r="V18" s="453">
        <v>3273</v>
      </c>
      <c r="W18" s="453">
        <v>1591</v>
      </c>
      <c r="X18" s="453">
        <v>3136</v>
      </c>
    </row>
    <row r="19" spans="1:24" s="451" customFormat="1" ht="9.6" customHeight="1">
      <c r="A19" s="164"/>
      <c r="B19" s="164" t="s">
        <v>482</v>
      </c>
      <c r="C19" s="452">
        <v>29192</v>
      </c>
      <c r="D19" s="453">
        <v>339</v>
      </c>
      <c r="E19" s="453" t="s">
        <v>314</v>
      </c>
      <c r="F19" s="453" t="s">
        <v>314</v>
      </c>
      <c r="G19" s="453">
        <v>848</v>
      </c>
      <c r="H19" s="453">
        <v>2220</v>
      </c>
      <c r="I19" s="453">
        <v>42</v>
      </c>
      <c r="J19" s="453">
        <v>645</v>
      </c>
      <c r="K19" s="453">
        <v>886</v>
      </c>
      <c r="L19" s="453">
        <v>6246</v>
      </c>
      <c r="M19" s="453"/>
      <c r="N19" s="453">
        <v>1398</v>
      </c>
      <c r="O19" s="453">
        <v>636</v>
      </c>
      <c r="P19" s="453">
        <v>856</v>
      </c>
      <c r="Q19" s="453">
        <v>2401</v>
      </c>
      <c r="R19" s="453">
        <v>1581</v>
      </c>
      <c r="S19" s="453">
        <v>1758</v>
      </c>
      <c r="T19" s="453">
        <v>5002</v>
      </c>
      <c r="U19" s="453">
        <v>91</v>
      </c>
      <c r="V19" s="453">
        <v>1702</v>
      </c>
      <c r="W19" s="453">
        <v>463</v>
      </c>
      <c r="X19" s="453">
        <v>2078</v>
      </c>
    </row>
    <row r="20" spans="1:24" s="451" customFormat="1" ht="9.6" customHeight="1">
      <c r="A20" s="776" t="s">
        <v>487</v>
      </c>
      <c r="B20" s="776"/>
      <c r="C20" s="452">
        <v>47378</v>
      </c>
      <c r="D20" s="453">
        <v>108</v>
      </c>
      <c r="E20" s="453">
        <v>2</v>
      </c>
      <c r="F20" s="453">
        <v>9</v>
      </c>
      <c r="G20" s="453">
        <v>2880</v>
      </c>
      <c r="H20" s="453">
        <v>5004</v>
      </c>
      <c r="I20" s="453">
        <v>331</v>
      </c>
      <c r="J20" s="453">
        <v>2884</v>
      </c>
      <c r="K20" s="453">
        <v>2266</v>
      </c>
      <c r="L20" s="453">
        <v>8396</v>
      </c>
      <c r="M20" s="453"/>
      <c r="N20" s="453">
        <v>2593</v>
      </c>
      <c r="O20" s="453">
        <v>1398</v>
      </c>
      <c r="P20" s="453">
        <v>2300</v>
      </c>
      <c r="Q20" s="453">
        <v>2426</v>
      </c>
      <c r="R20" s="453">
        <v>1660</v>
      </c>
      <c r="S20" s="453">
        <v>2481</v>
      </c>
      <c r="T20" s="453">
        <v>3804</v>
      </c>
      <c r="U20" s="453">
        <v>211</v>
      </c>
      <c r="V20" s="453">
        <v>3289</v>
      </c>
      <c r="W20" s="453">
        <v>1544</v>
      </c>
      <c r="X20" s="453">
        <v>3792</v>
      </c>
    </row>
    <row r="21" spans="1:24" s="451" customFormat="1" ht="9.6" customHeight="1">
      <c r="A21" s="164"/>
      <c r="B21" s="164" t="s">
        <v>481</v>
      </c>
      <c r="C21" s="452">
        <v>28544</v>
      </c>
      <c r="D21" s="453">
        <v>81</v>
      </c>
      <c r="E21" s="453">
        <v>2</v>
      </c>
      <c r="F21" s="453">
        <v>9</v>
      </c>
      <c r="G21" s="453">
        <v>2397</v>
      </c>
      <c r="H21" s="453">
        <v>3779</v>
      </c>
      <c r="I21" s="453">
        <v>286</v>
      </c>
      <c r="J21" s="453">
        <v>2187</v>
      </c>
      <c r="K21" s="453">
        <v>1856</v>
      </c>
      <c r="L21" s="453">
        <v>4686</v>
      </c>
      <c r="M21" s="453"/>
      <c r="N21" s="453">
        <v>1396</v>
      </c>
      <c r="O21" s="453">
        <v>927</v>
      </c>
      <c r="P21" s="453">
        <v>1614</v>
      </c>
      <c r="Q21" s="453">
        <v>1052</v>
      </c>
      <c r="R21" s="453">
        <v>737</v>
      </c>
      <c r="S21" s="453">
        <v>1070</v>
      </c>
      <c r="T21" s="453">
        <v>1031</v>
      </c>
      <c r="U21" s="453">
        <v>126</v>
      </c>
      <c r="V21" s="453">
        <v>2021</v>
      </c>
      <c r="W21" s="453">
        <v>1016</v>
      </c>
      <c r="X21" s="453">
        <v>2271</v>
      </c>
    </row>
    <row r="22" spans="1:24" s="451" customFormat="1" ht="9.6" customHeight="1">
      <c r="A22" s="164"/>
      <c r="B22" s="164" t="s">
        <v>482</v>
      </c>
      <c r="C22" s="452">
        <v>18834</v>
      </c>
      <c r="D22" s="453">
        <v>27</v>
      </c>
      <c r="E22" s="453" t="s">
        <v>314</v>
      </c>
      <c r="F22" s="453" t="s">
        <v>314</v>
      </c>
      <c r="G22" s="453">
        <v>483</v>
      </c>
      <c r="H22" s="453">
        <v>1225</v>
      </c>
      <c r="I22" s="453">
        <v>45</v>
      </c>
      <c r="J22" s="453">
        <v>697</v>
      </c>
      <c r="K22" s="453">
        <v>410</v>
      </c>
      <c r="L22" s="453">
        <v>3710</v>
      </c>
      <c r="M22" s="453"/>
      <c r="N22" s="453">
        <v>1197</v>
      </c>
      <c r="O22" s="453">
        <v>471</v>
      </c>
      <c r="P22" s="453">
        <v>686</v>
      </c>
      <c r="Q22" s="453">
        <v>1374</v>
      </c>
      <c r="R22" s="453">
        <v>923</v>
      </c>
      <c r="S22" s="453">
        <v>1411</v>
      </c>
      <c r="T22" s="453">
        <v>2773</v>
      </c>
      <c r="U22" s="453">
        <v>85</v>
      </c>
      <c r="V22" s="453">
        <v>1268</v>
      </c>
      <c r="W22" s="453">
        <v>528</v>
      </c>
      <c r="X22" s="453">
        <v>1521</v>
      </c>
    </row>
    <row r="23" spans="1:24" s="451" customFormat="1" ht="9.6" customHeight="1">
      <c r="A23" s="776" t="s">
        <v>488</v>
      </c>
      <c r="B23" s="776"/>
      <c r="C23" s="452">
        <v>47507</v>
      </c>
      <c r="D23" s="453">
        <v>192</v>
      </c>
      <c r="E23" s="453">
        <v>1</v>
      </c>
      <c r="F23" s="453">
        <v>2</v>
      </c>
      <c r="G23" s="453">
        <v>3938</v>
      </c>
      <c r="H23" s="453">
        <v>5627</v>
      </c>
      <c r="I23" s="453">
        <v>146</v>
      </c>
      <c r="J23" s="453">
        <v>2284</v>
      </c>
      <c r="K23" s="453">
        <v>2985</v>
      </c>
      <c r="L23" s="453">
        <v>8860</v>
      </c>
      <c r="M23" s="453"/>
      <c r="N23" s="453">
        <v>1454</v>
      </c>
      <c r="O23" s="453">
        <v>1081</v>
      </c>
      <c r="P23" s="453">
        <v>1638</v>
      </c>
      <c r="Q23" s="453">
        <v>3074</v>
      </c>
      <c r="R23" s="453">
        <v>1810</v>
      </c>
      <c r="S23" s="453">
        <v>2218</v>
      </c>
      <c r="T23" s="453">
        <v>3558</v>
      </c>
      <c r="U23" s="453">
        <v>114</v>
      </c>
      <c r="V23" s="453">
        <v>3303</v>
      </c>
      <c r="W23" s="453">
        <v>1268</v>
      </c>
      <c r="X23" s="453">
        <v>3954</v>
      </c>
    </row>
    <row r="24" spans="1:24" s="451" customFormat="1" ht="9.6" customHeight="1">
      <c r="A24" s="164"/>
      <c r="B24" s="164" t="s">
        <v>481</v>
      </c>
      <c r="C24" s="452">
        <v>28619</v>
      </c>
      <c r="D24" s="453">
        <v>129</v>
      </c>
      <c r="E24" s="453">
        <v>1</v>
      </c>
      <c r="F24" s="453">
        <v>2</v>
      </c>
      <c r="G24" s="453">
        <v>3385</v>
      </c>
      <c r="H24" s="453">
        <v>3950</v>
      </c>
      <c r="I24" s="453">
        <v>113</v>
      </c>
      <c r="J24" s="453">
        <v>1799</v>
      </c>
      <c r="K24" s="453">
        <v>2331</v>
      </c>
      <c r="L24" s="453">
        <v>4711</v>
      </c>
      <c r="M24" s="453"/>
      <c r="N24" s="453">
        <v>667</v>
      </c>
      <c r="O24" s="453">
        <v>670</v>
      </c>
      <c r="P24" s="453">
        <v>1144</v>
      </c>
      <c r="Q24" s="453">
        <v>1392</v>
      </c>
      <c r="R24" s="453">
        <v>814</v>
      </c>
      <c r="S24" s="453">
        <v>1064</v>
      </c>
      <c r="T24" s="453">
        <v>872</v>
      </c>
      <c r="U24" s="453">
        <v>60</v>
      </c>
      <c r="V24" s="453">
        <v>2074</v>
      </c>
      <c r="W24" s="453">
        <v>933</v>
      </c>
      <c r="X24" s="453">
        <v>2508</v>
      </c>
    </row>
    <row r="25" spans="1:24" s="451" customFormat="1" ht="9.6" customHeight="1">
      <c r="A25" s="164"/>
      <c r="B25" s="164" t="s">
        <v>482</v>
      </c>
      <c r="C25" s="452">
        <v>18888</v>
      </c>
      <c r="D25" s="453">
        <v>63</v>
      </c>
      <c r="E25" s="453" t="s">
        <v>314</v>
      </c>
      <c r="F25" s="453" t="s">
        <v>314</v>
      </c>
      <c r="G25" s="453">
        <v>553</v>
      </c>
      <c r="H25" s="453">
        <v>1677</v>
      </c>
      <c r="I25" s="453">
        <v>33</v>
      </c>
      <c r="J25" s="453">
        <v>485</v>
      </c>
      <c r="K25" s="453">
        <v>654</v>
      </c>
      <c r="L25" s="453">
        <v>4149</v>
      </c>
      <c r="M25" s="453"/>
      <c r="N25" s="453">
        <v>787</v>
      </c>
      <c r="O25" s="453">
        <v>411</v>
      </c>
      <c r="P25" s="453">
        <v>494</v>
      </c>
      <c r="Q25" s="453">
        <v>1682</v>
      </c>
      <c r="R25" s="453">
        <v>996</v>
      </c>
      <c r="S25" s="453">
        <v>1154</v>
      </c>
      <c r="T25" s="453">
        <v>2686</v>
      </c>
      <c r="U25" s="453">
        <v>54</v>
      </c>
      <c r="V25" s="453">
        <v>1229</v>
      </c>
      <c r="W25" s="453">
        <v>335</v>
      </c>
      <c r="X25" s="453">
        <v>1446</v>
      </c>
    </row>
    <row r="26" spans="1:24" s="451" customFormat="1" ht="9.6" customHeight="1">
      <c r="A26" s="776" t="s">
        <v>489</v>
      </c>
      <c r="B26" s="776"/>
      <c r="C26" s="452">
        <v>69668</v>
      </c>
      <c r="D26" s="453">
        <v>98</v>
      </c>
      <c r="E26" s="453" t="s">
        <v>314</v>
      </c>
      <c r="F26" s="453">
        <v>20</v>
      </c>
      <c r="G26" s="453">
        <v>3419</v>
      </c>
      <c r="H26" s="453">
        <v>6630</v>
      </c>
      <c r="I26" s="453">
        <v>379</v>
      </c>
      <c r="J26" s="453">
        <v>4758</v>
      </c>
      <c r="K26" s="453">
        <v>2915</v>
      </c>
      <c r="L26" s="453">
        <v>12233</v>
      </c>
      <c r="M26" s="453"/>
      <c r="N26" s="453">
        <v>4767</v>
      </c>
      <c r="O26" s="453">
        <v>2364</v>
      </c>
      <c r="P26" s="453">
        <v>4071</v>
      </c>
      <c r="Q26" s="453">
        <v>3452</v>
      </c>
      <c r="R26" s="453">
        <v>2310</v>
      </c>
      <c r="S26" s="453">
        <v>4206</v>
      </c>
      <c r="T26" s="453">
        <v>5588</v>
      </c>
      <c r="U26" s="453">
        <v>152</v>
      </c>
      <c r="V26" s="453">
        <v>4269</v>
      </c>
      <c r="W26" s="453">
        <v>2741</v>
      </c>
      <c r="X26" s="453">
        <v>5296</v>
      </c>
    </row>
    <row r="27" spans="1:24" s="451" customFormat="1" ht="9.6" customHeight="1">
      <c r="A27" s="164"/>
      <c r="B27" s="164" t="s">
        <v>481</v>
      </c>
      <c r="C27" s="452">
        <v>41275</v>
      </c>
      <c r="D27" s="453">
        <v>78</v>
      </c>
      <c r="E27" s="453" t="s">
        <v>314</v>
      </c>
      <c r="F27" s="453">
        <v>18</v>
      </c>
      <c r="G27" s="453">
        <v>2865</v>
      </c>
      <c r="H27" s="453">
        <v>5133</v>
      </c>
      <c r="I27" s="453">
        <v>309</v>
      </c>
      <c r="J27" s="453">
        <v>3511</v>
      </c>
      <c r="K27" s="453">
        <v>2412</v>
      </c>
      <c r="L27" s="453">
        <v>6767</v>
      </c>
      <c r="M27" s="453"/>
      <c r="N27" s="453">
        <v>2682</v>
      </c>
      <c r="O27" s="453">
        <v>1468</v>
      </c>
      <c r="P27" s="453">
        <v>2823</v>
      </c>
      <c r="Q27" s="453">
        <v>1513</v>
      </c>
      <c r="R27" s="453">
        <v>1017</v>
      </c>
      <c r="S27" s="453">
        <v>1688</v>
      </c>
      <c r="T27" s="453">
        <v>1622</v>
      </c>
      <c r="U27" s="453">
        <v>67</v>
      </c>
      <c r="V27" s="453">
        <v>2417</v>
      </c>
      <c r="W27" s="453">
        <v>1692</v>
      </c>
      <c r="X27" s="453">
        <v>3193</v>
      </c>
    </row>
    <row r="28" spans="1:24" s="451" customFormat="1" ht="9.6" customHeight="1">
      <c r="A28" s="164"/>
      <c r="B28" s="164" t="s">
        <v>482</v>
      </c>
      <c r="C28" s="452">
        <v>28393</v>
      </c>
      <c r="D28" s="453">
        <v>20</v>
      </c>
      <c r="E28" s="453" t="s">
        <v>314</v>
      </c>
      <c r="F28" s="453">
        <v>2</v>
      </c>
      <c r="G28" s="453">
        <v>554</v>
      </c>
      <c r="H28" s="453">
        <v>1497</v>
      </c>
      <c r="I28" s="453">
        <v>70</v>
      </c>
      <c r="J28" s="453">
        <v>1247</v>
      </c>
      <c r="K28" s="453">
        <v>503</v>
      </c>
      <c r="L28" s="453">
        <v>5466</v>
      </c>
      <c r="M28" s="453"/>
      <c r="N28" s="453">
        <v>2085</v>
      </c>
      <c r="O28" s="453">
        <v>896</v>
      </c>
      <c r="P28" s="453">
        <v>1248</v>
      </c>
      <c r="Q28" s="453">
        <v>1939</v>
      </c>
      <c r="R28" s="453">
        <v>1293</v>
      </c>
      <c r="S28" s="453">
        <v>2518</v>
      </c>
      <c r="T28" s="453">
        <v>3966</v>
      </c>
      <c r="U28" s="453">
        <v>85</v>
      </c>
      <c r="V28" s="453">
        <v>1852</v>
      </c>
      <c r="W28" s="453">
        <v>1049</v>
      </c>
      <c r="X28" s="453">
        <v>2103</v>
      </c>
    </row>
    <row r="29" spans="1:24" s="451" customFormat="1" ht="9.6" customHeight="1">
      <c r="A29" s="776" t="s">
        <v>490</v>
      </c>
      <c r="B29" s="776"/>
      <c r="C29" s="452">
        <v>88241</v>
      </c>
      <c r="D29" s="453">
        <v>205</v>
      </c>
      <c r="E29" s="453" t="s">
        <v>314</v>
      </c>
      <c r="F29" s="453">
        <v>9</v>
      </c>
      <c r="G29" s="453">
        <v>5705</v>
      </c>
      <c r="H29" s="453">
        <v>10299</v>
      </c>
      <c r="I29" s="453">
        <v>323</v>
      </c>
      <c r="J29" s="453">
        <v>6375</v>
      </c>
      <c r="K29" s="453">
        <v>4427</v>
      </c>
      <c r="L29" s="453">
        <v>16045</v>
      </c>
      <c r="M29" s="453"/>
      <c r="N29" s="453">
        <v>4589</v>
      </c>
      <c r="O29" s="453">
        <v>2969</v>
      </c>
      <c r="P29" s="453">
        <v>4284</v>
      </c>
      <c r="Q29" s="453">
        <v>4490</v>
      </c>
      <c r="R29" s="453">
        <v>2974</v>
      </c>
      <c r="S29" s="453">
        <v>4187</v>
      </c>
      <c r="T29" s="453">
        <v>6241</v>
      </c>
      <c r="U29" s="453">
        <v>202</v>
      </c>
      <c r="V29" s="453">
        <v>5525</v>
      </c>
      <c r="W29" s="453">
        <v>2340</v>
      </c>
      <c r="X29" s="453">
        <v>7052</v>
      </c>
    </row>
    <row r="30" spans="1:24" s="451" customFormat="1" ht="9.6" customHeight="1">
      <c r="A30" s="164"/>
      <c r="B30" s="164" t="s">
        <v>481</v>
      </c>
      <c r="C30" s="452">
        <v>53401</v>
      </c>
      <c r="D30" s="453">
        <v>137</v>
      </c>
      <c r="E30" s="453" t="s">
        <v>314</v>
      </c>
      <c r="F30" s="453">
        <v>7</v>
      </c>
      <c r="G30" s="453">
        <v>4865</v>
      </c>
      <c r="H30" s="453">
        <v>7562</v>
      </c>
      <c r="I30" s="453">
        <v>257</v>
      </c>
      <c r="J30" s="453">
        <v>5013</v>
      </c>
      <c r="K30" s="453">
        <v>3367</v>
      </c>
      <c r="L30" s="453">
        <v>8709</v>
      </c>
      <c r="M30" s="453"/>
      <c r="N30" s="453">
        <v>2512</v>
      </c>
      <c r="O30" s="453">
        <v>1906</v>
      </c>
      <c r="P30" s="453">
        <v>2913</v>
      </c>
      <c r="Q30" s="453">
        <v>1986</v>
      </c>
      <c r="R30" s="453">
        <v>1298</v>
      </c>
      <c r="S30" s="453">
        <v>1846</v>
      </c>
      <c r="T30" s="453">
        <v>1570</v>
      </c>
      <c r="U30" s="453">
        <v>109</v>
      </c>
      <c r="V30" s="453">
        <v>3374</v>
      </c>
      <c r="W30" s="453">
        <v>1549</v>
      </c>
      <c r="X30" s="453">
        <v>4421</v>
      </c>
    </row>
    <row r="31" spans="1:24" s="451" customFormat="1" ht="9.6" customHeight="1">
      <c r="A31" s="164"/>
      <c r="B31" s="164" t="s">
        <v>482</v>
      </c>
      <c r="C31" s="452">
        <v>34840</v>
      </c>
      <c r="D31" s="453">
        <v>68</v>
      </c>
      <c r="E31" s="453" t="s">
        <v>314</v>
      </c>
      <c r="F31" s="453">
        <v>2</v>
      </c>
      <c r="G31" s="453">
        <v>840</v>
      </c>
      <c r="H31" s="453">
        <v>2737</v>
      </c>
      <c r="I31" s="453">
        <v>66</v>
      </c>
      <c r="J31" s="453">
        <v>1362</v>
      </c>
      <c r="K31" s="453">
        <v>1060</v>
      </c>
      <c r="L31" s="453">
        <v>7336</v>
      </c>
      <c r="M31" s="453"/>
      <c r="N31" s="453">
        <v>2077</v>
      </c>
      <c r="O31" s="453">
        <v>1063</v>
      </c>
      <c r="P31" s="453">
        <v>1371</v>
      </c>
      <c r="Q31" s="453">
        <v>2504</v>
      </c>
      <c r="R31" s="453">
        <v>1676</v>
      </c>
      <c r="S31" s="453">
        <v>2341</v>
      </c>
      <c r="T31" s="453">
        <v>4671</v>
      </c>
      <c r="U31" s="453">
        <v>93</v>
      </c>
      <c r="V31" s="453">
        <v>2151</v>
      </c>
      <c r="W31" s="453">
        <v>791</v>
      </c>
      <c r="X31" s="453">
        <v>2631</v>
      </c>
    </row>
    <row r="32" spans="1:24" s="451" customFormat="1" ht="9.6" customHeight="1">
      <c r="A32" s="776" t="s">
        <v>491</v>
      </c>
      <c r="B32" s="776"/>
      <c r="C32" s="452">
        <v>52102</v>
      </c>
      <c r="D32" s="453">
        <v>958</v>
      </c>
      <c r="E32" s="453" t="s">
        <v>314</v>
      </c>
      <c r="F32" s="453">
        <v>3</v>
      </c>
      <c r="G32" s="453">
        <v>4239</v>
      </c>
      <c r="H32" s="453">
        <v>5436</v>
      </c>
      <c r="I32" s="453">
        <v>282</v>
      </c>
      <c r="J32" s="453">
        <v>2367</v>
      </c>
      <c r="K32" s="453">
        <v>2809</v>
      </c>
      <c r="L32" s="453">
        <v>9507</v>
      </c>
      <c r="M32" s="453"/>
      <c r="N32" s="453">
        <v>1978</v>
      </c>
      <c r="O32" s="453">
        <v>1429</v>
      </c>
      <c r="P32" s="453">
        <v>2291</v>
      </c>
      <c r="Q32" s="453">
        <v>2704</v>
      </c>
      <c r="R32" s="453">
        <v>1872</v>
      </c>
      <c r="S32" s="453">
        <v>2888</v>
      </c>
      <c r="T32" s="453">
        <v>4835</v>
      </c>
      <c r="U32" s="453">
        <v>153</v>
      </c>
      <c r="V32" s="453">
        <v>3489</v>
      </c>
      <c r="W32" s="453">
        <v>1650</v>
      </c>
      <c r="X32" s="453">
        <v>3212</v>
      </c>
    </row>
    <row r="33" spans="1:24" s="451" customFormat="1" ht="9.6" customHeight="1">
      <c r="A33" s="164"/>
      <c r="B33" s="164" t="s">
        <v>481</v>
      </c>
      <c r="C33" s="452">
        <v>31371</v>
      </c>
      <c r="D33" s="453">
        <v>582</v>
      </c>
      <c r="E33" s="453" t="s">
        <v>314</v>
      </c>
      <c r="F33" s="453">
        <v>2</v>
      </c>
      <c r="G33" s="453">
        <v>3627</v>
      </c>
      <c r="H33" s="453">
        <v>4148</v>
      </c>
      <c r="I33" s="453">
        <v>247</v>
      </c>
      <c r="J33" s="453">
        <v>1810</v>
      </c>
      <c r="K33" s="453">
        <v>2295</v>
      </c>
      <c r="L33" s="453">
        <v>5199</v>
      </c>
      <c r="M33" s="453"/>
      <c r="N33" s="453">
        <v>921</v>
      </c>
      <c r="O33" s="453">
        <v>942</v>
      </c>
      <c r="P33" s="453">
        <v>1609</v>
      </c>
      <c r="Q33" s="453">
        <v>1139</v>
      </c>
      <c r="R33" s="453">
        <v>895</v>
      </c>
      <c r="S33" s="453">
        <v>1292</v>
      </c>
      <c r="T33" s="453">
        <v>1137</v>
      </c>
      <c r="U33" s="453">
        <v>78</v>
      </c>
      <c r="V33" s="453">
        <v>2266</v>
      </c>
      <c r="W33" s="453">
        <v>1224</v>
      </c>
      <c r="X33" s="453">
        <v>1958</v>
      </c>
    </row>
    <row r="34" spans="1:24" s="451" customFormat="1" ht="9.6" customHeight="1">
      <c r="A34" s="164"/>
      <c r="B34" s="164" t="s">
        <v>482</v>
      </c>
      <c r="C34" s="452">
        <v>20731</v>
      </c>
      <c r="D34" s="453">
        <v>376</v>
      </c>
      <c r="E34" s="453" t="s">
        <v>314</v>
      </c>
      <c r="F34" s="453">
        <v>1</v>
      </c>
      <c r="G34" s="453">
        <v>612</v>
      </c>
      <c r="H34" s="453">
        <v>1288</v>
      </c>
      <c r="I34" s="453">
        <v>35</v>
      </c>
      <c r="J34" s="453">
        <v>557</v>
      </c>
      <c r="K34" s="453">
        <v>514</v>
      </c>
      <c r="L34" s="453">
        <v>4308</v>
      </c>
      <c r="M34" s="453"/>
      <c r="N34" s="453">
        <v>1057</v>
      </c>
      <c r="O34" s="453">
        <v>487</v>
      </c>
      <c r="P34" s="453">
        <v>682</v>
      </c>
      <c r="Q34" s="453">
        <v>1565</v>
      </c>
      <c r="R34" s="453">
        <v>977</v>
      </c>
      <c r="S34" s="453">
        <v>1596</v>
      </c>
      <c r="T34" s="453">
        <v>3698</v>
      </c>
      <c r="U34" s="453">
        <v>75</v>
      </c>
      <c r="V34" s="453">
        <v>1223</v>
      </c>
      <c r="W34" s="453">
        <v>426</v>
      </c>
      <c r="X34" s="453">
        <v>1254</v>
      </c>
    </row>
    <row r="35" spans="1:24" s="451" customFormat="1" ht="9.6" customHeight="1">
      <c r="A35" s="776" t="s">
        <v>492</v>
      </c>
      <c r="B35" s="776"/>
      <c r="C35" s="452">
        <v>51828</v>
      </c>
      <c r="D35" s="453">
        <v>1212</v>
      </c>
      <c r="E35" s="453" t="s">
        <v>314</v>
      </c>
      <c r="F35" s="453">
        <v>1</v>
      </c>
      <c r="G35" s="453">
        <v>4528</v>
      </c>
      <c r="H35" s="453">
        <v>8672</v>
      </c>
      <c r="I35" s="453">
        <v>187</v>
      </c>
      <c r="J35" s="453">
        <v>1203</v>
      </c>
      <c r="K35" s="453">
        <v>4304</v>
      </c>
      <c r="L35" s="453">
        <v>8945</v>
      </c>
      <c r="M35" s="453"/>
      <c r="N35" s="453">
        <v>1229</v>
      </c>
      <c r="O35" s="453">
        <v>930</v>
      </c>
      <c r="P35" s="453">
        <v>1401</v>
      </c>
      <c r="Q35" s="453">
        <v>2488</v>
      </c>
      <c r="R35" s="453">
        <v>1941</v>
      </c>
      <c r="S35" s="453">
        <v>1902</v>
      </c>
      <c r="T35" s="453">
        <v>4015</v>
      </c>
      <c r="U35" s="453">
        <v>210</v>
      </c>
      <c r="V35" s="453">
        <v>3226</v>
      </c>
      <c r="W35" s="453">
        <v>1345</v>
      </c>
      <c r="X35" s="453">
        <v>4089</v>
      </c>
    </row>
    <row r="36" spans="1:24" s="451" customFormat="1" ht="9.6" customHeight="1">
      <c r="A36" s="164"/>
      <c r="B36" s="164" t="s">
        <v>481</v>
      </c>
      <c r="C36" s="452">
        <v>30919</v>
      </c>
      <c r="D36" s="453">
        <v>699</v>
      </c>
      <c r="E36" s="453" t="s">
        <v>314</v>
      </c>
      <c r="F36" s="453">
        <v>1</v>
      </c>
      <c r="G36" s="453">
        <v>3946</v>
      </c>
      <c r="H36" s="453">
        <v>5902</v>
      </c>
      <c r="I36" s="453">
        <v>164</v>
      </c>
      <c r="J36" s="453">
        <v>905</v>
      </c>
      <c r="K36" s="453">
        <v>3220</v>
      </c>
      <c r="L36" s="453">
        <v>4645</v>
      </c>
      <c r="M36" s="453"/>
      <c r="N36" s="453">
        <v>532</v>
      </c>
      <c r="O36" s="453">
        <v>612</v>
      </c>
      <c r="P36" s="453">
        <v>947</v>
      </c>
      <c r="Q36" s="453">
        <v>976</v>
      </c>
      <c r="R36" s="453">
        <v>801</v>
      </c>
      <c r="S36" s="453">
        <v>855</v>
      </c>
      <c r="T36" s="453">
        <v>998</v>
      </c>
      <c r="U36" s="453">
        <v>125</v>
      </c>
      <c r="V36" s="453">
        <v>2177</v>
      </c>
      <c r="W36" s="453">
        <v>1059</v>
      </c>
      <c r="X36" s="453">
        <v>2355</v>
      </c>
    </row>
    <row r="37" spans="1:24" s="451" customFormat="1" ht="11.25" customHeight="1" thickBot="1">
      <c r="A37" s="166"/>
      <c r="B37" s="166" t="s">
        <v>482</v>
      </c>
      <c r="C37" s="454">
        <v>20909</v>
      </c>
      <c r="D37" s="455">
        <v>513</v>
      </c>
      <c r="E37" s="455" t="s">
        <v>314</v>
      </c>
      <c r="F37" s="455" t="s">
        <v>314</v>
      </c>
      <c r="G37" s="455">
        <v>582</v>
      </c>
      <c r="H37" s="455">
        <v>2770</v>
      </c>
      <c r="I37" s="455">
        <v>23</v>
      </c>
      <c r="J37" s="455">
        <v>298</v>
      </c>
      <c r="K37" s="455">
        <v>1084</v>
      </c>
      <c r="L37" s="455">
        <v>4300</v>
      </c>
      <c r="M37" s="455"/>
      <c r="N37" s="455">
        <v>697</v>
      </c>
      <c r="O37" s="455">
        <v>318</v>
      </c>
      <c r="P37" s="455">
        <v>454</v>
      </c>
      <c r="Q37" s="455">
        <v>1512</v>
      </c>
      <c r="R37" s="455">
        <v>1140</v>
      </c>
      <c r="S37" s="455">
        <v>1047</v>
      </c>
      <c r="T37" s="455">
        <v>3017</v>
      </c>
      <c r="U37" s="455">
        <v>85</v>
      </c>
      <c r="V37" s="455">
        <v>1049</v>
      </c>
      <c r="W37" s="455">
        <v>286</v>
      </c>
      <c r="X37" s="455">
        <v>1734</v>
      </c>
    </row>
    <row r="38" spans="1:24" s="435" customFormat="1" ht="12.75" customHeight="1">
      <c r="A38" s="33" t="s">
        <v>50</v>
      </c>
      <c r="B38" s="456"/>
      <c r="C38" s="456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</row>
    <row r="39" spans="1:24" s="462" customFormat="1" ht="14.1" customHeight="1">
      <c r="A39" s="458"/>
      <c r="B39" s="385"/>
      <c r="C39" s="459"/>
      <c r="D39" s="459"/>
      <c r="E39" s="459"/>
      <c r="F39" s="460"/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1"/>
    </row>
  </sheetData>
  <mergeCells count="14">
    <mergeCell ref="A32:B32"/>
    <mergeCell ref="A35:B35"/>
    <mergeCell ref="A14:B14"/>
    <mergeCell ref="A17:B17"/>
    <mergeCell ref="A20:B20"/>
    <mergeCell ref="A23:B23"/>
    <mergeCell ref="A26:B26"/>
    <mergeCell ref="A29:B29"/>
    <mergeCell ref="A11:B11"/>
    <mergeCell ref="A1:L1"/>
    <mergeCell ref="N1:X1"/>
    <mergeCell ref="A3:B4"/>
    <mergeCell ref="A5:B5"/>
    <mergeCell ref="A8:B8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Y69"/>
  <sheetViews>
    <sheetView showGridLines="0" zoomScaleNormal="100" zoomScaleSheetLayoutView="100" workbookViewId="0">
      <selection sqref="A1:M1"/>
    </sheetView>
  </sheetViews>
  <sheetFormatPr defaultRowHeight="9.75"/>
  <cols>
    <col min="1" max="1" width="2.5" style="433" customWidth="1"/>
    <col min="2" max="2" width="8.75" style="385" customWidth="1"/>
    <col min="3" max="3" width="2.5" style="432" customWidth="1"/>
    <col min="4" max="13" width="7.875" style="433" customWidth="1"/>
    <col min="14" max="14" width="0.5" style="433" customWidth="1"/>
    <col min="15" max="25" width="8.375" style="433" customWidth="1"/>
    <col min="26" max="16384" width="9" style="433"/>
  </cols>
  <sheetData>
    <row r="1" spans="1:25" s="384" customFormat="1" ht="20.100000000000001" customHeight="1">
      <c r="A1" s="940" t="s">
        <v>661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434"/>
      <c r="O1" s="941" t="s">
        <v>662</v>
      </c>
      <c r="P1" s="941"/>
      <c r="Q1" s="941"/>
      <c r="R1" s="941"/>
      <c r="S1" s="941"/>
      <c r="T1" s="941"/>
      <c r="U1" s="941"/>
      <c r="V1" s="941"/>
      <c r="W1" s="941"/>
      <c r="X1" s="941"/>
      <c r="Y1" s="941"/>
    </row>
    <row r="2" spans="1:25" s="435" customFormat="1" ht="13.9" customHeight="1" thickBot="1">
      <c r="B2" s="436"/>
      <c r="C2" s="463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Y2" s="390" t="s">
        <v>617</v>
      </c>
    </row>
    <row r="3" spans="1:25" s="425" customFormat="1" ht="12.6" customHeight="1">
      <c r="A3" s="964" t="s">
        <v>663</v>
      </c>
      <c r="B3" s="964"/>
      <c r="C3" s="964"/>
      <c r="D3" s="438" t="s">
        <v>619</v>
      </c>
      <c r="E3" s="438" t="s">
        <v>620</v>
      </c>
      <c r="F3" s="438" t="s">
        <v>621</v>
      </c>
      <c r="G3" s="438" t="s">
        <v>622</v>
      </c>
      <c r="H3" s="438" t="s">
        <v>623</v>
      </c>
      <c r="I3" s="438" t="s">
        <v>624</v>
      </c>
      <c r="J3" s="438" t="s">
        <v>625</v>
      </c>
      <c r="K3" s="438" t="s">
        <v>626</v>
      </c>
      <c r="L3" s="438" t="s">
        <v>664</v>
      </c>
      <c r="M3" s="438" t="s">
        <v>665</v>
      </c>
      <c r="N3" s="440"/>
      <c r="O3" s="439" t="s">
        <v>629</v>
      </c>
      <c r="P3" s="438" t="s">
        <v>630</v>
      </c>
      <c r="Q3" s="438" t="s">
        <v>631</v>
      </c>
      <c r="R3" s="438" t="s">
        <v>632</v>
      </c>
      <c r="S3" s="438" t="s">
        <v>633</v>
      </c>
      <c r="T3" s="438" t="s">
        <v>634</v>
      </c>
      <c r="U3" s="438" t="s">
        <v>635</v>
      </c>
      <c r="V3" s="438" t="s">
        <v>636</v>
      </c>
      <c r="W3" s="438" t="s">
        <v>637</v>
      </c>
      <c r="X3" s="438" t="s">
        <v>666</v>
      </c>
      <c r="Y3" s="440" t="s">
        <v>667</v>
      </c>
    </row>
    <row r="4" spans="1:25" s="425" customFormat="1" ht="39.75" customHeight="1">
      <c r="A4" s="965"/>
      <c r="B4" s="965"/>
      <c r="C4" s="965"/>
      <c r="D4" s="441" t="s">
        <v>668</v>
      </c>
      <c r="E4" s="442" t="s">
        <v>641</v>
      </c>
      <c r="F4" s="441" t="s">
        <v>642</v>
      </c>
      <c r="G4" s="442" t="s">
        <v>643</v>
      </c>
      <c r="H4" s="441" t="s">
        <v>644</v>
      </c>
      <c r="I4" s="441" t="s">
        <v>645</v>
      </c>
      <c r="J4" s="442" t="s">
        <v>646</v>
      </c>
      <c r="K4" s="442" t="s">
        <v>647</v>
      </c>
      <c r="L4" s="442" t="s">
        <v>648</v>
      </c>
      <c r="M4" s="442" t="s">
        <v>669</v>
      </c>
      <c r="N4" s="448"/>
      <c r="O4" s="444" t="s">
        <v>670</v>
      </c>
      <c r="P4" s="441" t="s">
        <v>671</v>
      </c>
      <c r="Q4" s="441" t="s">
        <v>652</v>
      </c>
      <c r="R4" s="441" t="s">
        <v>653</v>
      </c>
      <c r="S4" s="447" t="s">
        <v>672</v>
      </c>
      <c r="T4" s="441" t="s">
        <v>673</v>
      </c>
      <c r="U4" s="441" t="s">
        <v>674</v>
      </c>
      <c r="V4" s="441" t="s">
        <v>675</v>
      </c>
      <c r="W4" s="441" t="s">
        <v>676</v>
      </c>
      <c r="X4" s="441" t="s">
        <v>677</v>
      </c>
      <c r="Y4" s="448" t="s">
        <v>678</v>
      </c>
    </row>
    <row r="5" spans="1:25" s="451" customFormat="1" ht="10.5" customHeight="1">
      <c r="A5" s="966" t="s">
        <v>679</v>
      </c>
      <c r="B5" s="966"/>
      <c r="C5" s="966"/>
      <c r="D5" s="452">
        <v>585742</v>
      </c>
      <c r="E5" s="453">
        <v>4377</v>
      </c>
      <c r="F5" s="453">
        <v>5</v>
      </c>
      <c r="G5" s="453">
        <v>57</v>
      </c>
      <c r="H5" s="453">
        <v>41198</v>
      </c>
      <c r="I5" s="453">
        <v>67113</v>
      </c>
      <c r="J5" s="453">
        <v>2787</v>
      </c>
      <c r="K5" s="453">
        <v>30231</v>
      </c>
      <c r="L5" s="453">
        <v>32371</v>
      </c>
      <c r="M5" s="453">
        <v>107700</v>
      </c>
      <c r="N5" s="453"/>
      <c r="O5" s="453">
        <v>25628</v>
      </c>
      <c r="P5" s="453">
        <v>16763</v>
      </c>
      <c r="Q5" s="453">
        <v>25967</v>
      </c>
      <c r="R5" s="453">
        <v>31707</v>
      </c>
      <c r="S5" s="453">
        <v>21067</v>
      </c>
      <c r="T5" s="453">
        <v>28645</v>
      </c>
      <c r="U5" s="453">
        <v>47781</v>
      </c>
      <c r="V5" s="453">
        <v>1758</v>
      </c>
      <c r="W5" s="453">
        <v>38762</v>
      </c>
      <c r="X5" s="453">
        <v>19659</v>
      </c>
      <c r="Y5" s="453">
        <v>42166</v>
      </c>
    </row>
    <row r="6" spans="1:25" s="451" customFormat="1" ht="10.5" customHeight="1">
      <c r="A6" s="464"/>
      <c r="B6" s="465" t="s">
        <v>680</v>
      </c>
      <c r="C6" s="466" t="s">
        <v>681</v>
      </c>
      <c r="D6" s="452">
        <v>7972</v>
      </c>
      <c r="E6" s="453">
        <v>6</v>
      </c>
      <c r="F6" s="453" t="s">
        <v>314</v>
      </c>
      <c r="G6" s="453" t="s">
        <v>314</v>
      </c>
      <c r="H6" s="453">
        <v>254</v>
      </c>
      <c r="I6" s="453">
        <v>373</v>
      </c>
      <c r="J6" s="453">
        <v>56</v>
      </c>
      <c r="K6" s="453">
        <v>38</v>
      </c>
      <c r="L6" s="453">
        <v>232</v>
      </c>
      <c r="M6" s="453">
        <v>2093</v>
      </c>
      <c r="N6" s="453"/>
      <c r="O6" s="453">
        <v>24</v>
      </c>
      <c r="P6" s="453">
        <v>41</v>
      </c>
      <c r="Q6" s="453">
        <v>26</v>
      </c>
      <c r="R6" s="453">
        <v>2365</v>
      </c>
      <c r="S6" s="453">
        <v>348</v>
      </c>
      <c r="T6" s="453">
        <v>464</v>
      </c>
      <c r="U6" s="453">
        <v>156</v>
      </c>
      <c r="V6" s="453">
        <v>9</v>
      </c>
      <c r="W6" s="453">
        <v>206</v>
      </c>
      <c r="X6" s="453">
        <v>171</v>
      </c>
      <c r="Y6" s="453">
        <v>1110</v>
      </c>
    </row>
    <row r="7" spans="1:25" s="451" customFormat="1" ht="10.5" customHeight="1">
      <c r="A7" s="464"/>
      <c r="B7" s="465" t="s">
        <v>682</v>
      </c>
      <c r="C7" s="466"/>
      <c r="D7" s="452">
        <v>38873</v>
      </c>
      <c r="E7" s="453">
        <v>51</v>
      </c>
      <c r="F7" s="453" t="s">
        <v>314</v>
      </c>
      <c r="G7" s="453">
        <v>2</v>
      </c>
      <c r="H7" s="453">
        <v>1598</v>
      </c>
      <c r="I7" s="453">
        <v>2568</v>
      </c>
      <c r="J7" s="453">
        <v>135</v>
      </c>
      <c r="K7" s="453">
        <v>1935</v>
      </c>
      <c r="L7" s="453">
        <v>1220</v>
      </c>
      <c r="M7" s="453">
        <v>8547</v>
      </c>
      <c r="N7" s="453"/>
      <c r="O7" s="453">
        <v>1421</v>
      </c>
      <c r="P7" s="453">
        <v>599</v>
      </c>
      <c r="Q7" s="453">
        <v>798</v>
      </c>
      <c r="R7" s="453">
        <v>4864</v>
      </c>
      <c r="S7" s="453">
        <v>2494</v>
      </c>
      <c r="T7" s="453">
        <v>2278</v>
      </c>
      <c r="U7" s="453">
        <v>3453</v>
      </c>
      <c r="V7" s="453">
        <v>130</v>
      </c>
      <c r="W7" s="453">
        <v>1583</v>
      </c>
      <c r="X7" s="453">
        <v>1062</v>
      </c>
      <c r="Y7" s="453">
        <v>4135</v>
      </c>
    </row>
    <row r="8" spans="1:25" s="451" customFormat="1" ht="10.5" customHeight="1">
      <c r="A8" s="464"/>
      <c r="B8" s="465" t="s">
        <v>683</v>
      </c>
      <c r="C8" s="466"/>
      <c r="D8" s="452">
        <v>55091</v>
      </c>
      <c r="E8" s="453">
        <v>102</v>
      </c>
      <c r="F8" s="453">
        <v>1</v>
      </c>
      <c r="G8" s="453">
        <v>1</v>
      </c>
      <c r="H8" s="453">
        <v>2857</v>
      </c>
      <c r="I8" s="453">
        <v>5000</v>
      </c>
      <c r="J8" s="453">
        <v>200</v>
      </c>
      <c r="K8" s="453">
        <v>4304</v>
      </c>
      <c r="L8" s="453">
        <v>2297</v>
      </c>
      <c r="M8" s="453">
        <v>10683</v>
      </c>
      <c r="N8" s="453"/>
      <c r="O8" s="453">
        <v>2514</v>
      </c>
      <c r="P8" s="453">
        <v>1176</v>
      </c>
      <c r="Q8" s="453">
        <v>2432</v>
      </c>
      <c r="R8" s="453">
        <v>2533</v>
      </c>
      <c r="S8" s="453">
        <v>2549</v>
      </c>
      <c r="T8" s="453">
        <v>3014</v>
      </c>
      <c r="U8" s="453">
        <v>5493</v>
      </c>
      <c r="V8" s="453">
        <v>185</v>
      </c>
      <c r="W8" s="453">
        <v>2808</v>
      </c>
      <c r="X8" s="453">
        <v>2039</v>
      </c>
      <c r="Y8" s="453">
        <v>4903</v>
      </c>
    </row>
    <row r="9" spans="1:25" s="451" customFormat="1" ht="10.5" customHeight="1">
      <c r="A9" s="464"/>
      <c r="B9" s="465" t="s">
        <v>684</v>
      </c>
      <c r="C9" s="466"/>
      <c r="D9" s="452">
        <v>62133</v>
      </c>
      <c r="E9" s="453">
        <v>163</v>
      </c>
      <c r="F9" s="453">
        <v>1</v>
      </c>
      <c r="G9" s="453">
        <v>4</v>
      </c>
      <c r="H9" s="453">
        <v>3924</v>
      </c>
      <c r="I9" s="453">
        <v>6845</v>
      </c>
      <c r="J9" s="453">
        <v>279</v>
      </c>
      <c r="K9" s="453">
        <v>5314</v>
      </c>
      <c r="L9" s="453">
        <v>3262</v>
      </c>
      <c r="M9" s="453">
        <v>11268</v>
      </c>
      <c r="N9" s="453"/>
      <c r="O9" s="453">
        <v>2278</v>
      </c>
      <c r="P9" s="453">
        <v>1432</v>
      </c>
      <c r="Q9" s="453">
        <v>3143</v>
      </c>
      <c r="R9" s="453">
        <v>2568</v>
      </c>
      <c r="S9" s="453">
        <v>2160</v>
      </c>
      <c r="T9" s="453">
        <v>2611</v>
      </c>
      <c r="U9" s="453">
        <v>5892</v>
      </c>
      <c r="V9" s="453">
        <v>196</v>
      </c>
      <c r="W9" s="453">
        <v>3550</v>
      </c>
      <c r="X9" s="453">
        <v>2385</v>
      </c>
      <c r="Y9" s="453">
        <v>4858</v>
      </c>
    </row>
    <row r="10" spans="1:25" s="451" customFormat="1" ht="10.5" customHeight="1">
      <c r="A10" s="464"/>
      <c r="B10" s="465" t="s">
        <v>685</v>
      </c>
      <c r="C10" s="466"/>
      <c r="D10" s="452">
        <v>76298</v>
      </c>
      <c r="E10" s="453">
        <v>212</v>
      </c>
      <c r="F10" s="453" t="s">
        <v>314</v>
      </c>
      <c r="G10" s="453">
        <v>5</v>
      </c>
      <c r="H10" s="453">
        <v>6260</v>
      </c>
      <c r="I10" s="453">
        <v>9651</v>
      </c>
      <c r="J10" s="453">
        <v>456</v>
      </c>
      <c r="K10" s="453">
        <v>5129</v>
      </c>
      <c r="L10" s="453">
        <v>4424</v>
      </c>
      <c r="M10" s="453">
        <v>13815</v>
      </c>
      <c r="N10" s="453"/>
      <c r="O10" s="453">
        <v>3127</v>
      </c>
      <c r="P10" s="453">
        <v>1730</v>
      </c>
      <c r="Q10" s="453">
        <v>3601</v>
      </c>
      <c r="R10" s="453">
        <v>3587</v>
      </c>
      <c r="S10" s="453">
        <v>2248</v>
      </c>
      <c r="T10" s="453">
        <v>2849</v>
      </c>
      <c r="U10" s="453">
        <v>6240</v>
      </c>
      <c r="V10" s="453">
        <v>321</v>
      </c>
      <c r="W10" s="453">
        <v>4524</v>
      </c>
      <c r="X10" s="453">
        <v>2834</v>
      </c>
      <c r="Y10" s="453">
        <v>5285</v>
      </c>
    </row>
    <row r="11" spans="1:25" s="451" customFormat="1" ht="10.5" customHeight="1">
      <c r="A11" s="464"/>
      <c r="B11" s="465" t="s">
        <v>686</v>
      </c>
      <c r="C11" s="466"/>
      <c r="D11" s="452">
        <v>72533</v>
      </c>
      <c r="E11" s="453">
        <v>213</v>
      </c>
      <c r="F11" s="453" t="s">
        <v>314</v>
      </c>
      <c r="G11" s="453">
        <v>8</v>
      </c>
      <c r="H11" s="453">
        <v>5569</v>
      </c>
      <c r="I11" s="453">
        <v>9498</v>
      </c>
      <c r="J11" s="453">
        <v>392</v>
      </c>
      <c r="K11" s="453">
        <v>4408</v>
      </c>
      <c r="L11" s="453">
        <v>4354</v>
      </c>
      <c r="M11" s="453">
        <v>13479</v>
      </c>
      <c r="N11" s="453"/>
      <c r="O11" s="453">
        <v>4002</v>
      </c>
      <c r="P11" s="453">
        <v>1669</v>
      </c>
      <c r="Q11" s="453">
        <v>3271</v>
      </c>
      <c r="R11" s="453">
        <v>3245</v>
      </c>
      <c r="S11" s="453">
        <v>1981</v>
      </c>
      <c r="T11" s="453">
        <v>2916</v>
      </c>
      <c r="U11" s="453">
        <v>5820</v>
      </c>
      <c r="V11" s="453">
        <v>217</v>
      </c>
      <c r="W11" s="453">
        <v>4147</v>
      </c>
      <c r="X11" s="453">
        <v>2537</v>
      </c>
      <c r="Y11" s="453">
        <v>4807</v>
      </c>
    </row>
    <row r="12" spans="1:25" s="451" customFormat="1" ht="10.5" customHeight="1">
      <c r="A12" s="464"/>
      <c r="B12" s="465" t="s">
        <v>687</v>
      </c>
      <c r="C12" s="466"/>
      <c r="D12" s="452">
        <v>66093</v>
      </c>
      <c r="E12" s="453">
        <v>201</v>
      </c>
      <c r="F12" s="453" t="s">
        <v>314</v>
      </c>
      <c r="G12" s="453">
        <v>12</v>
      </c>
      <c r="H12" s="453">
        <v>4401</v>
      </c>
      <c r="I12" s="453">
        <v>8290</v>
      </c>
      <c r="J12" s="453">
        <v>346</v>
      </c>
      <c r="K12" s="453">
        <v>3945</v>
      </c>
      <c r="L12" s="453">
        <v>3704</v>
      </c>
      <c r="M12" s="453">
        <v>12190</v>
      </c>
      <c r="N12" s="453"/>
      <c r="O12" s="453">
        <v>4402</v>
      </c>
      <c r="P12" s="453">
        <v>1570</v>
      </c>
      <c r="Q12" s="453">
        <v>3041</v>
      </c>
      <c r="R12" s="453">
        <v>2593</v>
      </c>
      <c r="S12" s="453">
        <v>1715</v>
      </c>
      <c r="T12" s="453">
        <v>3774</v>
      </c>
      <c r="U12" s="453">
        <v>5716</v>
      </c>
      <c r="V12" s="453">
        <v>221</v>
      </c>
      <c r="W12" s="453">
        <v>3849</v>
      </c>
      <c r="X12" s="453">
        <v>2555</v>
      </c>
      <c r="Y12" s="453">
        <v>3568</v>
      </c>
    </row>
    <row r="13" spans="1:25" s="451" customFormat="1" ht="10.5" customHeight="1">
      <c r="A13" s="464"/>
      <c r="B13" s="465" t="s">
        <v>688</v>
      </c>
      <c r="C13" s="466"/>
      <c r="D13" s="452">
        <v>55738</v>
      </c>
      <c r="E13" s="453">
        <v>291</v>
      </c>
      <c r="F13" s="453" t="s">
        <v>314</v>
      </c>
      <c r="G13" s="453">
        <v>10</v>
      </c>
      <c r="H13" s="453">
        <v>3755</v>
      </c>
      <c r="I13" s="453">
        <v>6874</v>
      </c>
      <c r="J13" s="453">
        <v>382</v>
      </c>
      <c r="K13" s="453">
        <v>2242</v>
      </c>
      <c r="L13" s="453">
        <v>3477</v>
      </c>
      <c r="M13" s="453">
        <v>10163</v>
      </c>
      <c r="N13" s="453"/>
      <c r="O13" s="453">
        <v>3409</v>
      </c>
      <c r="P13" s="453">
        <v>1343</v>
      </c>
      <c r="Q13" s="453">
        <v>2515</v>
      </c>
      <c r="R13" s="453">
        <v>2268</v>
      </c>
      <c r="S13" s="453">
        <v>1536</v>
      </c>
      <c r="T13" s="453">
        <v>3868</v>
      </c>
      <c r="U13" s="453">
        <v>4885</v>
      </c>
      <c r="V13" s="453">
        <v>190</v>
      </c>
      <c r="W13" s="453">
        <v>3428</v>
      </c>
      <c r="X13" s="453">
        <v>2261</v>
      </c>
      <c r="Y13" s="453">
        <v>2841</v>
      </c>
    </row>
    <row r="14" spans="1:25" s="451" customFormat="1" ht="10.5" customHeight="1">
      <c r="A14" s="464"/>
      <c r="B14" s="465" t="s">
        <v>689</v>
      </c>
      <c r="C14" s="466"/>
      <c r="D14" s="452">
        <v>52769</v>
      </c>
      <c r="E14" s="453">
        <v>447</v>
      </c>
      <c r="F14" s="453">
        <v>2</v>
      </c>
      <c r="G14" s="453">
        <v>8</v>
      </c>
      <c r="H14" s="453">
        <v>4222</v>
      </c>
      <c r="I14" s="453">
        <v>6490</v>
      </c>
      <c r="J14" s="453">
        <v>316</v>
      </c>
      <c r="K14" s="453">
        <v>1474</v>
      </c>
      <c r="L14" s="453">
        <v>3639</v>
      </c>
      <c r="M14" s="453">
        <v>9534</v>
      </c>
      <c r="N14" s="453"/>
      <c r="O14" s="453">
        <v>2382</v>
      </c>
      <c r="P14" s="453">
        <v>1511</v>
      </c>
      <c r="Q14" s="453">
        <v>2326</v>
      </c>
      <c r="R14" s="453">
        <v>2403</v>
      </c>
      <c r="S14" s="453">
        <v>1630</v>
      </c>
      <c r="T14" s="453">
        <v>3262</v>
      </c>
      <c r="U14" s="453">
        <v>4067</v>
      </c>
      <c r="V14" s="453">
        <v>157</v>
      </c>
      <c r="W14" s="453">
        <v>4085</v>
      </c>
      <c r="X14" s="453">
        <v>2162</v>
      </c>
      <c r="Y14" s="453">
        <v>2652</v>
      </c>
    </row>
    <row r="15" spans="1:25" s="451" customFormat="1" ht="10.5" customHeight="1">
      <c r="A15" s="464"/>
      <c r="B15" s="465" t="s">
        <v>690</v>
      </c>
      <c r="C15" s="466"/>
      <c r="D15" s="452">
        <v>49947</v>
      </c>
      <c r="E15" s="453">
        <v>642</v>
      </c>
      <c r="F15" s="453">
        <v>1</v>
      </c>
      <c r="G15" s="453">
        <v>6</v>
      </c>
      <c r="H15" s="453">
        <v>4556</v>
      </c>
      <c r="I15" s="453">
        <v>6050</v>
      </c>
      <c r="J15" s="453">
        <v>177</v>
      </c>
      <c r="K15" s="453">
        <v>997</v>
      </c>
      <c r="L15" s="453">
        <v>3602</v>
      </c>
      <c r="M15" s="453">
        <v>8511</v>
      </c>
      <c r="N15" s="453"/>
      <c r="O15" s="453">
        <v>1402</v>
      </c>
      <c r="P15" s="453">
        <v>2198</v>
      </c>
      <c r="Q15" s="453">
        <v>2335</v>
      </c>
      <c r="R15" s="453">
        <v>2827</v>
      </c>
      <c r="S15" s="453">
        <v>1945</v>
      </c>
      <c r="T15" s="453">
        <v>2100</v>
      </c>
      <c r="U15" s="453">
        <v>3373</v>
      </c>
      <c r="V15" s="453">
        <v>93</v>
      </c>
      <c r="W15" s="453">
        <v>5170</v>
      </c>
      <c r="X15" s="453">
        <v>1074</v>
      </c>
      <c r="Y15" s="453">
        <v>2888</v>
      </c>
    </row>
    <row r="16" spans="1:25" s="451" customFormat="1" ht="10.5" customHeight="1">
      <c r="A16" s="464"/>
      <c r="B16" s="465" t="s">
        <v>691</v>
      </c>
      <c r="C16" s="466"/>
      <c r="D16" s="452">
        <v>27045</v>
      </c>
      <c r="E16" s="453">
        <v>561</v>
      </c>
      <c r="F16" s="453" t="s">
        <v>314</v>
      </c>
      <c r="G16" s="453" t="s">
        <v>314</v>
      </c>
      <c r="H16" s="453">
        <v>2371</v>
      </c>
      <c r="I16" s="453">
        <v>3234</v>
      </c>
      <c r="J16" s="453">
        <v>39</v>
      </c>
      <c r="K16" s="453">
        <v>280</v>
      </c>
      <c r="L16" s="453">
        <v>1557</v>
      </c>
      <c r="M16" s="453">
        <v>4173</v>
      </c>
      <c r="N16" s="453"/>
      <c r="O16" s="453">
        <v>439</v>
      </c>
      <c r="P16" s="453">
        <v>1593</v>
      </c>
      <c r="Q16" s="453">
        <v>1315</v>
      </c>
      <c r="R16" s="453">
        <v>1530</v>
      </c>
      <c r="S16" s="453">
        <v>1309</v>
      </c>
      <c r="T16" s="453">
        <v>849</v>
      </c>
      <c r="U16" s="453">
        <v>1641</v>
      </c>
      <c r="V16" s="453">
        <v>28</v>
      </c>
      <c r="W16" s="453">
        <v>3379</v>
      </c>
      <c r="X16" s="453">
        <v>326</v>
      </c>
      <c r="Y16" s="453">
        <v>2421</v>
      </c>
    </row>
    <row r="17" spans="1:25" s="451" customFormat="1" ht="10.5" customHeight="1">
      <c r="A17" s="464"/>
      <c r="B17" s="465" t="s">
        <v>692</v>
      </c>
      <c r="C17" s="466"/>
      <c r="D17" s="452">
        <v>12713</v>
      </c>
      <c r="E17" s="453">
        <v>613</v>
      </c>
      <c r="F17" s="453" t="s">
        <v>314</v>
      </c>
      <c r="G17" s="453">
        <v>1</v>
      </c>
      <c r="H17" s="453">
        <v>1037</v>
      </c>
      <c r="I17" s="453">
        <v>1512</v>
      </c>
      <c r="J17" s="453">
        <v>7</v>
      </c>
      <c r="K17" s="453">
        <v>96</v>
      </c>
      <c r="L17" s="453">
        <v>469</v>
      </c>
      <c r="M17" s="453">
        <v>1978</v>
      </c>
      <c r="N17" s="453"/>
      <c r="O17" s="453">
        <v>144</v>
      </c>
      <c r="P17" s="453">
        <v>866</v>
      </c>
      <c r="Q17" s="453">
        <v>564</v>
      </c>
      <c r="R17" s="453">
        <v>604</v>
      </c>
      <c r="S17" s="453">
        <v>778</v>
      </c>
      <c r="T17" s="453">
        <v>391</v>
      </c>
      <c r="U17" s="453">
        <v>646</v>
      </c>
      <c r="V17" s="453">
        <v>6</v>
      </c>
      <c r="W17" s="453">
        <v>1484</v>
      </c>
      <c r="X17" s="453">
        <v>174</v>
      </c>
      <c r="Y17" s="453">
        <v>1343</v>
      </c>
    </row>
    <row r="18" spans="1:25" s="451" customFormat="1" ht="10.5" customHeight="1">
      <c r="A18" s="464"/>
      <c r="B18" s="465" t="s">
        <v>693</v>
      </c>
      <c r="C18" s="466"/>
      <c r="D18" s="452">
        <v>5384</v>
      </c>
      <c r="E18" s="453">
        <v>478</v>
      </c>
      <c r="F18" s="453" t="s">
        <v>314</v>
      </c>
      <c r="G18" s="453" t="s">
        <v>314</v>
      </c>
      <c r="H18" s="453">
        <v>304</v>
      </c>
      <c r="I18" s="453">
        <v>518</v>
      </c>
      <c r="J18" s="453">
        <v>2</v>
      </c>
      <c r="K18" s="453">
        <v>40</v>
      </c>
      <c r="L18" s="453">
        <v>108</v>
      </c>
      <c r="M18" s="453">
        <v>853</v>
      </c>
      <c r="N18" s="453"/>
      <c r="O18" s="453">
        <v>62</v>
      </c>
      <c r="P18" s="453">
        <v>525</v>
      </c>
      <c r="Q18" s="453">
        <v>349</v>
      </c>
      <c r="R18" s="453">
        <v>239</v>
      </c>
      <c r="S18" s="453">
        <v>278</v>
      </c>
      <c r="T18" s="453">
        <v>171</v>
      </c>
      <c r="U18" s="453">
        <v>225</v>
      </c>
      <c r="V18" s="453">
        <v>1</v>
      </c>
      <c r="W18" s="453">
        <v>410</v>
      </c>
      <c r="X18" s="453">
        <v>64</v>
      </c>
      <c r="Y18" s="453">
        <v>757</v>
      </c>
    </row>
    <row r="19" spans="1:25" s="451" customFormat="1" ht="10.5" customHeight="1">
      <c r="A19" s="464"/>
      <c r="B19" s="465" t="s">
        <v>694</v>
      </c>
      <c r="C19" s="466"/>
      <c r="D19" s="452">
        <v>2224</v>
      </c>
      <c r="E19" s="453">
        <v>283</v>
      </c>
      <c r="F19" s="453" t="s">
        <v>314</v>
      </c>
      <c r="G19" s="453" t="s">
        <v>314</v>
      </c>
      <c r="H19" s="453">
        <v>71</v>
      </c>
      <c r="I19" s="453">
        <v>151</v>
      </c>
      <c r="J19" s="453" t="s">
        <v>314</v>
      </c>
      <c r="K19" s="453">
        <v>24</v>
      </c>
      <c r="L19" s="453">
        <v>22</v>
      </c>
      <c r="M19" s="453">
        <v>292</v>
      </c>
      <c r="N19" s="453"/>
      <c r="O19" s="453">
        <v>13</v>
      </c>
      <c r="P19" s="453">
        <v>323</v>
      </c>
      <c r="Q19" s="453">
        <v>210</v>
      </c>
      <c r="R19" s="453">
        <v>54</v>
      </c>
      <c r="S19" s="453">
        <v>68</v>
      </c>
      <c r="T19" s="453">
        <v>76</v>
      </c>
      <c r="U19" s="453">
        <v>138</v>
      </c>
      <c r="V19" s="453">
        <v>3</v>
      </c>
      <c r="W19" s="453">
        <v>111</v>
      </c>
      <c r="X19" s="453">
        <v>14</v>
      </c>
      <c r="Y19" s="453">
        <v>371</v>
      </c>
    </row>
    <row r="20" spans="1:25" s="451" customFormat="1" ht="10.5" customHeight="1">
      <c r="A20" s="464"/>
      <c r="B20" s="966" t="s">
        <v>525</v>
      </c>
      <c r="C20" s="966"/>
      <c r="D20" s="452">
        <v>929</v>
      </c>
      <c r="E20" s="453">
        <v>114</v>
      </c>
      <c r="F20" s="453" t="s">
        <v>314</v>
      </c>
      <c r="G20" s="453" t="s">
        <v>314</v>
      </c>
      <c r="H20" s="453">
        <v>19</v>
      </c>
      <c r="I20" s="453">
        <v>59</v>
      </c>
      <c r="J20" s="453" t="s">
        <v>314</v>
      </c>
      <c r="K20" s="453">
        <v>5</v>
      </c>
      <c r="L20" s="453">
        <v>4</v>
      </c>
      <c r="M20" s="453">
        <v>121</v>
      </c>
      <c r="N20" s="453"/>
      <c r="O20" s="453">
        <v>9</v>
      </c>
      <c r="P20" s="453">
        <v>187</v>
      </c>
      <c r="Q20" s="453">
        <v>41</v>
      </c>
      <c r="R20" s="453">
        <v>27</v>
      </c>
      <c r="S20" s="453">
        <v>28</v>
      </c>
      <c r="T20" s="453">
        <v>22</v>
      </c>
      <c r="U20" s="453">
        <v>36</v>
      </c>
      <c r="V20" s="453">
        <v>1</v>
      </c>
      <c r="W20" s="453">
        <v>28</v>
      </c>
      <c r="X20" s="453">
        <v>1</v>
      </c>
      <c r="Y20" s="453">
        <v>227</v>
      </c>
    </row>
    <row r="21" spans="1:25" s="425" customFormat="1" ht="10.5" customHeight="1">
      <c r="A21" s="369"/>
      <c r="B21" s="938" t="s">
        <v>695</v>
      </c>
      <c r="C21" s="938"/>
      <c r="D21" s="467">
        <v>44.625275291900003</v>
      </c>
      <c r="E21" s="468">
        <v>61.644619602500001</v>
      </c>
      <c r="F21" s="468">
        <v>47.1</v>
      </c>
      <c r="G21" s="468">
        <v>47.675438596500001</v>
      </c>
      <c r="H21" s="468">
        <v>46.541919510699998</v>
      </c>
      <c r="I21" s="468">
        <v>45.894677633199997</v>
      </c>
      <c r="J21" s="468">
        <v>43.5222461428</v>
      </c>
      <c r="K21" s="468">
        <v>39.646538321599998</v>
      </c>
      <c r="L21" s="468">
        <v>46.157502085200001</v>
      </c>
      <c r="M21" s="468">
        <v>43.6097028784</v>
      </c>
      <c r="N21" s="468"/>
      <c r="O21" s="468">
        <v>43.7805135009</v>
      </c>
      <c r="P21" s="468">
        <v>50.857632881900003</v>
      </c>
      <c r="Q21" s="468">
        <v>46.011225786600001</v>
      </c>
      <c r="R21" s="468">
        <v>41.171176711800001</v>
      </c>
      <c r="S21" s="468">
        <v>43.809251435900002</v>
      </c>
      <c r="T21" s="468">
        <v>44.182248210899999</v>
      </c>
      <c r="U21" s="468">
        <v>43.255593227399999</v>
      </c>
      <c r="V21" s="468">
        <v>41.9726962457</v>
      </c>
      <c r="W21" s="468">
        <v>48.4363035963</v>
      </c>
      <c r="X21" s="468">
        <v>43.081921766100002</v>
      </c>
      <c r="Y21" s="468">
        <v>43.388322344999999</v>
      </c>
    </row>
    <row r="22" spans="1:25" s="451" customFormat="1" ht="10.5" customHeight="1">
      <c r="A22" s="469" t="s">
        <v>526</v>
      </c>
      <c r="B22" s="469"/>
      <c r="C22" s="466"/>
      <c r="D22" s="452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</row>
    <row r="23" spans="1:25" s="451" customFormat="1" ht="10.5" customHeight="1">
      <c r="A23" s="464"/>
      <c r="B23" s="966" t="s">
        <v>527</v>
      </c>
      <c r="C23" s="966"/>
      <c r="D23" s="452">
        <v>48295</v>
      </c>
      <c r="E23" s="453">
        <v>2049</v>
      </c>
      <c r="F23" s="453" t="s">
        <v>314</v>
      </c>
      <c r="G23" s="453">
        <v>1</v>
      </c>
      <c r="H23" s="453">
        <v>3802</v>
      </c>
      <c r="I23" s="453">
        <v>5474</v>
      </c>
      <c r="J23" s="453">
        <v>48</v>
      </c>
      <c r="K23" s="453">
        <v>445</v>
      </c>
      <c r="L23" s="453">
        <v>2160</v>
      </c>
      <c r="M23" s="453">
        <v>7417</v>
      </c>
      <c r="N23" s="453"/>
      <c r="O23" s="453">
        <v>667</v>
      </c>
      <c r="P23" s="453">
        <v>3494</v>
      </c>
      <c r="Q23" s="453">
        <v>2479</v>
      </c>
      <c r="R23" s="453">
        <v>2454</v>
      </c>
      <c r="S23" s="453">
        <v>2461</v>
      </c>
      <c r="T23" s="453">
        <v>1509</v>
      </c>
      <c r="U23" s="453">
        <v>2686</v>
      </c>
      <c r="V23" s="453">
        <v>39</v>
      </c>
      <c r="W23" s="453">
        <v>5412</v>
      </c>
      <c r="X23" s="453">
        <v>579</v>
      </c>
      <c r="Y23" s="453">
        <v>5119</v>
      </c>
    </row>
    <row r="24" spans="1:25" s="451" customFormat="1" ht="10.5" customHeight="1">
      <c r="A24" s="464"/>
      <c r="B24" s="465" t="s">
        <v>696</v>
      </c>
      <c r="C24" s="466" t="s">
        <v>529</v>
      </c>
      <c r="D24" s="452">
        <v>39758</v>
      </c>
      <c r="E24" s="453">
        <v>1174</v>
      </c>
      <c r="F24" s="453" t="s">
        <v>314</v>
      </c>
      <c r="G24" s="453">
        <v>1</v>
      </c>
      <c r="H24" s="453">
        <v>3408</v>
      </c>
      <c r="I24" s="453">
        <v>4746</v>
      </c>
      <c r="J24" s="453">
        <v>46</v>
      </c>
      <c r="K24" s="453">
        <v>376</v>
      </c>
      <c r="L24" s="453">
        <v>2026</v>
      </c>
      <c r="M24" s="453">
        <v>6151</v>
      </c>
      <c r="N24" s="453"/>
      <c r="O24" s="453">
        <v>583</v>
      </c>
      <c r="P24" s="453">
        <v>2459</v>
      </c>
      <c r="Q24" s="453">
        <v>1879</v>
      </c>
      <c r="R24" s="453">
        <v>2134</v>
      </c>
      <c r="S24" s="453">
        <v>2087</v>
      </c>
      <c r="T24" s="453">
        <v>1240</v>
      </c>
      <c r="U24" s="453">
        <v>2287</v>
      </c>
      <c r="V24" s="453">
        <v>34</v>
      </c>
      <c r="W24" s="453">
        <v>4863</v>
      </c>
      <c r="X24" s="453">
        <v>500</v>
      </c>
      <c r="Y24" s="453">
        <v>3764</v>
      </c>
    </row>
    <row r="25" spans="1:25" s="451" customFormat="1" ht="10.5" customHeight="1">
      <c r="A25" s="464"/>
      <c r="B25" s="465" t="s">
        <v>530</v>
      </c>
      <c r="C25" s="466" t="s">
        <v>531</v>
      </c>
      <c r="D25" s="452">
        <v>8537</v>
      </c>
      <c r="E25" s="453">
        <v>875</v>
      </c>
      <c r="F25" s="453" t="s">
        <v>314</v>
      </c>
      <c r="G25" s="453" t="s">
        <v>314</v>
      </c>
      <c r="H25" s="453">
        <v>394</v>
      </c>
      <c r="I25" s="453">
        <v>728</v>
      </c>
      <c r="J25" s="453">
        <v>2</v>
      </c>
      <c r="K25" s="453">
        <v>69</v>
      </c>
      <c r="L25" s="453">
        <v>134</v>
      </c>
      <c r="M25" s="453">
        <v>1266</v>
      </c>
      <c r="N25" s="453"/>
      <c r="O25" s="453">
        <v>84</v>
      </c>
      <c r="P25" s="453">
        <v>1035</v>
      </c>
      <c r="Q25" s="453">
        <v>600</v>
      </c>
      <c r="R25" s="453">
        <v>320</v>
      </c>
      <c r="S25" s="453">
        <v>374</v>
      </c>
      <c r="T25" s="453">
        <v>269</v>
      </c>
      <c r="U25" s="453">
        <v>399</v>
      </c>
      <c r="V25" s="453">
        <v>5</v>
      </c>
      <c r="W25" s="453">
        <v>549</v>
      </c>
      <c r="X25" s="453">
        <v>79</v>
      </c>
      <c r="Y25" s="453">
        <v>1355</v>
      </c>
    </row>
    <row r="26" spans="1:25" s="451" customFormat="1" ht="10.5" customHeight="1">
      <c r="A26" s="464" t="s">
        <v>532</v>
      </c>
      <c r="B26" s="470"/>
      <c r="C26" s="471"/>
      <c r="D26" s="452">
        <v>351172</v>
      </c>
      <c r="E26" s="453">
        <v>2708</v>
      </c>
      <c r="F26" s="453">
        <v>5</v>
      </c>
      <c r="G26" s="453">
        <v>51</v>
      </c>
      <c r="H26" s="453">
        <v>35126</v>
      </c>
      <c r="I26" s="453">
        <v>49292</v>
      </c>
      <c r="J26" s="453">
        <v>2336</v>
      </c>
      <c r="K26" s="453">
        <v>23279</v>
      </c>
      <c r="L26" s="453">
        <v>25715</v>
      </c>
      <c r="M26" s="453">
        <v>58394</v>
      </c>
      <c r="N26" s="453"/>
      <c r="O26" s="453">
        <v>13065</v>
      </c>
      <c r="P26" s="453">
        <v>10792</v>
      </c>
      <c r="Q26" s="453">
        <v>18031</v>
      </c>
      <c r="R26" s="453">
        <v>13399</v>
      </c>
      <c r="S26" s="453">
        <v>9172</v>
      </c>
      <c r="T26" s="453">
        <v>12631</v>
      </c>
      <c r="U26" s="453">
        <v>12290</v>
      </c>
      <c r="V26" s="453">
        <v>935</v>
      </c>
      <c r="W26" s="453">
        <v>24396</v>
      </c>
      <c r="X26" s="453">
        <v>14351</v>
      </c>
      <c r="Y26" s="453">
        <v>25204</v>
      </c>
    </row>
    <row r="27" spans="1:25" s="451" customFormat="1" ht="10.5" customHeight="1">
      <c r="A27" s="464"/>
      <c r="B27" s="465" t="s">
        <v>533</v>
      </c>
      <c r="C27" s="466" t="s">
        <v>534</v>
      </c>
      <c r="D27" s="452">
        <v>4000</v>
      </c>
      <c r="E27" s="453">
        <v>4</v>
      </c>
      <c r="F27" s="453" t="s">
        <v>314</v>
      </c>
      <c r="G27" s="453" t="s">
        <v>314</v>
      </c>
      <c r="H27" s="453">
        <v>239</v>
      </c>
      <c r="I27" s="453">
        <v>232</v>
      </c>
      <c r="J27" s="453">
        <v>54</v>
      </c>
      <c r="K27" s="453">
        <v>26</v>
      </c>
      <c r="L27" s="453">
        <v>159</v>
      </c>
      <c r="M27" s="453">
        <v>939</v>
      </c>
      <c r="N27" s="453"/>
      <c r="O27" s="453">
        <v>6</v>
      </c>
      <c r="P27" s="453">
        <v>20</v>
      </c>
      <c r="Q27" s="453">
        <v>18</v>
      </c>
      <c r="R27" s="453">
        <v>1017</v>
      </c>
      <c r="S27" s="453">
        <v>130</v>
      </c>
      <c r="T27" s="453">
        <v>224</v>
      </c>
      <c r="U27" s="453">
        <v>29</v>
      </c>
      <c r="V27" s="453">
        <v>3</v>
      </c>
      <c r="W27" s="453">
        <v>141</v>
      </c>
      <c r="X27" s="453">
        <v>152</v>
      </c>
      <c r="Y27" s="453">
        <v>607</v>
      </c>
    </row>
    <row r="28" spans="1:25" s="451" customFormat="1" ht="10.5" customHeight="1">
      <c r="A28" s="464"/>
      <c r="B28" s="465" t="s">
        <v>535</v>
      </c>
      <c r="C28" s="466"/>
      <c r="D28" s="452">
        <v>19650</v>
      </c>
      <c r="E28" s="453">
        <v>44</v>
      </c>
      <c r="F28" s="453" t="s">
        <v>314</v>
      </c>
      <c r="G28" s="453">
        <v>1</v>
      </c>
      <c r="H28" s="453">
        <v>1367</v>
      </c>
      <c r="I28" s="453">
        <v>1646</v>
      </c>
      <c r="J28" s="453">
        <v>113</v>
      </c>
      <c r="K28" s="453">
        <v>1231</v>
      </c>
      <c r="L28" s="453">
        <v>883</v>
      </c>
      <c r="M28" s="453">
        <v>4010</v>
      </c>
      <c r="N28" s="453"/>
      <c r="O28" s="453">
        <v>414</v>
      </c>
      <c r="P28" s="453">
        <v>314</v>
      </c>
      <c r="Q28" s="453">
        <v>395</v>
      </c>
      <c r="R28" s="453">
        <v>2449</v>
      </c>
      <c r="S28" s="453">
        <v>970</v>
      </c>
      <c r="T28" s="453">
        <v>914</v>
      </c>
      <c r="U28" s="453">
        <v>731</v>
      </c>
      <c r="V28" s="453">
        <v>40</v>
      </c>
      <c r="W28" s="453">
        <v>975</v>
      </c>
      <c r="X28" s="453">
        <v>797</v>
      </c>
      <c r="Y28" s="453">
        <v>2356</v>
      </c>
    </row>
    <row r="29" spans="1:25" s="451" customFormat="1" ht="10.5" customHeight="1">
      <c r="A29" s="464"/>
      <c r="B29" s="465" t="s">
        <v>536</v>
      </c>
      <c r="C29" s="466"/>
      <c r="D29" s="452">
        <v>30346</v>
      </c>
      <c r="E29" s="453">
        <v>77</v>
      </c>
      <c r="F29" s="453">
        <v>1</v>
      </c>
      <c r="G29" s="453">
        <v>1</v>
      </c>
      <c r="H29" s="453">
        <v>2363</v>
      </c>
      <c r="I29" s="453">
        <v>3427</v>
      </c>
      <c r="J29" s="453">
        <v>158</v>
      </c>
      <c r="K29" s="453">
        <v>2981</v>
      </c>
      <c r="L29" s="453">
        <v>1789</v>
      </c>
      <c r="M29" s="453">
        <v>5496</v>
      </c>
      <c r="N29" s="453"/>
      <c r="O29" s="453">
        <v>875</v>
      </c>
      <c r="P29" s="453">
        <v>682</v>
      </c>
      <c r="Q29" s="453">
        <v>1444</v>
      </c>
      <c r="R29" s="453">
        <v>1259</v>
      </c>
      <c r="S29" s="453">
        <v>1074</v>
      </c>
      <c r="T29" s="453">
        <v>1126</v>
      </c>
      <c r="U29" s="453">
        <v>1318</v>
      </c>
      <c r="V29" s="453">
        <v>90</v>
      </c>
      <c r="W29" s="453">
        <v>1705</v>
      </c>
      <c r="X29" s="453">
        <v>1470</v>
      </c>
      <c r="Y29" s="453">
        <v>3010</v>
      </c>
    </row>
    <row r="30" spans="1:25" s="451" customFormat="1" ht="10.5" customHeight="1">
      <c r="A30" s="464"/>
      <c r="B30" s="465" t="s">
        <v>537</v>
      </c>
      <c r="C30" s="466"/>
      <c r="D30" s="452">
        <v>37878</v>
      </c>
      <c r="E30" s="453">
        <v>130</v>
      </c>
      <c r="F30" s="453">
        <v>1</v>
      </c>
      <c r="G30" s="453">
        <v>3</v>
      </c>
      <c r="H30" s="453">
        <v>3290</v>
      </c>
      <c r="I30" s="453">
        <v>5007</v>
      </c>
      <c r="J30" s="453">
        <v>233</v>
      </c>
      <c r="K30" s="453">
        <v>3979</v>
      </c>
      <c r="L30" s="453">
        <v>2686</v>
      </c>
      <c r="M30" s="453">
        <v>6348</v>
      </c>
      <c r="N30" s="453"/>
      <c r="O30" s="453">
        <v>961</v>
      </c>
      <c r="P30" s="453">
        <v>905</v>
      </c>
      <c r="Q30" s="453">
        <v>1994</v>
      </c>
      <c r="R30" s="453">
        <v>1322</v>
      </c>
      <c r="S30" s="453">
        <v>980</v>
      </c>
      <c r="T30" s="453">
        <v>1150</v>
      </c>
      <c r="U30" s="453">
        <v>1626</v>
      </c>
      <c r="V30" s="453">
        <v>117</v>
      </c>
      <c r="W30" s="453">
        <v>2315</v>
      </c>
      <c r="X30" s="453">
        <v>1758</v>
      </c>
      <c r="Y30" s="453">
        <v>3073</v>
      </c>
    </row>
    <row r="31" spans="1:25" s="451" customFormat="1" ht="10.5" customHeight="1">
      <c r="A31" s="464"/>
      <c r="B31" s="465" t="s">
        <v>538</v>
      </c>
      <c r="C31" s="466"/>
      <c r="D31" s="452">
        <v>47926</v>
      </c>
      <c r="E31" s="453">
        <v>158</v>
      </c>
      <c r="F31" s="453" t="s">
        <v>314</v>
      </c>
      <c r="G31" s="453">
        <v>3</v>
      </c>
      <c r="H31" s="453">
        <v>5361</v>
      </c>
      <c r="I31" s="453">
        <v>7141</v>
      </c>
      <c r="J31" s="453">
        <v>351</v>
      </c>
      <c r="K31" s="453">
        <v>3968</v>
      </c>
      <c r="L31" s="453">
        <v>3549</v>
      </c>
      <c r="M31" s="453">
        <v>8280</v>
      </c>
      <c r="N31" s="453"/>
      <c r="O31" s="453">
        <v>1603</v>
      </c>
      <c r="P31" s="453">
        <v>1165</v>
      </c>
      <c r="Q31" s="453">
        <v>2359</v>
      </c>
      <c r="R31" s="453">
        <v>1549</v>
      </c>
      <c r="S31" s="453">
        <v>1090</v>
      </c>
      <c r="T31" s="453">
        <v>1169</v>
      </c>
      <c r="U31" s="453">
        <v>1764</v>
      </c>
      <c r="V31" s="453">
        <v>191</v>
      </c>
      <c r="W31" s="453">
        <v>2886</v>
      </c>
      <c r="X31" s="453">
        <v>2045</v>
      </c>
      <c r="Y31" s="453">
        <v>3294</v>
      </c>
    </row>
    <row r="32" spans="1:25" s="451" customFormat="1" ht="10.5" customHeight="1">
      <c r="A32" s="464"/>
      <c r="B32" s="465" t="s">
        <v>539</v>
      </c>
      <c r="C32" s="466"/>
      <c r="D32" s="452">
        <v>44132</v>
      </c>
      <c r="E32" s="453">
        <v>132</v>
      </c>
      <c r="F32" s="453" t="s">
        <v>314</v>
      </c>
      <c r="G32" s="453">
        <v>7</v>
      </c>
      <c r="H32" s="453">
        <v>4798</v>
      </c>
      <c r="I32" s="453">
        <v>7211</v>
      </c>
      <c r="J32" s="453">
        <v>313</v>
      </c>
      <c r="K32" s="453">
        <v>3503</v>
      </c>
      <c r="L32" s="453">
        <v>3327</v>
      </c>
      <c r="M32" s="453">
        <v>7539</v>
      </c>
      <c r="N32" s="453"/>
      <c r="O32" s="453">
        <v>2221</v>
      </c>
      <c r="P32" s="453">
        <v>1109</v>
      </c>
      <c r="Q32" s="453">
        <v>2202</v>
      </c>
      <c r="R32" s="453">
        <v>1142</v>
      </c>
      <c r="S32" s="453">
        <v>918</v>
      </c>
      <c r="T32" s="453">
        <v>1043</v>
      </c>
      <c r="U32" s="453">
        <v>1325</v>
      </c>
      <c r="V32" s="453">
        <v>116</v>
      </c>
      <c r="W32" s="453">
        <v>2483</v>
      </c>
      <c r="X32" s="453">
        <v>1802</v>
      </c>
      <c r="Y32" s="453">
        <v>2941</v>
      </c>
    </row>
    <row r="33" spans="1:25" s="451" customFormat="1" ht="10.5" customHeight="1">
      <c r="A33" s="464"/>
      <c r="B33" s="465" t="s">
        <v>540</v>
      </c>
      <c r="C33" s="466"/>
      <c r="D33" s="452">
        <v>39099</v>
      </c>
      <c r="E33" s="453">
        <v>134</v>
      </c>
      <c r="F33" s="453" t="s">
        <v>314</v>
      </c>
      <c r="G33" s="453">
        <v>12</v>
      </c>
      <c r="H33" s="453">
        <v>3708</v>
      </c>
      <c r="I33" s="453">
        <v>6374</v>
      </c>
      <c r="J33" s="453">
        <v>287</v>
      </c>
      <c r="K33" s="453">
        <v>3249</v>
      </c>
      <c r="L33" s="453">
        <v>2805</v>
      </c>
      <c r="M33" s="453">
        <v>6648</v>
      </c>
      <c r="N33" s="453"/>
      <c r="O33" s="453">
        <v>2300</v>
      </c>
      <c r="P33" s="453">
        <v>986</v>
      </c>
      <c r="Q33" s="453">
        <v>2102</v>
      </c>
      <c r="R33" s="453">
        <v>920</v>
      </c>
      <c r="S33" s="453">
        <v>732</v>
      </c>
      <c r="T33" s="453">
        <v>1530</v>
      </c>
      <c r="U33" s="453">
        <v>1178</v>
      </c>
      <c r="V33" s="453">
        <v>99</v>
      </c>
      <c r="W33" s="453">
        <v>2058</v>
      </c>
      <c r="X33" s="453">
        <v>1814</v>
      </c>
      <c r="Y33" s="453">
        <v>2163</v>
      </c>
    </row>
    <row r="34" spans="1:25" s="451" customFormat="1" ht="10.5" customHeight="1">
      <c r="A34" s="464"/>
      <c r="B34" s="465" t="s">
        <v>541</v>
      </c>
      <c r="C34" s="466"/>
      <c r="D34" s="452">
        <v>33541</v>
      </c>
      <c r="E34" s="453">
        <v>175</v>
      </c>
      <c r="F34" s="453" t="s">
        <v>314</v>
      </c>
      <c r="G34" s="453">
        <v>9</v>
      </c>
      <c r="H34" s="453">
        <v>3235</v>
      </c>
      <c r="I34" s="453">
        <v>5260</v>
      </c>
      <c r="J34" s="453">
        <v>341</v>
      </c>
      <c r="K34" s="453">
        <v>1859</v>
      </c>
      <c r="L34" s="453">
        <v>2713</v>
      </c>
      <c r="M34" s="453">
        <v>5381</v>
      </c>
      <c r="N34" s="453"/>
      <c r="O34" s="453">
        <v>1892</v>
      </c>
      <c r="P34" s="453">
        <v>869</v>
      </c>
      <c r="Q34" s="453">
        <v>1812</v>
      </c>
      <c r="R34" s="453">
        <v>870</v>
      </c>
      <c r="S34" s="453">
        <v>642</v>
      </c>
      <c r="T34" s="453">
        <v>1768</v>
      </c>
      <c r="U34" s="453">
        <v>1126</v>
      </c>
      <c r="V34" s="453">
        <v>112</v>
      </c>
      <c r="W34" s="453">
        <v>2013</v>
      </c>
      <c r="X34" s="453">
        <v>1698</v>
      </c>
      <c r="Y34" s="453">
        <v>1766</v>
      </c>
    </row>
    <row r="35" spans="1:25" s="451" customFormat="1" ht="10.5" customHeight="1">
      <c r="A35" s="464"/>
      <c r="B35" s="465" t="s">
        <v>542</v>
      </c>
      <c r="C35" s="466"/>
      <c r="D35" s="452">
        <v>32325</v>
      </c>
      <c r="E35" s="453">
        <v>238</v>
      </c>
      <c r="F35" s="453">
        <v>2</v>
      </c>
      <c r="G35" s="453">
        <v>8</v>
      </c>
      <c r="H35" s="453">
        <v>3663</v>
      </c>
      <c r="I35" s="453">
        <v>4770</v>
      </c>
      <c r="J35" s="453">
        <v>288</v>
      </c>
      <c r="K35" s="453">
        <v>1247</v>
      </c>
      <c r="L35" s="453">
        <v>2908</v>
      </c>
      <c r="M35" s="453">
        <v>4836</v>
      </c>
      <c r="N35" s="453"/>
      <c r="O35" s="453">
        <v>1492</v>
      </c>
      <c r="P35" s="453">
        <v>986</v>
      </c>
      <c r="Q35" s="453">
        <v>1797</v>
      </c>
      <c r="R35" s="453">
        <v>913</v>
      </c>
      <c r="S35" s="453">
        <v>599</v>
      </c>
      <c r="T35" s="453">
        <v>1611</v>
      </c>
      <c r="U35" s="453">
        <v>1004</v>
      </c>
      <c r="V35" s="453">
        <v>87</v>
      </c>
      <c r="W35" s="453">
        <v>2660</v>
      </c>
      <c r="X35" s="453">
        <v>1697</v>
      </c>
      <c r="Y35" s="453">
        <v>1519</v>
      </c>
    </row>
    <row r="36" spans="1:25" s="451" customFormat="1" ht="10.5" customHeight="1">
      <c r="A36" s="464"/>
      <c r="B36" s="465" t="s">
        <v>543</v>
      </c>
      <c r="C36" s="466"/>
      <c r="D36" s="452">
        <v>31027</v>
      </c>
      <c r="E36" s="453">
        <v>406</v>
      </c>
      <c r="F36" s="453">
        <v>1</v>
      </c>
      <c r="G36" s="453">
        <v>6</v>
      </c>
      <c r="H36" s="453">
        <v>3905</v>
      </c>
      <c r="I36" s="453">
        <v>4253</v>
      </c>
      <c r="J36" s="453">
        <v>161</v>
      </c>
      <c r="K36" s="453">
        <v>848</v>
      </c>
      <c r="L36" s="453">
        <v>3008</v>
      </c>
      <c r="M36" s="453">
        <v>4325</v>
      </c>
      <c r="N36" s="453"/>
      <c r="O36" s="453">
        <v>912</v>
      </c>
      <c r="P36" s="453">
        <v>1501</v>
      </c>
      <c r="Q36" s="453">
        <v>1836</v>
      </c>
      <c r="R36" s="453">
        <v>975</v>
      </c>
      <c r="S36" s="453">
        <v>808</v>
      </c>
      <c r="T36" s="453">
        <v>1188</v>
      </c>
      <c r="U36" s="453">
        <v>990</v>
      </c>
      <c r="V36" s="453">
        <v>56</v>
      </c>
      <c r="W36" s="453">
        <v>3486</v>
      </c>
      <c r="X36" s="453">
        <v>758</v>
      </c>
      <c r="Y36" s="453">
        <v>1604</v>
      </c>
    </row>
    <row r="37" spans="1:25" s="451" customFormat="1" ht="10.5" customHeight="1">
      <c r="A37" s="464"/>
      <c r="B37" s="465" t="s">
        <v>544</v>
      </c>
      <c r="C37" s="466"/>
      <c r="D37" s="452">
        <v>17498</v>
      </c>
      <c r="E37" s="453">
        <v>318</v>
      </c>
      <c r="F37" s="453" t="s">
        <v>314</v>
      </c>
      <c r="G37" s="453" t="s">
        <v>314</v>
      </c>
      <c r="H37" s="453">
        <v>1992</v>
      </c>
      <c r="I37" s="453">
        <v>2294</v>
      </c>
      <c r="J37" s="453">
        <v>32</v>
      </c>
      <c r="K37" s="453">
        <v>239</v>
      </c>
      <c r="L37" s="453">
        <v>1366</v>
      </c>
      <c r="M37" s="453">
        <v>2505</v>
      </c>
      <c r="N37" s="453"/>
      <c r="O37" s="453">
        <v>267</v>
      </c>
      <c r="P37" s="453">
        <v>1137</v>
      </c>
      <c r="Q37" s="453">
        <v>1102</v>
      </c>
      <c r="R37" s="453">
        <v>571</v>
      </c>
      <c r="S37" s="453">
        <v>626</v>
      </c>
      <c r="T37" s="453">
        <v>557</v>
      </c>
      <c r="U37" s="453">
        <v>645</v>
      </c>
      <c r="V37" s="453">
        <v>17</v>
      </c>
      <c r="W37" s="453">
        <v>2255</v>
      </c>
      <c r="X37" s="453">
        <v>199</v>
      </c>
      <c r="Y37" s="453">
        <v>1376</v>
      </c>
    </row>
    <row r="38" spans="1:25" s="451" customFormat="1" ht="10.5" customHeight="1">
      <c r="A38" s="464"/>
      <c r="B38" s="465" t="s">
        <v>545</v>
      </c>
      <c r="C38" s="466"/>
      <c r="D38" s="452">
        <v>8371</v>
      </c>
      <c r="E38" s="453">
        <v>364</v>
      </c>
      <c r="F38" s="453" t="s">
        <v>314</v>
      </c>
      <c r="G38" s="453">
        <v>1</v>
      </c>
      <c r="H38" s="453">
        <v>881</v>
      </c>
      <c r="I38" s="453">
        <v>1143</v>
      </c>
      <c r="J38" s="453">
        <v>4</v>
      </c>
      <c r="K38" s="453">
        <v>88</v>
      </c>
      <c r="L38" s="453">
        <v>408</v>
      </c>
      <c r="M38" s="453">
        <v>1311</v>
      </c>
      <c r="N38" s="453"/>
      <c r="O38" s="453">
        <v>79</v>
      </c>
      <c r="P38" s="453">
        <v>566</v>
      </c>
      <c r="Q38" s="453">
        <v>453</v>
      </c>
      <c r="R38" s="453">
        <v>265</v>
      </c>
      <c r="S38" s="453">
        <v>387</v>
      </c>
      <c r="T38" s="453">
        <v>224</v>
      </c>
      <c r="U38" s="453">
        <v>308</v>
      </c>
      <c r="V38" s="453">
        <v>4</v>
      </c>
      <c r="W38" s="453">
        <v>1023</v>
      </c>
      <c r="X38" s="453">
        <v>104</v>
      </c>
      <c r="Y38" s="453">
        <v>758</v>
      </c>
    </row>
    <row r="39" spans="1:25" s="451" customFormat="1" ht="10.5" customHeight="1">
      <c r="A39" s="464"/>
      <c r="B39" s="465" t="s">
        <v>546</v>
      </c>
      <c r="C39" s="466"/>
      <c r="D39" s="452">
        <v>3555</v>
      </c>
      <c r="E39" s="453">
        <v>296</v>
      </c>
      <c r="F39" s="453" t="s">
        <v>314</v>
      </c>
      <c r="G39" s="453" t="s">
        <v>314</v>
      </c>
      <c r="H39" s="453">
        <v>255</v>
      </c>
      <c r="I39" s="453">
        <v>386</v>
      </c>
      <c r="J39" s="453">
        <v>1</v>
      </c>
      <c r="K39" s="453">
        <v>36</v>
      </c>
      <c r="L39" s="453">
        <v>94</v>
      </c>
      <c r="M39" s="453">
        <v>540</v>
      </c>
      <c r="N39" s="453"/>
      <c r="O39" s="453">
        <v>33</v>
      </c>
      <c r="P39" s="453">
        <v>308</v>
      </c>
      <c r="Q39" s="453">
        <v>294</v>
      </c>
      <c r="R39" s="453">
        <v>112</v>
      </c>
      <c r="S39" s="453">
        <v>170</v>
      </c>
      <c r="T39" s="453">
        <v>85</v>
      </c>
      <c r="U39" s="453">
        <v>141</v>
      </c>
      <c r="V39" s="453">
        <v>1</v>
      </c>
      <c r="W39" s="453">
        <v>300</v>
      </c>
      <c r="X39" s="453">
        <v>49</v>
      </c>
      <c r="Y39" s="453">
        <v>454</v>
      </c>
    </row>
    <row r="40" spans="1:25" s="451" customFormat="1" ht="10.5" customHeight="1">
      <c r="A40" s="464"/>
      <c r="B40" s="465" t="s">
        <v>547</v>
      </c>
      <c r="C40" s="466"/>
      <c r="D40" s="452">
        <v>1337</v>
      </c>
      <c r="E40" s="453">
        <v>167</v>
      </c>
      <c r="F40" s="453" t="s">
        <v>314</v>
      </c>
      <c r="G40" s="453" t="s">
        <v>314</v>
      </c>
      <c r="H40" s="453">
        <v>57</v>
      </c>
      <c r="I40" s="453">
        <v>111</v>
      </c>
      <c r="J40" s="453" t="s">
        <v>314</v>
      </c>
      <c r="K40" s="453">
        <v>22</v>
      </c>
      <c r="L40" s="453">
        <v>17</v>
      </c>
      <c r="M40" s="453">
        <v>175</v>
      </c>
      <c r="N40" s="453"/>
      <c r="O40" s="453">
        <v>6</v>
      </c>
      <c r="P40" s="453">
        <v>159</v>
      </c>
      <c r="Q40" s="453">
        <v>185</v>
      </c>
      <c r="R40" s="453">
        <v>25</v>
      </c>
      <c r="S40" s="453">
        <v>31</v>
      </c>
      <c r="T40" s="453">
        <v>34</v>
      </c>
      <c r="U40" s="453">
        <v>82</v>
      </c>
      <c r="V40" s="453">
        <v>1</v>
      </c>
      <c r="W40" s="453">
        <v>78</v>
      </c>
      <c r="X40" s="453">
        <v>7</v>
      </c>
      <c r="Y40" s="453">
        <v>180</v>
      </c>
    </row>
    <row r="41" spans="1:25" s="451" customFormat="1" ht="10.5" customHeight="1">
      <c r="A41" s="464"/>
      <c r="B41" s="966" t="s">
        <v>525</v>
      </c>
      <c r="C41" s="966"/>
      <c r="D41" s="452">
        <v>487</v>
      </c>
      <c r="E41" s="453">
        <v>65</v>
      </c>
      <c r="F41" s="453" t="s">
        <v>314</v>
      </c>
      <c r="G41" s="453" t="s">
        <v>314</v>
      </c>
      <c r="H41" s="453">
        <v>12</v>
      </c>
      <c r="I41" s="453">
        <v>37</v>
      </c>
      <c r="J41" s="453" t="s">
        <v>314</v>
      </c>
      <c r="K41" s="453">
        <v>3</v>
      </c>
      <c r="L41" s="453">
        <v>3</v>
      </c>
      <c r="M41" s="453">
        <v>61</v>
      </c>
      <c r="N41" s="453"/>
      <c r="O41" s="453">
        <v>4</v>
      </c>
      <c r="P41" s="453">
        <v>85</v>
      </c>
      <c r="Q41" s="453">
        <v>38</v>
      </c>
      <c r="R41" s="453">
        <v>10</v>
      </c>
      <c r="S41" s="453">
        <v>15</v>
      </c>
      <c r="T41" s="453">
        <v>8</v>
      </c>
      <c r="U41" s="453">
        <v>23</v>
      </c>
      <c r="V41" s="453">
        <v>1</v>
      </c>
      <c r="W41" s="453">
        <v>18</v>
      </c>
      <c r="X41" s="453">
        <v>1</v>
      </c>
      <c r="Y41" s="453">
        <v>103</v>
      </c>
    </row>
    <row r="42" spans="1:25" s="425" customFormat="1" ht="10.5" customHeight="1">
      <c r="A42" s="369"/>
      <c r="B42" s="938" t="s">
        <v>695</v>
      </c>
      <c r="C42" s="938"/>
      <c r="D42" s="467">
        <v>45.220438987199998</v>
      </c>
      <c r="E42" s="468">
        <v>60.5210487445</v>
      </c>
      <c r="F42" s="468">
        <v>47.1</v>
      </c>
      <c r="G42" s="468">
        <v>48.794117647100002</v>
      </c>
      <c r="H42" s="468">
        <v>46.570517565300001</v>
      </c>
      <c r="I42" s="468">
        <v>46.054694473700003</v>
      </c>
      <c r="J42" s="468">
        <v>43.884845890400001</v>
      </c>
      <c r="K42" s="468">
        <v>40.430924867900004</v>
      </c>
      <c r="L42" s="468">
        <v>46.478067275900003</v>
      </c>
      <c r="M42" s="468">
        <v>43.954190498999999</v>
      </c>
      <c r="N42" s="468"/>
      <c r="O42" s="468">
        <v>45.732300038299996</v>
      </c>
      <c r="P42" s="468">
        <v>51.124629355099998</v>
      </c>
      <c r="Q42" s="468">
        <v>47.538655648599999</v>
      </c>
      <c r="R42" s="468">
        <v>39.473281588200003</v>
      </c>
      <c r="S42" s="468">
        <v>44.2799825556</v>
      </c>
      <c r="T42" s="468">
        <v>45.695392288800001</v>
      </c>
      <c r="U42" s="468">
        <v>44.656305939799999</v>
      </c>
      <c r="V42" s="468">
        <v>42.856149732600002</v>
      </c>
      <c r="W42" s="468">
        <v>48.869035907499999</v>
      </c>
      <c r="X42" s="468">
        <v>43.021496759800002</v>
      </c>
      <c r="Y42" s="468">
        <v>43.044715124600003</v>
      </c>
    </row>
    <row r="43" spans="1:25" s="451" customFormat="1" ht="10.5" customHeight="1">
      <c r="A43" s="469" t="s">
        <v>526</v>
      </c>
      <c r="B43" s="469"/>
      <c r="C43" s="466"/>
      <c r="D43" s="452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</row>
    <row r="44" spans="1:25" s="451" customFormat="1" ht="10.5" customHeight="1">
      <c r="A44" s="464"/>
      <c r="B44" s="966" t="s">
        <v>527</v>
      </c>
      <c r="C44" s="966"/>
      <c r="D44" s="452">
        <v>31248</v>
      </c>
      <c r="E44" s="453">
        <v>1210</v>
      </c>
      <c r="F44" s="453" t="s">
        <v>314</v>
      </c>
      <c r="G44" s="453">
        <v>1</v>
      </c>
      <c r="H44" s="453">
        <v>3197</v>
      </c>
      <c r="I44" s="453">
        <v>3971</v>
      </c>
      <c r="J44" s="453">
        <v>37</v>
      </c>
      <c r="K44" s="453">
        <v>388</v>
      </c>
      <c r="L44" s="453">
        <v>1888</v>
      </c>
      <c r="M44" s="453">
        <v>4592</v>
      </c>
      <c r="N44" s="453"/>
      <c r="O44" s="453">
        <v>389</v>
      </c>
      <c r="P44" s="453">
        <v>2255</v>
      </c>
      <c r="Q44" s="453">
        <v>2072</v>
      </c>
      <c r="R44" s="453">
        <v>983</v>
      </c>
      <c r="S44" s="453">
        <v>1229</v>
      </c>
      <c r="T44" s="453">
        <v>908</v>
      </c>
      <c r="U44" s="453">
        <v>1199</v>
      </c>
      <c r="V44" s="453">
        <v>24</v>
      </c>
      <c r="W44" s="453">
        <v>3674</v>
      </c>
      <c r="X44" s="453">
        <v>360</v>
      </c>
      <c r="Y44" s="453">
        <v>2871</v>
      </c>
    </row>
    <row r="45" spans="1:25" s="451" customFormat="1" ht="10.5" customHeight="1">
      <c r="A45" s="464"/>
      <c r="B45" s="465" t="s">
        <v>548</v>
      </c>
      <c r="C45" s="466" t="s">
        <v>529</v>
      </c>
      <c r="D45" s="452">
        <v>25869</v>
      </c>
      <c r="E45" s="453">
        <v>682</v>
      </c>
      <c r="F45" s="453" t="s">
        <v>314</v>
      </c>
      <c r="G45" s="453">
        <v>1</v>
      </c>
      <c r="H45" s="453">
        <v>2873</v>
      </c>
      <c r="I45" s="453">
        <v>3437</v>
      </c>
      <c r="J45" s="453">
        <v>36</v>
      </c>
      <c r="K45" s="453">
        <v>327</v>
      </c>
      <c r="L45" s="453">
        <v>1774</v>
      </c>
      <c r="M45" s="453">
        <v>3816</v>
      </c>
      <c r="N45" s="453"/>
      <c r="O45" s="453">
        <v>346</v>
      </c>
      <c r="P45" s="453">
        <v>1703</v>
      </c>
      <c r="Q45" s="453">
        <v>1555</v>
      </c>
      <c r="R45" s="453">
        <v>836</v>
      </c>
      <c r="S45" s="453">
        <v>1013</v>
      </c>
      <c r="T45" s="453">
        <v>781</v>
      </c>
      <c r="U45" s="453">
        <v>953</v>
      </c>
      <c r="V45" s="453">
        <v>21</v>
      </c>
      <c r="W45" s="453">
        <v>3278</v>
      </c>
      <c r="X45" s="453">
        <v>303</v>
      </c>
      <c r="Y45" s="453">
        <v>2134</v>
      </c>
    </row>
    <row r="46" spans="1:25" s="451" customFormat="1" ht="10.5" customHeight="1">
      <c r="A46" s="464"/>
      <c r="B46" s="465" t="s">
        <v>530</v>
      </c>
      <c r="C46" s="466" t="s">
        <v>531</v>
      </c>
      <c r="D46" s="452">
        <v>5379</v>
      </c>
      <c r="E46" s="453">
        <v>528</v>
      </c>
      <c r="F46" s="453" t="s">
        <v>314</v>
      </c>
      <c r="G46" s="453" t="s">
        <v>314</v>
      </c>
      <c r="H46" s="453">
        <v>324</v>
      </c>
      <c r="I46" s="453">
        <v>534</v>
      </c>
      <c r="J46" s="453">
        <v>1</v>
      </c>
      <c r="K46" s="453">
        <v>61</v>
      </c>
      <c r="L46" s="453">
        <v>114</v>
      </c>
      <c r="M46" s="453">
        <v>776</v>
      </c>
      <c r="N46" s="453"/>
      <c r="O46" s="453">
        <v>43</v>
      </c>
      <c r="P46" s="453">
        <v>552</v>
      </c>
      <c r="Q46" s="453">
        <v>517</v>
      </c>
      <c r="R46" s="453">
        <v>147</v>
      </c>
      <c r="S46" s="453">
        <v>216</v>
      </c>
      <c r="T46" s="453">
        <v>127</v>
      </c>
      <c r="U46" s="453">
        <v>246</v>
      </c>
      <c r="V46" s="453">
        <v>3</v>
      </c>
      <c r="W46" s="453">
        <v>396</v>
      </c>
      <c r="X46" s="453">
        <v>57</v>
      </c>
      <c r="Y46" s="453">
        <v>737</v>
      </c>
    </row>
    <row r="47" spans="1:25" s="451" customFormat="1" ht="10.5" customHeight="1">
      <c r="A47" s="464" t="s">
        <v>549</v>
      </c>
      <c r="B47" s="470"/>
      <c r="C47" s="471"/>
      <c r="D47" s="452">
        <v>234570</v>
      </c>
      <c r="E47" s="453">
        <v>1669</v>
      </c>
      <c r="F47" s="453" t="s">
        <v>314</v>
      </c>
      <c r="G47" s="453">
        <v>6</v>
      </c>
      <c r="H47" s="453">
        <v>6072</v>
      </c>
      <c r="I47" s="453">
        <v>17821</v>
      </c>
      <c r="J47" s="453">
        <v>451</v>
      </c>
      <c r="K47" s="453">
        <v>6952</v>
      </c>
      <c r="L47" s="453">
        <v>6656</v>
      </c>
      <c r="M47" s="453">
        <v>49306</v>
      </c>
      <c r="N47" s="453"/>
      <c r="O47" s="453">
        <v>12563</v>
      </c>
      <c r="P47" s="453">
        <v>5971</v>
      </c>
      <c r="Q47" s="453">
        <v>7936</v>
      </c>
      <c r="R47" s="453">
        <v>18308</v>
      </c>
      <c r="S47" s="453">
        <v>11895</v>
      </c>
      <c r="T47" s="453">
        <v>16014</v>
      </c>
      <c r="U47" s="453">
        <v>35491</v>
      </c>
      <c r="V47" s="453">
        <v>823</v>
      </c>
      <c r="W47" s="453">
        <v>14366</v>
      </c>
      <c r="X47" s="453">
        <v>5308</v>
      </c>
      <c r="Y47" s="453">
        <v>16962</v>
      </c>
    </row>
    <row r="48" spans="1:25" s="451" customFormat="1" ht="10.5" customHeight="1">
      <c r="A48" s="464"/>
      <c r="B48" s="465" t="s">
        <v>533</v>
      </c>
      <c r="C48" s="466" t="s">
        <v>534</v>
      </c>
      <c r="D48" s="452">
        <v>3972</v>
      </c>
      <c r="E48" s="453">
        <v>2</v>
      </c>
      <c r="F48" s="453" t="s">
        <v>314</v>
      </c>
      <c r="G48" s="453" t="s">
        <v>314</v>
      </c>
      <c r="H48" s="453">
        <v>15</v>
      </c>
      <c r="I48" s="453">
        <v>141</v>
      </c>
      <c r="J48" s="453">
        <v>2</v>
      </c>
      <c r="K48" s="453">
        <v>12</v>
      </c>
      <c r="L48" s="453">
        <v>73</v>
      </c>
      <c r="M48" s="453">
        <v>1154</v>
      </c>
      <c r="N48" s="453"/>
      <c r="O48" s="453">
        <v>18</v>
      </c>
      <c r="P48" s="453">
        <v>21</v>
      </c>
      <c r="Q48" s="453">
        <v>8</v>
      </c>
      <c r="R48" s="453">
        <v>1348</v>
      </c>
      <c r="S48" s="453">
        <v>218</v>
      </c>
      <c r="T48" s="453">
        <v>240</v>
      </c>
      <c r="U48" s="453">
        <v>127</v>
      </c>
      <c r="V48" s="453">
        <v>6</v>
      </c>
      <c r="W48" s="453">
        <v>65</v>
      </c>
      <c r="X48" s="453">
        <v>19</v>
      </c>
      <c r="Y48" s="453">
        <v>503</v>
      </c>
    </row>
    <row r="49" spans="1:25" s="451" customFormat="1" ht="10.5" customHeight="1">
      <c r="A49" s="464"/>
      <c r="B49" s="465" t="s">
        <v>535</v>
      </c>
      <c r="C49" s="466"/>
      <c r="D49" s="452">
        <v>19223</v>
      </c>
      <c r="E49" s="453">
        <v>7</v>
      </c>
      <c r="F49" s="453" t="s">
        <v>314</v>
      </c>
      <c r="G49" s="453">
        <v>1</v>
      </c>
      <c r="H49" s="453">
        <v>231</v>
      </c>
      <c r="I49" s="453">
        <v>922</v>
      </c>
      <c r="J49" s="453">
        <v>22</v>
      </c>
      <c r="K49" s="453">
        <v>704</v>
      </c>
      <c r="L49" s="453">
        <v>337</v>
      </c>
      <c r="M49" s="453">
        <v>4537</v>
      </c>
      <c r="N49" s="453"/>
      <c r="O49" s="453">
        <v>1007</v>
      </c>
      <c r="P49" s="453">
        <v>285</v>
      </c>
      <c r="Q49" s="453">
        <v>403</v>
      </c>
      <c r="R49" s="453">
        <v>2415</v>
      </c>
      <c r="S49" s="453">
        <v>1524</v>
      </c>
      <c r="T49" s="453">
        <v>1364</v>
      </c>
      <c r="U49" s="453">
        <v>2722</v>
      </c>
      <c r="V49" s="453">
        <v>90</v>
      </c>
      <c r="W49" s="453">
        <v>608</v>
      </c>
      <c r="X49" s="453">
        <v>265</v>
      </c>
      <c r="Y49" s="453">
        <v>1779</v>
      </c>
    </row>
    <row r="50" spans="1:25" s="451" customFormat="1" ht="10.5" customHeight="1">
      <c r="A50" s="464"/>
      <c r="B50" s="465" t="s">
        <v>536</v>
      </c>
      <c r="C50" s="466"/>
      <c r="D50" s="452">
        <v>24745</v>
      </c>
      <c r="E50" s="453">
        <v>25</v>
      </c>
      <c r="F50" s="453" t="s">
        <v>314</v>
      </c>
      <c r="G50" s="453" t="s">
        <v>314</v>
      </c>
      <c r="H50" s="453">
        <v>494</v>
      </c>
      <c r="I50" s="453">
        <v>1573</v>
      </c>
      <c r="J50" s="453">
        <v>42</v>
      </c>
      <c r="K50" s="453">
        <v>1323</v>
      </c>
      <c r="L50" s="453">
        <v>508</v>
      </c>
      <c r="M50" s="453">
        <v>5187</v>
      </c>
      <c r="N50" s="453"/>
      <c r="O50" s="453">
        <v>1639</v>
      </c>
      <c r="P50" s="453">
        <v>494</v>
      </c>
      <c r="Q50" s="453">
        <v>988</v>
      </c>
      <c r="R50" s="453">
        <v>1274</v>
      </c>
      <c r="S50" s="453">
        <v>1475</v>
      </c>
      <c r="T50" s="453">
        <v>1888</v>
      </c>
      <c r="U50" s="453">
        <v>4175</v>
      </c>
      <c r="V50" s="453">
        <v>95</v>
      </c>
      <c r="W50" s="453">
        <v>1103</v>
      </c>
      <c r="X50" s="453">
        <v>569</v>
      </c>
      <c r="Y50" s="453">
        <v>1893</v>
      </c>
    </row>
    <row r="51" spans="1:25" s="451" customFormat="1" ht="10.5" customHeight="1">
      <c r="A51" s="464"/>
      <c r="B51" s="465" t="s">
        <v>537</v>
      </c>
      <c r="C51" s="466"/>
      <c r="D51" s="452">
        <v>24255</v>
      </c>
      <c r="E51" s="453">
        <v>33</v>
      </c>
      <c r="F51" s="453" t="s">
        <v>314</v>
      </c>
      <c r="G51" s="453">
        <v>1</v>
      </c>
      <c r="H51" s="453">
        <v>634</v>
      </c>
      <c r="I51" s="453">
        <v>1838</v>
      </c>
      <c r="J51" s="453">
        <v>46</v>
      </c>
      <c r="K51" s="453">
        <v>1335</v>
      </c>
      <c r="L51" s="453">
        <v>576</v>
      </c>
      <c r="M51" s="453">
        <v>4920</v>
      </c>
      <c r="N51" s="453"/>
      <c r="O51" s="453">
        <v>1317</v>
      </c>
      <c r="P51" s="453">
        <v>527</v>
      </c>
      <c r="Q51" s="453">
        <v>1149</v>
      </c>
      <c r="R51" s="453">
        <v>1246</v>
      </c>
      <c r="S51" s="453">
        <v>1180</v>
      </c>
      <c r="T51" s="453">
        <v>1461</v>
      </c>
      <c r="U51" s="453">
        <v>4266</v>
      </c>
      <c r="V51" s="453">
        <v>79</v>
      </c>
      <c r="W51" s="453">
        <v>1235</v>
      </c>
      <c r="X51" s="453">
        <v>627</v>
      </c>
      <c r="Y51" s="453">
        <v>1785</v>
      </c>
    </row>
    <row r="52" spans="1:25" s="451" customFormat="1" ht="10.5" customHeight="1">
      <c r="A52" s="464"/>
      <c r="B52" s="465" t="s">
        <v>538</v>
      </c>
      <c r="C52" s="466"/>
      <c r="D52" s="452">
        <v>28372</v>
      </c>
      <c r="E52" s="453">
        <v>54</v>
      </c>
      <c r="F52" s="453" t="s">
        <v>314</v>
      </c>
      <c r="G52" s="453">
        <v>2</v>
      </c>
      <c r="H52" s="453">
        <v>899</v>
      </c>
      <c r="I52" s="453">
        <v>2510</v>
      </c>
      <c r="J52" s="453">
        <v>105</v>
      </c>
      <c r="K52" s="453">
        <v>1161</v>
      </c>
      <c r="L52" s="453">
        <v>875</v>
      </c>
      <c r="M52" s="453">
        <v>5535</v>
      </c>
      <c r="N52" s="453"/>
      <c r="O52" s="453">
        <v>1524</v>
      </c>
      <c r="P52" s="453">
        <v>565</v>
      </c>
      <c r="Q52" s="453">
        <v>1242</v>
      </c>
      <c r="R52" s="453">
        <v>2038</v>
      </c>
      <c r="S52" s="453">
        <v>1158</v>
      </c>
      <c r="T52" s="453">
        <v>1680</v>
      </c>
      <c r="U52" s="453">
        <v>4476</v>
      </c>
      <c r="V52" s="453">
        <v>130</v>
      </c>
      <c r="W52" s="453">
        <v>1638</v>
      </c>
      <c r="X52" s="453">
        <v>789</v>
      </c>
      <c r="Y52" s="453">
        <v>1991</v>
      </c>
    </row>
    <row r="53" spans="1:25" s="451" customFormat="1" ht="10.5" customHeight="1">
      <c r="A53" s="464"/>
      <c r="B53" s="465" t="s">
        <v>539</v>
      </c>
      <c r="C53" s="466"/>
      <c r="D53" s="452">
        <v>28401</v>
      </c>
      <c r="E53" s="453">
        <v>81</v>
      </c>
      <c r="F53" s="453" t="s">
        <v>314</v>
      </c>
      <c r="G53" s="453">
        <v>1</v>
      </c>
      <c r="H53" s="453">
        <v>771</v>
      </c>
      <c r="I53" s="453">
        <v>2287</v>
      </c>
      <c r="J53" s="453">
        <v>79</v>
      </c>
      <c r="K53" s="453">
        <v>905</v>
      </c>
      <c r="L53" s="453">
        <v>1027</v>
      </c>
      <c r="M53" s="453">
        <v>5940</v>
      </c>
      <c r="N53" s="453"/>
      <c r="O53" s="453">
        <v>1781</v>
      </c>
      <c r="P53" s="453">
        <v>560</v>
      </c>
      <c r="Q53" s="453">
        <v>1069</v>
      </c>
      <c r="R53" s="453">
        <v>2103</v>
      </c>
      <c r="S53" s="453">
        <v>1063</v>
      </c>
      <c r="T53" s="453">
        <v>1873</v>
      </c>
      <c r="U53" s="453">
        <v>4495</v>
      </c>
      <c r="V53" s="453">
        <v>101</v>
      </c>
      <c r="W53" s="453">
        <v>1664</v>
      </c>
      <c r="X53" s="453">
        <v>735</v>
      </c>
      <c r="Y53" s="453">
        <v>1866</v>
      </c>
    </row>
    <row r="54" spans="1:25" s="451" customFormat="1" ht="10.5" customHeight="1">
      <c r="A54" s="464"/>
      <c r="B54" s="465" t="s">
        <v>540</v>
      </c>
      <c r="C54" s="466"/>
      <c r="D54" s="452">
        <v>26994</v>
      </c>
      <c r="E54" s="453">
        <v>67</v>
      </c>
      <c r="F54" s="453" t="s">
        <v>314</v>
      </c>
      <c r="G54" s="453" t="s">
        <v>314</v>
      </c>
      <c r="H54" s="453">
        <v>693</v>
      </c>
      <c r="I54" s="453">
        <v>1916</v>
      </c>
      <c r="J54" s="453">
        <v>59</v>
      </c>
      <c r="K54" s="453">
        <v>696</v>
      </c>
      <c r="L54" s="453">
        <v>899</v>
      </c>
      <c r="M54" s="453">
        <v>5542</v>
      </c>
      <c r="N54" s="453"/>
      <c r="O54" s="453">
        <v>2102</v>
      </c>
      <c r="P54" s="453">
        <v>584</v>
      </c>
      <c r="Q54" s="453">
        <v>939</v>
      </c>
      <c r="R54" s="453">
        <v>1673</v>
      </c>
      <c r="S54" s="453">
        <v>983</v>
      </c>
      <c r="T54" s="453">
        <v>2244</v>
      </c>
      <c r="U54" s="453">
        <v>4538</v>
      </c>
      <c r="V54" s="453">
        <v>122</v>
      </c>
      <c r="W54" s="453">
        <v>1791</v>
      </c>
      <c r="X54" s="453">
        <v>741</v>
      </c>
      <c r="Y54" s="453">
        <v>1405</v>
      </c>
    </row>
    <row r="55" spans="1:25" s="451" customFormat="1" ht="10.5" customHeight="1">
      <c r="A55" s="464"/>
      <c r="B55" s="465" t="s">
        <v>541</v>
      </c>
      <c r="C55" s="466"/>
      <c r="D55" s="452">
        <v>22197</v>
      </c>
      <c r="E55" s="453">
        <v>116</v>
      </c>
      <c r="F55" s="453" t="s">
        <v>314</v>
      </c>
      <c r="G55" s="453">
        <v>1</v>
      </c>
      <c r="H55" s="453">
        <v>520</v>
      </c>
      <c r="I55" s="453">
        <v>1614</v>
      </c>
      <c r="J55" s="453">
        <v>41</v>
      </c>
      <c r="K55" s="453">
        <v>383</v>
      </c>
      <c r="L55" s="453">
        <v>764</v>
      </c>
      <c r="M55" s="453">
        <v>4782</v>
      </c>
      <c r="N55" s="453"/>
      <c r="O55" s="453">
        <v>1517</v>
      </c>
      <c r="P55" s="453">
        <v>474</v>
      </c>
      <c r="Q55" s="453">
        <v>703</v>
      </c>
      <c r="R55" s="453">
        <v>1398</v>
      </c>
      <c r="S55" s="453">
        <v>894</v>
      </c>
      <c r="T55" s="453">
        <v>2100</v>
      </c>
      <c r="U55" s="453">
        <v>3759</v>
      </c>
      <c r="V55" s="453">
        <v>78</v>
      </c>
      <c r="W55" s="453">
        <v>1415</v>
      </c>
      <c r="X55" s="453">
        <v>563</v>
      </c>
      <c r="Y55" s="453">
        <v>1075</v>
      </c>
    </row>
    <row r="56" spans="1:25" s="451" customFormat="1" ht="10.5" customHeight="1">
      <c r="A56" s="464"/>
      <c r="B56" s="465" t="s">
        <v>542</v>
      </c>
      <c r="C56" s="466"/>
      <c r="D56" s="452">
        <v>20444</v>
      </c>
      <c r="E56" s="453">
        <v>209</v>
      </c>
      <c r="F56" s="453" t="s">
        <v>314</v>
      </c>
      <c r="G56" s="453" t="s">
        <v>314</v>
      </c>
      <c r="H56" s="453">
        <v>559</v>
      </c>
      <c r="I56" s="453">
        <v>1720</v>
      </c>
      <c r="J56" s="453">
        <v>28</v>
      </c>
      <c r="K56" s="453">
        <v>227</v>
      </c>
      <c r="L56" s="453">
        <v>731</v>
      </c>
      <c r="M56" s="453">
        <v>4698</v>
      </c>
      <c r="N56" s="453"/>
      <c r="O56" s="453">
        <v>890</v>
      </c>
      <c r="P56" s="453">
        <v>525</v>
      </c>
      <c r="Q56" s="453">
        <v>529</v>
      </c>
      <c r="R56" s="453">
        <v>1490</v>
      </c>
      <c r="S56" s="453">
        <v>1031</v>
      </c>
      <c r="T56" s="453">
        <v>1651</v>
      </c>
      <c r="U56" s="453">
        <v>3063</v>
      </c>
      <c r="V56" s="453">
        <v>70</v>
      </c>
      <c r="W56" s="453">
        <v>1425</v>
      </c>
      <c r="X56" s="453">
        <v>465</v>
      </c>
      <c r="Y56" s="453">
        <v>1133</v>
      </c>
    </row>
    <row r="57" spans="1:25" s="451" customFormat="1" ht="10.5" customHeight="1">
      <c r="A57" s="464"/>
      <c r="B57" s="465" t="s">
        <v>543</v>
      </c>
      <c r="C57" s="466"/>
      <c r="D57" s="452">
        <v>18920</v>
      </c>
      <c r="E57" s="453">
        <v>236</v>
      </c>
      <c r="F57" s="453" t="s">
        <v>314</v>
      </c>
      <c r="G57" s="453" t="s">
        <v>314</v>
      </c>
      <c r="H57" s="453">
        <v>651</v>
      </c>
      <c r="I57" s="453">
        <v>1797</v>
      </c>
      <c r="J57" s="453">
        <v>16</v>
      </c>
      <c r="K57" s="453">
        <v>149</v>
      </c>
      <c r="L57" s="453">
        <v>594</v>
      </c>
      <c r="M57" s="453">
        <v>4186</v>
      </c>
      <c r="N57" s="453"/>
      <c r="O57" s="453">
        <v>490</v>
      </c>
      <c r="P57" s="453">
        <v>697</v>
      </c>
      <c r="Q57" s="453">
        <v>499</v>
      </c>
      <c r="R57" s="453">
        <v>1852</v>
      </c>
      <c r="S57" s="453">
        <v>1137</v>
      </c>
      <c r="T57" s="453">
        <v>912</v>
      </c>
      <c r="U57" s="453">
        <v>2383</v>
      </c>
      <c r="V57" s="453">
        <v>37</v>
      </c>
      <c r="W57" s="453">
        <v>1684</v>
      </c>
      <c r="X57" s="453">
        <v>316</v>
      </c>
      <c r="Y57" s="453">
        <v>1284</v>
      </c>
    </row>
    <row r="58" spans="1:25" s="451" customFormat="1" ht="10.5" customHeight="1">
      <c r="A58" s="464"/>
      <c r="B58" s="465" t="s">
        <v>544</v>
      </c>
      <c r="C58" s="466"/>
      <c r="D58" s="452">
        <v>9547</v>
      </c>
      <c r="E58" s="453">
        <v>243</v>
      </c>
      <c r="F58" s="453" t="s">
        <v>314</v>
      </c>
      <c r="G58" s="453" t="s">
        <v>314</v>
      </c>
      <c r="H58" s="453">
        <v>379</v>
      </c>
      <c r="I58" s="453">
        <v>940</v>
      </c>
      <c r="J58" s="453">
        <v>7</v>
      </c>
      <c r="K58" s="453">
        <v>41</v>
      </c>
      <c r="L58" s="453">
        <v>191</v>
      </c>
      <c r="M58" s="453">
        <v>1668</v>
      </c>
      <c r="N58" s="453"/>
      <c r="O58" s="453">
        <v>172</v>
      </c>
      <c r="P58" s="453">
        <v>456</v>
      </c>
      <c r="Q58" s="453">
        <v>213</v>
      </c>
      <c r="R58" s="453">
        <v>959</v>
      </c>
      <c r="S58" s="453">
        <v>683</v>
      </c>
      <c r="T58" s="453">
        <v>292</v>
      </c>
      <c r="U58" s="453">
        <v>996</v>
      </c>
      <c r="V58" s="453">
        <v>11</v>
      </c>
      <c r="W58" s="453">
        <v>1124</v>
      </c>
      <c r="X58" s="453">
        <v>127</v>
      </c>
      <c r="Y58" s="453">
        <v>1045</v>
      </c>
    </row>
    <row r="59" spans="1:25" s="451" customFormat="1" ht="10.5" customHeight="1">
      <c r="A59" s="464"/>
      <c r="B59" s="465" t="s">
        <v>545</v>
      </c>
      <c r="C59" s="466"/>
      <c r="D59" s="452">
        <v>4342</v>
      </c>
      <c r="E59" s="453">
        <v>249</v>
      </c>
      <c r="F59" s="453" t="s">
        <v>314</v>
      </c>
      <c r="G59" s="453" t="s">
        <v>314</v>
      </c>
      <c r="H59" s="453">
        <v>156</v>
      </c>
      <c r="I59" s="453">
        <v>369</v>
      </c>
      <c r="J59" s="453">
        <v>3</v>
      </c>
      <c r="K59" s="453">
        <v>8</v>
      </c>
      <c r="L59" s="453">
        <v>61</v>
      </c>
      <c r="M59" s="453">
        <v>667</v>
      </c>
      <c r="N59" s="453"/>
      <c r="O59" s="453">
        <v>65</v>
      </c>
      <c r="P59" s="453">
        <v>300</v>
      </c>
      <c r="Q59" s="453">
        <v>111</v>
      </c>
      <c r="R59" s="453">
        <v>339</v>
      </c>
      <c r="S59" s="453">
        <v>391</v>
      </c>
      <c r="T59" s="453">
        <v>167</v>
      </c>
      <c r="U59" s="453">
        <v>338</v>
      </c>
      <c r="V59" s="453">
        <v>2</v>
      </c>
      <c r="W59" s="453">
        <v>461</v>
      </c>
      <c r="X59" s="453">
        <v>70</v>
      </c>
      <c r="Y59" s="453">
        <v>585</v>
      </c>
    </row>
    <row r="60" spans="1:25" s="451" customFormat="1" ht="10.5" customHeight="1">
      <c r="A60" s="464"/>
      <c r="B60" s="465" t="s">
        <v>546</v>
      </c>
      <c r="C60" s="466"/>
      <c r="D60" s="452">
        <v>1829</v>
      </c>
      <c r="E60" s="453">
        <v>182</v>
      </c>
      <c r="F60" s="453" t="s">
        <v>314</v>
      </c>
      <c r="G60" s="453" t="s">
        <v>314</v>
      </c>
      <c r="H60" s="453">
        <v>49</v>
      </c>
      <c r="I60" s="453">
        <v>132</v>
      </c>
      <c r="J60" s="453">
        <v>1</v>
      </c>
      <c r="K60" s="453">
        <v>4</v>
      </c>
      <c r="L60" s="453">
        <v>14</v>
      </c>
      <c r="M60" s="453">
        <v>313</v>
      </c>
      <c r="N60" s="453"/>
      <c r="O60" s="453">
        <v>29</v>
      </c>
      <c r="P60" s="453">
        <v>217</v>
      </c>
      <c r="Q60" s="453">
        <v>55</v>
      </c>
      <c r="R60" s="453">
        <v>127</v>
      </c>
      <c r="S60" s="453">
        <v>108</v>
      </c>
      <c r="T60" s="453">
        <v>86</v>
      </c>
      <c r="U60" s="453">
        <v>84</v>
      </c>
      <c r="V60" s="453" t="s">
        <v>314</v>
      </c>
      <c r="W60" s="453">
        <v>110</v>
      </c>
      <c r="X60" s="453">
        <v>15</v>
      </c>
      <c r="Y60" s="453">
        <v>303</v>
      </c>
    </row>
    <row r="61" spans="1:25" s="451" customFormat="1" ht="10.5" customHeight="1">
      <c r="A61" s="464"/>
      <c r="B61" s="465" t="s">
        <v>547</v>
      </c>
      <c r="C61" s="466"/>
      <c r="D61" s="452">
        <v>887</v>
      </c>
      <c r="E61" s="453">
        <v>116</v>
      </c>
      <c r="F61" s="453" t="s">
        <v>314</v>
      </c>
      <c r="G61" s="453" t="s">
        <v>314</v>
      </c>
      <c r="H61" s="453">
        <v>14</v>
      </c>
      <c r="I61" s="453">
        <v>40</v>
      </c>
      <c r="J61" s="453" t="s">
        <v>314</v>
      </c>
      <c r="K61" s="453">
        <v>2</v>
      </c>
      <c r="L61" s="453">
        <v>5</v>
      </c>
      <c r="M61" s="453">
        <v>117</v>
      </c>
      <c r="N61" s="453"/>
      <c r="O61" s="453">
        <v>7</v>
      </c>
      <c r="P61" s="453">
        <v>164</v>
      </c>
      <c r="Q61" s="453">
        <v>25</v>
      </c>
      <c r="R61" s="453">
        <v>29</v>
      </c>
      <c r="S61" s="453">
        <v>37</v>
      </c>
      <c r="T61" s="453">
        <v>42</v>
      </c>
      <c r="U61" s="453">
        <v>56</v>
      </c>
      <c r="V61" s="453">
        <v>2</v>
      </c>
      <c r="W61" s="453">
        <v>33</v>
      </c>
      <c r="X61" s="453">
        <v>7</v>
      </c>
      <c r="Y61" s="453">
        <v>191</v>
      </c>
    </row>
    <row r="62" spans="1:25" s="451" customFormat="1" ht="10.5" customHeight="1">
      <c r="A62" s="464"/>
      <c r="B62" s="966" t="s">
        <v>525</v>
      </c>
      <c r="C62" s="966"/>
      <c r="D62" s="452">
        <v>442</v>
      </c>
      <c r="E62" s="453">
        <v>49</v>
      </c>
      <c r="F62" s="453" t="s">
        <v>314</v>
      </c>
      <c r="G62" s="453" t="s">
        <v>314</v>
      </c>
      <c r="H62" s="453">
        <v>7</v>
      </c>
      <c r="I62" s="453">
        <v>22</v>
      </c>
      <c r="J62" s="453" t="s">
        <v>314</v>
      </c>
      <c r="K62" s="453">
        <v>2</v>
      </c>
      <c r="L62" s="453">
        <v>1</v>
      </c>
      <c r="M62" s="453">
        <v>60</v>
      </c>
      <c r="N62" s="453"/>
      <c r="O62" s="453">
        <v>5</v>
      </c>
      <c r="P62" s="453">
        <v>102</v>
      </c>
      <c r="Q62" s="453">
        <v>3</v>
      </c>
      <c r="R62" s="453">
        <v>17</v>
      </c>
      <c r="S62" s="453">
        <v>13</v>
      </c>
      <c r="T62" s="453">
        <v>14</v>
      </c>
      <c r="U62" s="453">
        <v>13</v>
      </c>
      <c r="V62" s="453" t="s">
        <v>314</v>
      </c>
      <c r="W62" s="453">
        <v>10</v>
      </c>
      <c r="X62" s="453" t="s">
        <v>314</v>
      </c>
      <c r="Y62" s="453">
        <v>124</v>
      </c>
    </row>
    <row r="63" spans="1:25" s="425" customFormat="1" ht="10.5" customHeight="1">
      <c r="A63" s="369"/>
      <c r="B63" s="938" t="s">
        <v>695</v>
      </c>
      <c r="C63" s="938"/>
      <c r="D63" s="467">
        <v>43.734262693399998</v>
      </c>
      <c r="E63" s="468">
        <v>63.467645296599997</v>
      </c>
      <c r="F63" s="468" t="s">
        <v>314</v>
      </c>
      <c r="G63" s="468">
        <v>38.166666666700003</v>
      </c>
      <c r="H63" s="468">
        <v>46.376482213400003</v>
      </c>
      <c r="I63" s="468">
        <v>45.452079007899997</v>
      </c>
      <c r="J63" s="468">
        <v>41.644124168499999</v>
      </c>
      <c r="K63" s="468">
        <v>37.019994246300001</v>
      </c>
      <c r="L63" s="468">
        <v>44.919020432700002</v>
      </c>
      <c r="M63" s="468">
        <v>43.201719871800002</v>
      </c>
      <c r="N63" s="468"/>
      <c r="O63" s="468">
        <v>41.750736289099997</v>
      </c>
      <c r="P63" s="468">
        <v>50.375062803600002</v>
      </c>
      <c r="Q63" s="468">
        <v>42.540826612899998</v>
      </c>
      <c r="R63" s="468">
        <v>42.413808171299998</v>
      </c>
      <c r="S63" s="468">
        <v>43.446279949599997</v>
      </c>
      <c r="T63" s="468">
        <v>42.988759835099998</v>
      </c>
      <c r="U63" s="468">
        <v>42.770547462700002</v>
      </c>
      <c r="V63" s="468">
        <v>40.969015795899999</v>
      </c>
      <c r="W63" s="468">
        <v>47.701447862999999</v>
      </c>
      <c r="X63" s="468">
        <v>43.245290128100002</v>
      </c>
      <c r="Y63" s="468">
        <v>43.898891640099997</v>
      </c>
    </row>
    <row r="64" spans="1:25" s="451" customFormat="1" ht="10.5" customHeight="1">
      <c r="A64" s="469" t="s">
        <v>526</v>
      </c>
      <c r="B64" s="469"/>
      <c r="C64" s="466"/>
      <c r="D64" s="452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</row>
    <row r="65" spans="1:25" s="451" customFormat="1" ht="10.5" customHeight="1">
      <c r="A65" s="464"/>
      <c r="B65" s="966" t="s">
        <v>527</v>
      </c>
      <c r="C65" s="966"/>
      <c r="D65" s="452">
        <v>17047</v>
      </c>
      <c r="E65" s="453">
        <v>839</v>
      </c>
      <c r="F65" s="453" t="s">
        <v>314</v>
      </c>
      <c r="G65" s="453" t="s">
        <v>314</v>
      </c>
      <c r="H65" s="453">
        <v>605</v>
      </c>
      <c r="I65" s="453">
        <v>1503</v>
      </c>
      <c r="J65" s="453">
        <v>11</v>
      </c>
      <c r="K65" s="453">
        <v>57</v>
      </c>
      <c r="L65" s="453">
        <v>272</v>
      </c>
      <c r="M65" s="453">
        <v>2825</v>
      </c>
      <c r="N65" s="453"/>
      <c r="O65" s="453">
        <v>278</v>
      </c>
      <c r="P65" s="453">
        <v>1239</v>
      </c>
      <c r="Q65" s="453">
        <v>407</v>
      </c>
      <c r="R65" s="453">
        <v>1471</v>
      </c>
      <c r="S65" s="453">
        <v>1232</v>
      </c>
      <c r="T65" s="453">
        <v>601</v>
      </c>
      <c r="U65" s="453">
        <v>1487</v>
      </c>
      <c r="V65" s="453">
        <v>15</v>
      </c>
      <c r="W65" s="453">
        <v>1738</v>
      </c>
      <c r="X65" s="453">
        <v>219</v>
      </c>
      <c r="Y65" s="453">
        <v>2248</v>
      </c>
    </row>
    <row r="66" spans="1:25" s="451" customFormat="1" ht="10.5" customHeight="1">
      <c r="A66" s="464"/>
      <c r="B66" s="465" t="s">
        <v>548</v>
      </c>
      <c r="C66" s="466" t="s">
        <v>529</v>
      </c>
      <c r="D66" s="452">
        <v>13889</v>
      </c>
      <c r="E66" s="453">
        <v>492</v>
      </c>
      <c r="F66" s="453" t="s">
        <v>314</v>
      </c>
      <c r="G66" s="453" t="s">
        <v>314</v>
      </c>
      <c r="H66" s="453">
        <v>535</v>
      </c>
      <c r="I66" s="453">
        <v>1309</v>
      </c>
      <c r="J66" s="453">
        <v>10</v>
      </c>
      <c r="K66" s="453">
        <v>49</v>
      </c>
      <c r="L66" s="453">
        <v>252</v>
      </c>
      <c r="M66" s="453">
        <v>2335</v>
      </c>
      <c r="N66" s="453"/>
      <c r="O66" s="453">
        <v>237</v>
      </c>
      <c r="P66" s="453">
        <v>756</v>
      </c>
      <c r="Q66" s="453">
        <v>324</v>
      </c>
      <c r="R66" s="453">
        <v>1298</v>
      </c>
      <c r="S66" s="453">
        <v>1074</v>
      </c>
      <c r="T66" s="453">
        <v>459</v>
      </c>
      <c r="U66" s="453">
        <v>1334</v>
      </c>
      <c r="V66" s="453">
        <v>13</v>
      </c>
      <c r="W66" s="453">
        <v>1585</v>
      </c>
      <c r="X66" s="453">
        <v>197</v>
      </c>
      <c r="Y66" s="453">
        <v>1630</v>
      </c>
    </row>
    <row r="67" spans="1:25" s="451" customFormat="1" ht="12" customHeight="1" thickBot="1">
      <c r="A67" s="472"/>
      <c r="B67" s="473" t="s">
        <v>530</v>
      </c>
      <c r="C67" s="474" t="s">
        <v>531</v>
      </c>
      <c r="D67" s="454">
        <v>3158</v>
      </c>
      <c r="E67" s="455">
        <v>347</v>
      </c>
      <c r="F67" s="455" t="s">
        <v>314</v>
      </c>
      <c r="G67" s="455" t="s">
        <v>314</v>
      </c>
      <c r="H67" s="455">
        <v>70</v>
      </c>
      <c r="I67" s="455">
        <v>194</v>
      </c>
      <c r="J67" s="455">
        <v>1</v>
      </c>
      <c r="K67" s="455">
        <v>8</v>
      </c>
      <c r="L67" s="455">
        <v>20</v>
      </c>
      <c r="M67" s="455">
        <v>490</v>
      </c>
      <c r="N67" s="455"/>
      <c r="O67" s="455">
        <v>41</v>
      </c>
      <c r="P67" s="455">
        <v>483</v>
      </c>
      <c r="Q67" s="455">
        <v>83</v>
      </c>
      <c r="R67" s="455">
        <v>173</v>
      </c>
      <c r="S67" s="455">
        <v>158</v>
      </c>
      <c r="T67" s="455">
        <v>142</v>
      </c>
      <c r="U67" s="455">
        <v>153</v>
      </c>
      <c r="V67" s="455">
        <v>2</v>
      </c>
      <c r="W67" s="455">
        <v>153</v>
      </c>
      <c r="X67" s="455">
        <v>22</v>
      </c>
      <c r="Y67" s="455">
        <v>618</v>
      </c>
    </row>
    <row r="68" spans="1:25" s="435" customFormat="1" ht="13.9" customHeight="1">
      <c r="A68" s="33" t="s">
        <v>50</v>
      </c>
      <c r="B68" s="456"/>
      <c r="C68" s="456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  <c r="S68" s="457"/>
    </row>
    <row r="69" spans="1:25" s="462" customFormat="1" ht="14.1" customHeight="1">
      <c r="A69" s="475"/>
      <c r="B69" s="385"/>
      <c r="C69" s="476"/>
      <c r="D69" s="477"/>
      <c r="E69" s="477"/>
      <c r="F69" s="477"/>
      <c r="G69" s="477"/>
      <c r="H69" s="477"/>
      <c r="I69" s="460"/>
      <c r="J69" s="460"/>
      <c r="K69" s="460"/>
      <c r="L69" s="460"/>
      <c r="M69" s="460"/>
      <c r="N69" s="460"/>
      <c r="O69" s="460"/>
      <c r="P69" s="460"/>
      <c r="Q69" s="460"/>
      <c r="R69" s="460"/>
      <c r="S69" s="461"/>
    </row>
  </sheetData>
  <mergeCells count="13">
    <mergeCell ref="B65:C65"/>
    <mergeCell ref="B23:C23"/>
    <mergeCell ref="B41:C41"/>
    <mergeCell ref="B42:C42"/>
    <mergeCell ref="B44:C44"/>
    <mergeCell ref="B62:C62"/>
    <mergeCell ref="B63:C63"/>
    <mergeCell ref="B21:C21"/>
    <mergeCell ref="A1:M1"/>
    <mergeCell ref="O1:Y1"/>
    <mergeCell ref="A3:C4"/>
    <mergeCell ref="A5:C5"/>
    <mergeCell ref="B20:C20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7"/>
  <sheetViews>
    <sheetView showGridLines="0" zoomScaleNormal="100" zoomScaleSheetLayoutView="100" workbookViewId="0">
      <selection sqref="A1:J1"/>
    </sheetView>
  </sheetViews>
  <sheetFormatPr defaultRowHeight="13.5"/>
  <cols>
    <col min="1" max="1" width="2.25" style="57" customWidth="1"/>
    <col min="2" max="3" width="9.5" style="57" customWidth="1"/>
    <col min="4" max="4" width="11.125" style="57" customWidth="1"/>
    <col min="5" max="7" width="12.25" style="57" customWidth="1"/>
    <col min="8" max="10" width="11.625" style="57" customWidth="1"/>
    <col min="11" max="16384" width="9" style="57"/>
  </cols>
  <sheetData>
    <row r="1" spans="1:10" s="31" customFormat="1" ht="20.100000000000001" customHeight="1">
      <c r="A1" s="699" t="s">
        <v>53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s="32" customFormat="1" ht="13.9" customHeight="1" thickBot="1">
      <c r="B2" s="33"/>
      <c r="C2" s="33"/>
      <c r="D2" s="34"/>
      <c r="E2" s="34"/>
      <c r="F2" s="34"/>
      <c r="G2" s="34"/>
      <c r="H2" s="34"/>
      <c r="I2" s="34"/>
      <c r="J2" s="35" t="s">
        <v>54</v>
      </c>
    </row>
    <row r="3" spans="1:10" s="36" customFormat="1" ht="14.45" customHeight="1">
      <c r="A3" s="700" t="s">
        <v>55</v>
      </c>
      <c r="B3" s="700"/>
      <c r="C3" s="702" t="s">
        <v>56</v>
      </c>
      <c r="D3" s="703"/>
      <c r="E3" s="704" t="s">
        <v>57</v>
      </c>
      <c r="F3" s="705"/>
      <c r="G3" s="704" t="s">
        <v>58</v>
      </c>
      <c r="H3" s="705"/>
      <c r="I3" s="704" t="s">
        <v>59</v>
      </c>
      <c r="J3" s="706"/>
    </row>
    <row r="4" spans="1:10" s="36" customFormat="1" ht="14.45" customHeight="1">
      <c r="A4" s="701"/>
      <c r="B4" s="701"/>
      <c r="C4" s="37" t="s">
        <v>60</v>
      </c>
      <c r="D4" s="37" t="s">
        <v>61</v>
      </c>
      <c r="E4" s="37" t="s">
        <v>60</v>
      </c>
      <c r="F4" s="37" t="s">
        <v>61</v>
      </c>
      <c r="G4" s="37" t="s">
        <v>62</v>
      </c>
      <c r="H4" s="37" t="s">
        <v>63</v>
      </c>
      <c r="I4" s="37" t="s">
        <v>64</v>
      </c>
      <c r="J4" s="38" t="s">
        <v>61</v>
      </c>
    </row>
    <row r="5" spans="1:10" s="36" customFormat="1" ht="14.45" customHeight="1">
      <c r="A5" s="698" t="s">
        <v>65</v>
      </c>
      <c r="B5" s="698"/>
      <c r="C5" s="39">
        <v>217.49</v>
      </c>
      <c r="D5" s="40">
        <v>217.43</v>
      </c>
      <c r="E5" s="41">
        <v>1222434</v>
      </c>
      <c r="F5" s="41">
        <v>1263979</v>
      </c>
      <c r="G5" s="41">
        <f>F5-E5</f>
        <v>41545</v>
      </c>
      <c r="H5" s="42">
        <f>G5/E5*100</f>
        <v>3.3985474880443443</v>
      </c>
      <c r="I5" s="42">
        <f>E5/C5</f>
        <v>5620.6446273391875</v>
      </c>
      <c r="J5" s="42">
        <f>F5/D5</f>
        <v>5813.2686381824033</v>
      </c>
    </row>
    <row r="6" spans="1:10" s="36" customFormat="1" ht="14.45" customHeight="1">
      <c r="A6" s="43"/>
      <c r="B6" s="44" t="s">
        <v>66</v>
      </c>
      <c r="C6" s="45">
        <v>29.14</v>
      </c>
      <c r="D6" s="46">
        <v>29.12</v>
      </c>
      <c r="E6" s="47">
        <v>84029</v>
      </c>
      <c r="F6" s="47">
        <v>87146</v>
      </c>
      <c r="G6" s="47">
        <f t="shared" ref="G6:G15" si="0">F6-E6</f>
        <v>3117</v>
      </c>
      <c r="H6" s="48">
        <f t="shared" ref="H6:H15" si="1">G6/E6*100</f>
        <v>3.7094336479072703</v>
      </c>
      <c r="I6" s="48">
        <f t="shared" ref="I6:J15" si="2">E6/C6</f>
        <v>2883.63074811256</v>
      </c>
      <c r="J6" s="48">
        <f t="shared" si="2"/>
        <v>2992.651098901099</v>
      </c>
    </row>
    <row r="7" spans="1:10" s="36" customFormat="1" ht="14.45" customHeight="1">
      <c r="A7" s="43"/>
      <c r="B7" s="44" t="s">
        <v>67</v>
      </c>
      <c r="C7" s="45">
        <v>16.91</v>
      </c>
      <c r="D7" s="46">
        <v>16.86</v>
      </c>
      <c r="E7" s="47">
        <v>138630</v>
      </c>
      <c r="F7" s="47">
        <v>143446</v>
      </c>
      <c r="G7" s="47">
        <f t="shared" si="0"/>
        <v>4816</v>
      </c>
      <c r="H7" s="48">
        <f t="shared" si="1"/>
        <v>3.4739955276635648</v>
      </c>
      <c r="I7" s="48">
        <f t="shared" si="2"/>
        <v>8198.1076286221178</v>
      </c>
      <c r="J7" s="48">
        <f t="shared" si="2"/>
        <v>8508.0664294187427</v>
      </c>
    </row>
    <row r="8" spans="1:10" s="36" customFormat="1" ht="14.45" customHeight="1">
      <c r="A8" s="43"/>
      <c r="B8" s="44" t="s">
        <v>68</v>
      </c>
      <c r="C8" s="45">
        <v>12.75</v>
      </c>
      <c r="D8" s="46">
        <v>12.8</v>
      </c>
      <c r="E8" s="47">
        <v>108488</v>
      </c>
      <c r="F8" s="47">
        <v>113864</v>
      </c>
      <c r="G8" s="47">
        <f t="shared" si="0"/>
        <v>5376</v>
      </c>
      <c r="H8" s="48">
        <f t="shared" si="1"/>
        <v>4.9553867708871024</v>
      </c>
      <c r="I8" s="48">
        <f t="shared" si="2"/>
        <v>8508.8627450980384</v>
      </c>
      <c r="J8" s="48">
        <f t="shared" si="2"/>
        <v>8895.625</v>
      </c>
    </row>
    <row r="9" spans="1:10" s="36" customFormat="1" ht="14.45" customHeight="1">
      <c r="A9" s="43"/>
      <c r="B9" s="44" t="s">
        <v>69</v>
      </c>
      <c r="C9" s="45">
        <v>30.63</v>
      </c>
      <c r="D9" s="46">
        <v>30.69</v>
      </c>
      <c r="E9" s="47">
        <v>157143</v>
      </c>
      <c r="F9" s="47">
        <v>161960</v>
      </c>
      <c r="G9" s="47">
        <f t="shared" si="0"/>
        <v>4817</v>
      </c>
      <c r="H9" s="48">
        <f t="shared" si="1"/>
        <v>3.0653608496719551</v>
      </c>
      <c r="I9" s="48">
        <f t="shared" si="2"/>
        <v>5130.3623898139085</v>
      </c>
      <c r="J9" s="48">
        <f t="shared" si="2"/>
        <v>5277.2890192245031</v>
      </c>
    </row>
    <row r="10" spans="1:10" s="36" customFormat="1" ht="14.45" customHeight="1">
      <c r="A10" s="43"/>
      <c r="B10" s="44" t="s">
        <v>70</v>
      </c>
      <c r="C10" s="45">
        <v>8.39</v>
      </c>
      <c r="D10" s="46">
        <v>8.39</v>
      </c>
      <c r="E10" s="47">
        <v>96055</v>
      </c>
      <c r="F10" s="47">
        <v>98762</v>
      </c>
      <c r="G10" s="47">
        <f t="shared" si="0"/>
        <v>2707</v>
      </c>
      <c r="H10" s="48">
        <f t="shared" si="1"/>
        <v>2.8181770860444537</v>
      </c>
      <c r="I10" s="48">
        <f t="shared" si="2"/>
        <v>11448.748510131109</v>
      </c>
      <c r="J10" s="48">
        <f t="shared" si="2"/>
        <v>11771.394517282479</v>
      </c>
    </row>
    <row r="11" spans="1:10" s="36" customFormat="1" ht="14.45" customHeight="1">
      <c r="A11" s="43"/>
      <c r="B11" s="44" t="s">
        <v>71</v>
      </c>
      <c r="C11" s="45">
        <v>18.600000000000001</v>
      </c>
      <c r="D11" s="46">
        <v>18.64</v>
      </c>
      <c r="E11" s="47">
        <v>96911</v>
      </c>
      <c r="F11" s="47">
        <v>97910</v>
      </c>
      <c r="G11" s="47">
        <f t="shared" si="0"/>
        <v>999</v>
      </c>
      <c r="H11" s="48">
        <f t="shared" si="1"/>
        <v>1.0308427319912086</v>
      </c>
      <c r="I11" s="48">
        <f t="shared" si="2"/>
        <v>5210.2688172043008</v>
      </c>
      <c r="J11" s="48">
        <f t="shared" si="2"/>
        <v>5252.6824034334759</v>
      </c>
    </row>
    <row r="12" spans="1:10" s="36" customFormat="1" ht="14.45" customHeight="1">
      <c r="A12" s="43"/>
      <c r="B12" s="44" t="s">
        <v>72</v>
      </c>
      <c r="C12" s="45">
        <v>11.51</v>
      </c>
      <c r="D12" s="46">
        <v>11.51</v>
      </c>
      <c r="E12" s="47">
        <v>144786</v>
      </c>
      <c r="F12" s="47">
        <v>154416</v>
      </c>
      <c r="G12" s="47">
        <f t="shared" si="0"/>
        <v>9630</v>
      </c>
      <c r="H12" s="48">
        <f t="shared" si="1"/>
        <v>6.6511955575815334</v>
      </c>
      <c r="I12" s="48">
        <f t="shared" si="2"/>
        <v>12579.148566463944</v>
      </c>
      <c r="J12" s="48">
        <f t="shared" si="2"/>
        <v>13415.812337098176</v>
      </c>
    </row>
    <row r="13" spans="1:10" s="36" customFormat="1" ht="14.45" customHeight="1">
      <c r="A13" s="43"/>
      <c r="B13" s="44" t="s">
        <v>73</v>
      </c>
      <c r="C13" s="45">
        <v>13.89</v>
      </c>
      <c r="D13" s="46">
        <v>13.82</v>
      </c>
      <c r="E13" s="47">
        <v>174988</v>
      </c>
      <c r="F13" s="47">
        <v>180152</v>
      </c>
      <c r="G13" s="47">
        <f t="shared" si="0"/>
        <v>5164</v>
      </c>
      <c r="H13" s="48">
        <f t="shared" si="1"/>
        <v>2.9510595012229408</v>
      </c>
      <c r="I13" s="48">
        <f t="shared" si="2"/>
        <v>12598.128149748019</v>
      </c>
      <c r="J13" s="48">
        <f t="shared" si="2"/>
        <v>13035.600578871201</v>
      </c>
    </row>
    <row r="14" spans="1:10" s="43" customFormat="1" ht="14.45" customHeight="1">
      <c r="B14" s="44" t="s">
        <v>74</v>
      </c>
      <c r="C14" s="45">
        <v>26.51</v>
      </c>
      <c r="D14" s="46">
        <v>26.44</v>
      </c>
      <c r="E14" s="47">
        <v>110118</v>
      </c>
      <c r="F14" s="47">
        <v>116522</v>
      </c>
      <c r="G14" s="47">
        <f t="shared" si="0"/>
        <v>6404</v>
      </c>
      <c r="H14" s="48">
        <f t="shared" si="1"/>
        <v>5.815579650919922</v>
      </c>
      <c r="I14" s="48">
        <f t="shared" si="2"/>
        <v>4153.8287438702373</v>
      </c>
      <c r="J14" s="48">
        <f t="shared" si="2"/>
        <v>4407.0347957639933</v>
      </c>
    </row>
    <row r="15" spans="1:10" s="43" customFormat="1" ht="14.45" customHeight="1" thickBot="1">
      <c r="A15" s="49"/>
      <c r="B15" s="50" t="s">
        <v>75</v>
      </c>
      <c r="C15" s="51">
        <v>49.16</v>
      </c>
      <c r="D15" s="52">
        <v>49.17</v>
      </c>
      <c r="E15" s="53">
        <v>111286</v>
      </c>
      <c r="F15" s="53">
        <v>109801</v>
      </c>
      <c r="G15" s="53">
        <f t="shared" si="0"/>
        <v>-1485</v>
      </c>
      <c r="H15" s="54">
        <f t="shared" si="1"/>
        <v>-1.3343996549431196</v>
      </c>
      <c r="I15" s="55">
        <f t="shared" si="2"/>
        <v>2263.7510170870628</v>
      </c>
      <c r="J15" s="55">
        <f t="shared" si="2"/>
        <v>2233.0892820825707</v>
      </c>
    </row>
    <row r="16" spans="1:10" s="32" customFormat="1" ht="13.9" customHeight="1">
      <c r="A16" s="56" t="s">
        <v>76</v>
      </c>
      <c r="B16" s="56"/>
      <c r="C16" s="33"/>
      <c r="D16" s="56"/>
      <c r="E16" s="56"/>
      <c r="F16" s="56"/>
      <c r="G16" s="56"/>
      <c r="H16" s="56"/>
      <c r="I16" s="56"/>
      <c r="J16" s="56"/>
    </row>
    <row r="17" s="32" customFormat="1" ht="13.9" customHeight="1"/>
  </sheetData>
  <mergeCells count="7">
    <mergeCell ref="A5:B5"/>
    <mergeCell ref="A1:J1"/>
    <mergeCell ref="A3:B4"/>
    <mergeCell ref="C3:D3"/>
    <mergeCell ref="E3:F3"/>
    <mergeCell ref="G3:H3"/>
    <mergeCell ref="I3:J3"/>
  </mergeCells>
  <phoneticPr fontId="3"/>
  <pageMargins left="0.55118110236220474" right="0.78740157480314965" top="0.98425196850393704" bottom="0.98425196850393704" header="0.59055118110236227" footer="0.55118110236220474"/>
  <pageSetup paperSize="9"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C53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25" style="479" customWidth="1"/>
    <col min="2" max="2" width="6.625" style="498" customWidth="1"/>
    <col min="3" max="3" width="8.5" style="499" customWidth="1"/>
    <col min="4" max="11" width="8.5" style="479" customWidth="1"/>
    <col min="12" max="14" width="7.75" style="479" customWidth="1"/>
    <col min="15" max="15" width="0.5" style="479" customWidth="1"/>
    <col min="16" max="20" width="7.75" style="479" customWidth="1"/>
    <col min="21" max="21" width="8.375" style="479" customWidth="1"/>
    <col min="22" max="28" width="7.75" style="479" customWidth="1"/>
    <col min="29" max="29" width="8.375" style="479" customWidth="1"/>
    <col min="30" max="16384" width="7.625" style="479"/>
  </cols>
  <sheetData>
    <row r="1" spans="1:29" ht="20.100000000000001" customHeight="1">
      <c r="A1" s="967" t="s">
        <v>697</v>
      </c>
      <c r="B1" s="967"/>
      <c r="C1" s="967"/>
      <c r="D1" s="967"/>
      <c r="E1" s="967"/>
      <c r="F1" s="967"/>
      <c r="G1" s="967"/>
      <c r="H1" s="967"/>
      <c r="I1" s="967"/>
      <c r="J1" s="967"/>
      <c r="K1" s="967"/>
      <c r="L1" s="967"/>
      <c r="M1" s="967"/>
      <c r="N1" s="967"/>
      <c r="O1" s="478"/>
      <c r="P1" s="968" t="s">
        <v>698</v>
      </c>
      <c r="Q1" s="968"/>
      <c r="R1" s="968"/>
      <c r="S1" s="968"/>
      <c r="T1" s="968"/>
      <c r="U1" s="968"/>
      <c r="V1" s="968"/>
      <c r="W1" s="968"/>
      <c r="X1" s="968"/>
      <c r="Y1" s="968"/>
      <c r="Z1" s="968"/>
      <c r="AA1" s="968"/>
      <c r="AB1" s="968"/>
      <c r="AC1" s="968"/>
    </row>
    <row r="2" spans="1:29" s="212" customFormat="1" ht="14.1" customHeight="1" thickBot="1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U2" s="480"/>
      <c r="V2" s="210"/>
      <c r="W2" s="210"/>
      <c r="X2" s="210"/>
      <c r="Y2" s="480"/>
      <c r="Z2" s="210"/>
      <c r="AC2" s="481" t="s">
        <v>699</v>
      </c>
    </row>
    <row r="3" spans="1:29" s="197" customFormat="1" ht="13.9" customHeight="1">
      <c r="A3" s="743" t="s">
        <v>700</v>
      </c>
      <c r="B3" s="809"/>
      <c r="C3" s="971" t="s">
        <v>701</v>
      </c>
      <c r="D3" s="971"/>
      <c r="E3" s="971"/>
      <c r="F3" s="971"/>
      <c r="G3" s="971"/>
      <c r="H3" s="971"/>
      <c r="I3" s="971"/>
      <c r="J3" s="971"/>
      <c r="K3" s="482"/>
      <c r="L3" s="972" t="s">
        <v>702</v>
      </c>
      <c r="M3" s="971"/>
      <c r="N3" s="971"/>
      <c r="O3" s="483"/>
      <c r="P3" s="971" t="s">
        <v>703</v>
      </c>
      <c r="Q3" s="971"/>
      <c r="R3" s="971"/>
      <c r="S3" s="971"/>
      <c r="T3" s="973"/>
      <c r="U3" s="972" t="s">
        <v>704</v>
      </c>
      <c r="V3" s="971"/>
      <c r="W3" s="971"/>
      <c r="X3" s="973"/>
      <c r="Y3" s="972" t="s">
        <v>705</v>
      </c>
      <c r="Z3" s="971"/>
      <c r="AA3" s="971"/>
      <c r="AB3" s="971"/>
      <c r="AC3" s="931" t="s">
        <v>706</v>
      </c>
    </row>
    <row r="4" spans="1:29" s="198" customFormat="1" ht="9.6" customHeight="1">
      <c r="A4" s="744"/>
      <c r="B4" s="969"/>
      <c r="C4" s="824" t="s">
        <v>707</v>
      </c>
      <c r="D4" s="748" t="s">
        <v>708</v>
      </c>
      <c r="E4" s="974" t="s">
        <v>709</v>
      </c>
      <c r="F4" s="975" t="s">
        <v>710</v>
      </c>
      <c r="G4" s="976" t="s">
        <v>711</v>
      </c>
      <c r="H4" s="484"/>
      <c r="I4" s="484"/>
      <c r="J4" s="485"/>
      <c r="K4" s="748" t="s">
        <v>712</v>
      </c>
      <c r="L4" s="748" t="s">
        <v>713</v>
      </c>
      <c r="M4" s="748" t="s">
        <v>714</v>
      </c>
      <c r="N4" s="824" t="s">
        <v>715</v>
      </c>
      <c r="O4" s="252"/>
      <c r="P4" s="978" t="s">
        <v>716</v>
      </c>
      <c r="Q4" s="484"/>
      <c r="R4" s="484"/>
      <c r="S4" s="485"/>
      <c r="T4" s="748" t="s">
        <v>712</v>
      </c>
      <c r="U4" s="974" t="s">
        <v>717</v>
      </c>
      <c r="V4" s="486"/>
      <c r="W4" s="486"/>
      <c r="X4" s="486"/>
      <c r="Y4" s="974" t="s">
        <v>718</v>
      </c>
      <c r="Z4" s="348"/>
      <c r="AA4" s="348"/>
      <c r="AB4" s="348"/>
      <c r="AC4" s="932"/>
    </row>
    <row r="5" spans="1:29" s="198" customFormat="1" ht="33" customHeight="1">
      <c r="A5" s="745"/>
      <c r="B5" s="970"/>
      <c r="C5" s="970"/>
      <c r="D5" s="749"/>
      <c r="E5" s="933"/>
      <c r="F5" s="905"/>
      <c r="G5" s="977"/>
      <c r="H5" s="487" t="s">
        <v>719</v>
      </c>
      <c r="I5" s="487" t="s">
        <v>720</v>
      </c>
      <c r="J5" s="253" t="s">
        <v>721</v>
      </c>
      <c r="K5" s="749"/>
      <c r="L5" s="749"/>
      <c r="M5" s="749"/>
      <c r="N5" s="970"/>
      <c r="O5" s="159"/>
      <c r="P5" s="979"/>
      <c r="Q5" s="487" t="s">
        <v>722</v>
      </c>
      <c r="R5" s="487" t="s">
        <v>723</v>
      </c>
      <c r="S5" s="253" t="s">
        <v>724</v>
      </c>
      <c r="T5" s="749"/>
      <c r="U5" s="933"/>
      <c r="V5" s="345" t="s">
        <v>725</v>
      </c>
      <c r="W5" s="345" t="s">
        <v>726</v>
      </c>
      <c r="X5" s="345" t="s">
        <v>727</v>
      </c>
      <c r="Y5" s="933"/>
      <c r="Z5" s="345" t="s">
        <v>725</v>
      </c>
      <c r="AA5" s="345" t="s">
        <v>728</v>
      </c>
      <c r="AB5" s="344" t="s">
        <v>727</v>
      </c>
      <c r="AC5" s="933"/>
    </row>
    <row r="6" spans="1:29" s="197" customFormat="1" ht="13.9" customHeight="1">
      <c r="A6" s="776" t="s">
        <v>479</v>
      </c>
      <c r="B6" s="740"/>
      <c r="C6" s="252"/>
      <c r="D6" s="486"/>
      <c r="E6" s="486"/>
      <c r="F6" s="488"/>
      <c r="G6" s="488"/>
      <c r="H6" s="488"/>
      <c r="I6" s="488"/>
      <c r="J6" s="486"/>
      <c r="K6" s="486"/>
      <c r="L6" s="486"/>
      <c r="M6" s="486"/>
      <c r="N6" s="486"/>
      <c r="O6" s="486"/>
      <c r="P6" s="486"/>
      <c r="Q6" s="488"/>
      <c r="R6" s="488"/>
      <c r="S6" s="488"/>
      <c r="T6" s="488"/>
      <c r="U6" s="486"/>
      <c r="V6" s="486"/>
      <c r="W6" s="486"/>
      <c r="X6" s="486"/>
      <c r="Y6" s="486"/>
      <c r="Z6" s="486"/>
      <c r="AA6" s="486"/>
      <c r="AB6" s="486"/>
      <c r="AC6" s="486"/>
    </row>
    <row r="7" spans="1:29" s="350" customFormat="1" ht="13.9" customHeight="1">
      <c r="A7" s="164"/>
      <c r="B7" s="489" t="s">
        <v>480</v>
      </c>
      <c r="C7" s="216">
        <v>1222434</v>
      </c>
      <c r="D7" s="195">
        <v>403231</v>
      </c>
      <c r="E7" s="195">
        <v>38044</v>
      </c>
      <c r="F7" s="195">
        <v>252666</v>
      </c>
      <c r="G7" s="195">
        <v>440297</v>
      </c>
      <c r="H7" s="195">
        <v>108218</v>
      </c>
      <c r="I7" s="195">
        <v>97393</v>
      </c>
      <c r="J7" s="195">
        <v>207628</v>
      </c>
      <c r="K7" s="195">
        <v>88196</v>
      </c>
      <c r="L7" s="195">
        <v>585742</v>
      </c>
      <c r="M7" s="195">
        <v>38044</v>
      </c>
      <c r="N7" s="195">
        <v>149388</v>
      </c>
      <c r="O7" s="195"/>
      <c r="P7" s="195">
        <v>379457</v>
      </c>
      <c r="Q7" s="195">
        <v>92116</v>
      </c>
      <c r="R7" s="195">
        <v>82318</v>
      </c>
      <c r="S7" s="195">
        <v>183260</v>
      </c>
      <c r="T7" s="195">
        <v>18853</v>
      </c>
      <c r="U7" s="195">
        <v>1133978</v>
      </c>
      <c r="V7" s="195">
        <v>108218</v>
      </c>
      <c r="W7" s="195">
        <v>167615</v>
      </c>
      <c r="X7" s="195">
        <v>48950</v>
      </c>
      <c r="Y7" s="195">
        <v>503971</v>
      </c>
      <c r="Z7" s="195">
        <v>92116</v>
      </c>
      <c r="AA7" s="195">
        <v>141552</v>
      </c>
      <c r="AB7" s="195">
        <v>42255</v>
      </c>
      <c r="AC7" s="490">
        <v>92.763944720123945</v>
      </c>
    </row>
    <row r="8" spans="1:29" s="350" customFormat="1" ht="13.9" customHeight="1">
      <c r="A8" s="164"/>
      <c r="B8" s="489" t="s">
        <v>481</v>
      </c>
      <c r="C8" s="195">
        <v>611236</v>
      </c>
      <c r="D8" s="195">
        <v>136587</v>
      </c>
      <c r="E8" s="195">
        <v>21433</v>
      </c>
      <c r="F8" s="195">
        <v>119344</v>
      </c>
      <c r="G8" s="195">
        <v>283129</v>
      </c>
      <c r="H8" s="195">
        <v>55899</v>
      </c>
      <c r="I8" s="195">
        <v>63195</v>
      </c>
      <c r="J8" s="195">
        <v>146618</v>
      </c>
      <c r="K8" s="195">
        <v>50743</v>
      </c>
      <c r="L8" s="195">
        <v>351172</v>
      </c>
      <c r="M8" s="195">
        <v>21433</v>
      </c>
      <c r="N8" s="195">
        <v>65577</v>
      </c>
      <c r="O8" s="195"/>
      <c r="P8" s="195">
        <v>251369</v>
      </c>
      <c r="Q8" s="195">
        <v>47576</v>
      </c>
      <c r="R8" s="195">
        <v>54807</v>
      </c>
      <c r="S8" s="195">
        <v>134357</v>
      </c>
      <c r="T8" s="195">
        <v>12793</v>
      </c>
      <c r="U8" s="195">
        <v>540859</v>
      </c>
      <c r="V8" s="195">
        <v>55899</v>
      </c>
      <c r="W8" s="195">
        <v>103443</v>
      </c>
      <c r="X8" s="195">
        <v>35993</v>
      </c>
      <c r="Y8" s="195">
        <v>284012</v>
      </c>
      <c r="Z8" s="195">
        <v>47576</v>
      </c>
      <c r="AA8" s="195">
        <v>89943</v>
      </c>
      <c r="AB8" s="195">
        <v>32061</v>
      </c>
      <c r="AC8" s="490">
        <v>88.486116655432596</v>
      </c>
    </row>
    <row r="9" spans="1:29" s="350" customFormat="1" ht="13.9" customHeight="1">
      <c r="A9" s="164"/>
      <c r="B9" s="489" t="s">
        <v>482</v>
      </c>
      <c r="C9" s="195">
        <v>611198</v>
      </c>
      <c r="D9" s="195">
        <v>266644</v>
      </c>
      <c r="E9" s="195">
        <v>16611</v>
      </c>
      <c r="F9" s="195">
        <v>133322</v>
      </c>
      <c r="G9" s="195">
        <v>157168</v>
      </c>
      <c r="H9" s="195">
        <v>52319</v>
      </c>
      <c r="I9" s="195">
        <v>34198</v>
      </c>
      <c r="J9" s="195">
        <v>61010</v>
      </c>
      <c r="K9" s="195">
        <v>37453</v>
      </c>
      <c r="L9" s="195">
        <v>234570</v>
      </c>
      <c r="M9" s="195">
        <v>16611</v>
      </c>
      <c r="N9" s="195">
        <v>83811</v>
      </c>
      <c r="O9" s="195"/>
      <c r="P9" s="195">
        <v>128088</v>
      </c>
      <c r="Q9" s="195">
        <v>44540</v>
      </c>
      <c r="R9" s="195">
        <v>27511</v>
      </c>
      <c r="S9" s="195">
        <v>48903</v>
      </c>
      <c r="T9" s="195">
        <v>6060</v>
      </c>
      <c r="U9" s="195">
        <v>593119</v>
      </c>
      <c r="V9" s="195">
        <v>52319</v>
      </c>
      <c r="W9" s="195">
        <v>64172</v>
      </c>
      <c r="X9" s="195">
        <v>12957</v>
      </c>
      <c r="Y9" s="195">
        <v>219959</v>
      </c>
      <c r="Z9" s="195">
        <v>44540</v>
      </c>
      <c r="AA9" s="195">
        <v>51609</v>
      </c>
      <c r="AB9" s="195">
        <v>10194</v>
      </c>
      <c r="AC9" s="490">
        <v>97.042038750126807</v>
      </c>
    </row>
    <row r="10" spans="1:29" s="350" customFormat="1" ht="13.9" customHeight="1">
      <c r="A10" s="776" t="s">
        <v>483</v>
      </c>
      <c r="B10" s="740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490"/>
    </row>
    <row r="11" spans="1:29" s="350" customFormat="1" ht="13.9" customHeight="1">
      <c r="A11" s="164"/>
      <c r="B11" s="489" t="s">
        <v>480</v>
      </c>
      <c r="C11" s="195">
        <v>84029</v>
      </c>
      <c r="D11" s="195">
        <v>32012</v>
      </c>
      <c r="E11" s="195">
        <v>2829</v>
      </c>
      <c r="F11" s="195">
        <v>18193</v>
      </c>
      <c r="G11" s="195">
        <v>27548</v>
      </c>
      <c r="H11" s="195">
        <v>8666</v>
      </c>
      <c r="I11" s="195">
        <v>7451</v>
      </c>
      <c r="J11" s="195">
        <v>10275</v>
      </c>
      <c r="K11" s="195">
        <v>3447</v>
      </c>
      <c r="L11" s="195">
        <v>38469</v>
      </c>
      <c r="M11" s="195">
        <v>2829</v>
      </c>
      <c r="N11" s="195">
        <v>10779</v>
      </c>
      <c r="O11" s="195"/>
      <c r="P11" s="195">
        <v>23910</v>
      </c>
      <c r="Q11" s="195">
        <v>7666</v>
      </c>
      <c r="R11" s="195">
        <v>6318</v>
      </c>
      <c r="S11" s="195">
        <v>9038</v>
      </c>
      <c r="T11" s="195">
        <v>951</v>
      </c>
      <c r="U11" s="195">
        <v>72380</v>
      </c>
      <c r="V11" s="195">
        <v>5939</v>
      </c>
      <c r="W11" s="195">
        <v>7931</v>
      </c>
      <c r="X11" s="195">
        <v>873</v>
      </c>
      <c r="Y11" s="195">
        <v>26526</v>
      </c>
      <c r="Z11" s="195">
        <v>4232</v>
      </c>
      <c r="AA11" s="195">
        <v>6131</v>
      </c>
      <c r="AB11" s="195">
        <v>716</v>
      </c>
      <c r="AC11" s="490">
        <v>86.136928917397569</v>
      </c>
    </row>
    <row r="12" spans="1:29" s="350" customFormat="1" ht="13.9" customHeight="1">
      <c r="A12" s="164"/>
      <c r="B12" s="489" t="s">
        <v>481</v>
      </c>
      <c r="C12" s="195">
        <v>41531</v>
      </c>
      <c r="D12" s="195">
        <v>11419</v>
      </c>
      <c r="E12" s="195">
        <v>1747</v>
      </c>
      <c r="F12" s="195">
        <v>8548</v>
      </c>
      <c r="G12" s="195">
        <v>17719</v>
      </c>
      <c r="H12" s="195">
        <v>4541</v>
      </c>
      <c r="I12" s="195">
        <v>5032</v>
      </c>
      <c r="J12" s="195">
        <v>7383</v>
      </c>
      <c r="K12" s="195">
        <v>2098</v>
      </c>
      <c r="L12" s="195">
        <v>23030</v>
      </c>
      <c r="M12" s="195">
        <v>1747</v>
      </c>
      <c r="N12" s="195">
        <v>4816</v>
      </c>
      <c r="O12" s="195"/>
      <c r="P12" s="195">
        <v>15821</v>
      </c>
      <c r="Q12" s="195">
        <v>4029</v>
      </c>
      <c r="R12" s="195">
        <v>4404</v>
      </c>
      <c r="S12" s="195">
        <v>6769</v>
      </c>
      <c r="T12" s="195">
        <v>646</v>
      </c>
      <c r="U12" s="195">
        <v>33478</v>
      </c>
      <c r="V12" s="195">
        <v>3240</v>
      </c>
      <c r="W12" s="195">
        <v>5030</v>
      </c>
      <c r="X12" s="195">
        <v>633</v>
      </c>
      <c r="Y12" s="195">
        <v>14941</v>
      </c>
      <c r="Z12" s="195">
        <v>2384</v>
      </c>
      <c r="AA12" s="195">
        <v>4185</v>
      </c>
      <c r="AB12" s="195">
        <v>544</v>
      </c>
      <c r="AC12" s="490">
        <v>80.609665069466189</v>
      </c>
    </row>
    <row r="13" spans="1:29" s="350" customFormat="1" ht="13.9" customHeight="1">
      <c r="A13" s="164"/>
      <c r="B13" s="489" t="s">
        <v>482</v>
      </c>
      <c r="C13" s="195">
        <v>42498</v>
      </c>
      <c r="D13" s="195">
        <v>20593</v>
      </c>
      <c r="E13" s="195">
        <v>1082</v>
      </c>
      <c r="F13" s="195">
        <v>9645</v>
      </c>
      <c r="G13" s="195">
        <v>9829</v>
      </c>
      <c r="H13" s="195">
        <v>4125</v>
      </c>
      <c r="I13" s="195">
        <v>2419</v>
      </c>
      <c r="J13" s="195">
        <v>2892</v>
      </c>
      <c r="K13" s="195">
        <v>1349</v>
      </c>
      <c r="L13" s="195">
        <v>15439</v>
      </c>
      <c r="M13" s="195">
        <v>1082</v>
      </c>
      <c r="N13" s="195">
        <v>5963</v>
      </c>
      <c r="O13" s="195"/>
      <c r="P13" s="195">
        <v>8089</v>
      </c>
      <c r="Q13" s="195">
        <v>3637</v>
      </c>
      <c r="R13" s="195">
        <v>1914</v>
      </c>
      <c r="S13" s="195">
        <v>2269</v>
      </c>
      <c r="T13" s="195">
        <v>305</v>
      </c>
      <c r="U13" s="195">
        <v>38902</v>
      </c>
      <c r="V13" s="195">
        <v>2699</v>
      </c>
      <c r="W13" s="195">
        <v>2901</v>
      </c>
      <c r="X13" s="195">
        <v>240</v>
      </c>
      <c r="Y13" s="195">
        <v>11585</v>
      </c>
      <c r="Z13" s="195">
        <v>1848</v>
      </c>
      <c r="AA13" s="195">
        <v>1946</v>
      </c>
      <c r="AB13" s="195">
        <v>172</v>
      </c>
      <c r="AC13" s="490">
        <v>91.538425337662957</v>
      </c>
    </row>
    <row r="14" spans="1:29" s="350" customFormat="1" ht="13.9" customHeight="1">
      <c r="A14" s="776" t="s">
        <v>484</v>
      </c>
      <c r="B14" s="740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490"/>
    </row>
    <row r="15" spans="1:29" s="350" customFormat="1" ht="13.9" customHeight="1">
      <c r="A15" s="164"/>
      <c r="B15" s="489" t="s">
        <v>480</v>
      </c>
      <c r="C15" s="195">
        <v>138630</v>
      </c>
      <c r="D15" s="195">
        <v>46514</v>
      </c>
      <c r="E15" s="195">
        <v>3730</v>
      </c>
      <c r="F15" s="195">
        <v>31165</v>
      </c>
      <c r="G15" s="195">
        <v>49273</v>
      </c>
      <c r="H15" s="195">
        <v>13370</v>
      </c>
      <c r="I15" s="195">
        <v>11594</v>
      </c>
      <c r="J15" s="195">
        <v>21845</v>
      </c>
      <c r="K15" s="195">
        <v>7948</v>
      </c>
      <c r="L15" s="195">
        <v>66464</v>
      </c>
      <c r="M15" s="195">
        <v>3730</v>
      </c>
      <c r="N15" s="195">
        <v>19672</v>
      </c>
      <c r="O15" s="195"/>
      <c r="P15" s="195">
        <v>42247</v>
      </c>
      <c r="Q15" s="195">
        <v>11468</v>
      </c>
      <c r="R15" s="195">
        <v>9479</v>
      </c>
      <c r="S15" s="195">
        <v>19214</v>
      </c>
      <c r="T15" s="195">
        <v>815</v>
      </c>
      <c r="U15" s="195">
        <v>127046</v>
      </c>
      <c r="V15" s="195">
        <v>10792</v>
      </c>
      <c r="W15" s="195">
        <v>20312</v>
      </c>
      <c r="X15" s="195">
        <v>4121</v>
      </c>
      <c r="Y15" s="195">
        <v>58084</v>
      </c>
      <c r="Z15" s="195">
        <v>9505</v>
      </c>
      <c r="AA15" s="195">
        <v>18347</v>
      </c>
      <c r="AB15" s="195">
        <v>3929</v>
      </c>
      <c r="AC15" s="490">
        <v>91.643944312197931</v>
      </c>
    </row>
    <row r="16" spans="1:29" s="350" customFormat="1" ht="13.9" customHeight="1">
      <c r="A16" s="164"/>
      <c r="B16" s="489" t="s">
        <v>481</v>
      </c>
      <c r="C16" s="195">
        <v>69537</v>
      </c>
      <c r="D16" s="195">
        <v>15624</v>
      </c>
      <c r="E16" s="195">
        <v>2055</v>
      </c>
      <c r="F16" s="195">
        <v>15417</v>
      </c>
      <c r="G16" s="195">
        <v>31885</v>
      </c>
      <c r="H16" s="195">
        <v>7023</v>
      </c>
      <c r="I16" s="195">
        <v>7560</v>
      </c>
      <c r="J16" s="195">
        <v>15703</v>
      </c>
      <c r="K16" s="195">
        <v>4556</v>
      </c>
      <c r="L16" s="195">
        <v>40410</v>
      </c>
      <c r="M16" s="195">
        <v>2055</v>
      </c>
      <c r="N16" s="195">
        <v>9502</v>
      </c>
      <c r="O16" s="195"/>
      <c r="P16" s="195">
        <v>28274</v>
      </c>
      <c r="Q16" s="195">
        <v>6082</v>
      </c>
      <c r="R16" s="195">
        <v>6398</v>
      </c>
      <c r="S16" s="195">
        <v>14391</v>
      </c>
      <c r="T16" s="195">
        <v>579</v>
      </c>
      <c r="U16" s="195">
        <v>62443</v>
      </c>
      <c r="V16" s="195">
        <v>6278</v>
      </c>
      <c r="W16" s="195">
        <v>13508</v>
      </c>
      <c r="X16" s="195">
        <v>3406</v>
      </c>
      <c r="Y16" s="195">
        <v>34803</v>
      </c>
      <c r="Z16" s="195">
        <v>5538</v>
      </c>
      <c r="AA16" s="195">
        <v>12432</v>
      </c>
      <c r="AB16" s="195">
        <v>3294</v>
      </c>
      <c r="AC16" s="490">
        <v>89.798236909846551</v>
      </c>
    </row>
    <row r="17" spans="1:29" s="350" customFormat="1" ht="13.9" customHeight="1">
      <c r="A17" s="164"/>
      <c r="B17" s="489" t="s">
        <v>482</v>
      </c>
      <c r="C17" s="195">
        <v>69093</v>
      </c>
      <c r="D17" s="195">
        <v>30890</v>
      </c>
      <c r="E17" s="195">
        <v>1675</v>
      </c>
      <c r="F17" s="195">
        <v>15748</v>
      </c>
      <c r="G17" s="195">
        <v>17388</v>
      </c>
      <c r="H17" s="195">
        <v>6347</v>
      </c>
      <c r="I17" s="195">
        <v>4034</v>
      </c>
      <c r="J17" s="195">
        <v>6142</v>
      </c>
      <c r="K17" s="195">
        <v>3392</v>
      </c>
      <c r="L17" s="195">
        <v>26054</v>
      </c>
      <c r="M17" s="195">
        <v>1675</v>
      </c>
      <c r="N17" s="195">
        <v>10170</v>
      </c>
      <c r="O17" s="195"/>
      <c r="P17" s="195">
        <v>13973</v>
      </c>
      <c r="Q17" s="195">
        <v>5386</v>
      </c>
      <c r="R17" s="195">
        <v>3081</v>
      </c>
      <c r="S17" s="195">
        <v>4823</v>
      </c>
      <c r="T17" s="195">
        <v>236</v>
      </c>
      <c r="U17" s="195">
        <v>64603</v>
      </c>
      <c r="V17" s="195">
        <v>4514</v>
      </c>
      <c r="W17" s="195">
        <v>6804</v>
      </c>
      <c r="X17" s="195">
        <v>715</v>
      </c>
      <c r="Y17" s="195">
        <v>23281</v>
      </c>
      <c r="Z17" s="195">
        <v>3967</v>
      </c>
      <c r="AA17" s="195">
        <v>5915</v>
      </c>
      <c r="AB17" s="195">
        <v>635</v>
      </c>
      <c r="AC17" s="490">
        <v>93.501512454228362</v>
      </c>
    </row>
    <row r="18" spans="1:29" s="350" customFormat="1" ht="13.9" customHeight="1">
      <c r="A18" s="776" t="s">
        <v>485</v>
      </c>
      <c r="B18" s="740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490"/>
    </row>
    <row r="19" spans="1:29" s="350" customFormat="1" ht="13.9" customHeight="1">
      <c r="A19" s="164"/>
      <c r="B19" s="489" t="s">
        <v>480</v>
      </c>
      <c r="C19" s="195">
        <v>108488</v>
      </c>
      <c r="D19" s="195">
        <v>33683</v>
      </c>
      <c r="E19" s="195">
        <v>3334</v>
      </c>
      <c r="F19" s="195">
        <v>21777</v>
      </c>
      <c r="G19" s="195">
        <v>37391</v>
      </c>
      <c r="H19" s="195">
        <v>8895</v>
      </c>
      <c r="I19" s="195">
        <v>6826</v>
      </c>
      <c r="J19" s="195">
        <v>19123</v>
      </c>
      <c r="K19" s="195">
        <v>12303</v>
      </c>
      <c r="L19" s="195">
        <v>52017</v>
      </c>
      <c r="M19" s="195">
        <v>3334</v>
      </c>
      <c r="N19" s="195">
        <v>14276</v>
      </c>
      <c r="O19" s="195"/>
      <c r="P19" s="195">
        <v>32248</v>
      </c>
      <c r="Q19" s="195">
        <v>7690</v>
      </c>
      <c r="R19" s="195">
        <v>5605</v>
      </c>
      <c r="S19" s="195">
        <v>16870</v>
      </c>
      <c r="T19" s="195">
        <v>2159</v>
      </c>
      <c r="U19" s="195">
        <v>150476</v>
      </c>
      <c r="V19" s="195">
        <v>24840</v>
      </c>
      <c r="W19" s="195">
        <v>38288</v>
      </c>
      <c r="X19" s="195">
        <v>13704</v>
      </c>
      <c r="Y19" s="195">
        <v>87724</v>
      </c>
      <c r="Z19" s="195">
        <v>21824</v>
      </c>
      <c r="AA19" s="195">
        <v>32014</v>
      </c>
      <c r="AB19" s="195">
        <v>12034</v>
      </c>
      <c r="AC19" s="490">
        <v>138.70289801637048</v>
      </c>
    </row>
    <row r="20" spans="1:29" s="350" customFormat="1" ht="13.9" customHeight="1">
      <c r="A20" s="164"/>
      <c r="B20" s="489" t="s">
        <v>481</v>
      </c>
      <c r="C20" s="195">
        <v>53610</v>
      </c>
      <c r="D20" s="195">
        <v>11068</v>
      </c>
      <c r="E20" s="195">
        <v>1778</v>
      </c>
      <c r="F20" s="195">
        <v>10226</v>
      </c>
      <c r="G20" s="195">
        <v>24085</v>
      </c>
      <c r="H20" s="195">
        <v>4580</v>
      </c>
      <c r="I20" s="195">
        <v>4611</v>
      </c>
      <c r="J20" s="195">
        <v>13347</v>
      </c>
      <c r="K20" s="195">
        <v>6453</v>
      </c>
      <c r="L20" s="195">
        <v>30727</v>
      </c>
      <c r="M20" s="195">
        <v>1778</v>
      </c>
      <c r="N20" s="195">
        <v>6338</v>
      </c>
      <c r="O20" s="195"/>
      <c r="P20" s="195">
        <v>21350</v>
      </c>
      <c r="Q20" s="195">
        <v>3953</v>
      </c>
      <c r="R20" s="195">
        <v>3915</v>
      </c>
      <c r="S20" s="195">
        <v>12198</v>
      </c>
      <c r="T20" s="195">
        <v>1261</v>
      </c>
      <c r="U20" s="195">
        <v>75045</v>
      </c>
      <c r="V20" s="195">
        <v>12296</v>
      </c>
      <c r="W20" s="195">
        <v>21936</v>
      </c>
      <c r="X20" s="195">
        <v>9741</v>
      </c>
      <c r="Y20" s="195">
        <v>48511</v>
      </c>
      <c r="Z20" s="195">
        <v>10606</v>
      </c>
      <c r="AA20" s="195">
        <v>18521</v>
      </c>
      <c r="AB20" s="195">
        <v>8723</v>
      </c>
      <c r="AC20" s="490">
        <v>139.98321208729715</v>
      </c>
    </row>
    <row r="21" spans="1:29" s="350" customFormat="1" ht="13.9" customHeight="1">
      <c r="A21" s="164"/>
      <c r="B21" s="489" t="s">
        <v>482</v>
      </c>
      <c r="C21" s="195">
        <v>54878</v>
      </c>
      <c r="D21" s="195">
        <v>22615</v>
      </c>
      <c r="E21" s="195">
        <v>1556</v>
      </c>
      <c r="F21" s="195">
        <v>11551</v>
      </c>
      <c r="G21" s="195">
        <v>13306</v>
      </c>
      <c r="H21" s="195">
        <v>4315</v>
      </c>
      <c r="I21" s="195">
        <v>2215</v>
      </c>
      <c r="J21" s="195">
        <v>5776</v>
      </c>
      <c r="K21" s="195">
        <v>5850</v>
      </c>
      <c r="L21" s="195">
        <v>21290</v>
      </c>
      <c r="M21" s="195">
        <v>1556</v>
      </c>
      <c r="N21" s="195">
        <v>7938</v>
      </c>
      <c r="O21" s="195"/>
      <c r="P21" s="195">
        <v>10898</v>
      </c>
      <c r="Q21" s="195">
        <v>3737</v>
      </c>
      <c r="R21" s="195">
        <v>1690</v>
      </c>
      <c r="S21" s="195">
        <v>4672</v>
      </c>
      <c r="T21" s="195">
        <v>898</v>
      </c>
      <c r="U21" s="195">
        <v>75431</v>
      </c>
      <c r="V21" s="195">
        <v>12544</v>
      </c>
      <c r="W21" s="195">
        <v>16352</v>
      </c>
      <c r="X21" s="195">
        <v>3963</v>
      </c>
      <c r="Y21" s="195">
        <v>39213</v>
      </c>
      <c r="Z21" s="195">
        <v>11218</v>
      </c>
      <c r="AA21" s="195">
        <v>13493</v>
      </c>
      <c r="AB21" s="195">
        <v>3311</v>
      </c>
      <c r="AC21" s="490">
        <v>137.45216662414811</v>
      </c>
    </row>
    <row r="22" spans="1:29" s="350" customFormat="1" ht="13.9" customHeight="1">
      <c r="A22" s="776" t="s">
        <v>486</v>
      </c>
      <c r="B22" s="740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490"/>
    </row>
    <row r="23" spans="1:29" s="350" customFormat="1" ht="13.9" customHeight="1">
      <c r="A23" s="164"/>
      <c r="B23" s="489" t="s">
        <v>480</v>
      </c>
      <c r="C23" s="195">
        <v>157143</v>
      </c>
      <c r="D23" s="195">
        <v>55907</v>
      </c>
      <c r="E23" s="195">
        <v>4806</v>
      </c>
      <c r="F23" s="195">
        <v>33237</v>
      </c>
      <c r="G23" s="195">
        <v>53595</v>
      </c>
      <c r="H23" s="195">
        <v>17798</v>
      </c>
      <c r="I23" s="195">
        <v>11863</v>
      </c>
      <c r="J23" s="195">
        <v>20490</v>
      </c>
      <c r="K23" s="195">
        <v>9598</v>
      </c>
      <c r="L23" s="195">
        <v>72068</v>
      </c>
      <c r="M23" s="195">
        <v>4806</v>
      </c>
      <c r="N23" s="195">
        <v>19524</v>
      </c>
      <c r="O23" s="195"/>
      <c r="P23" s="195">
        <v>45538</v>
      </c>
      <c r="Q23" s="195">
        <v>15173</v>
      </c>
      <c r="R23" s="195">
        <v>9721</v>
      </c>
      <c r="S23" s="195">
        <v>17981</v>
      </c>
      <c r="T23" s="195">
        <v>2200</v>
      </c>
      <c r="U23" s="195">
        <v>127007</v>
      </c>
      <c r="V23" s="195">
        <v>6602</v>
      </c>
      <c r="W23" s="195">
        <v>10318</v>
      </c>
      <c r="X23" s="195">
        <v>3095</v>
      </c>
      <c r="Y23" s="195">
        <v>45493</v>
      </c>
      <c r="Z23" s="195">
        <v>5789</v>
      </c>
      <c r="AA23" s="195">
        <v>8607</v>
      </c>
      <c r="AB23" s="195">
        <v>1904</v>
      </c>
      <c r="AC23" s="490">
        <v>80.822562888579199</v>
      </c>
    </row>
    <row r="24" spans="1:29" s="350" customFormat="1" ht="13.9" customHeight="1">
      <c r="A24" s="164"/>
      <c r="B24" s="489" t="s">
        <v>481</v>
      </c>
      <c r="C24" s="195">
        <v>78070</v>
      </c>
      <c r="D24" s="195">
        <v>19448</v>
      </c>
      <c r="E24" s="195">
        <v>2799</v>
      </c>
      <c r="F24" s="195">
        <v>15677</v>
      </c>
      <c r="G24" s="195">
        <v>34505</v>
      </c>
      <c r="H24" s="195">
        <v>9389</v>
      </c>
      <c r="I24" s="195">
        <v>8082</v>
      </c>
      <c r="J24" s="195">
        <v>14815</v>
      </c>
      <c r="K24" s="195">
        <v>5641</v>
      </c>
      <c r="L24" s="195">
        <v>42876</v>
      </c>
      <c r="M24" s="195">
        <v>2799</v>
      </c>
      <c r="N24" s="195">
        <v>8376</v>
      </c>
      <c r="O24" s="195"/>
      <c r="P24" s="195">
        <v>30192</v>
      </c>
      <c r="Q24" s="195">
        <v>7965</v>
      </c>
      <c r="R24" s="195">
        <v>6884</v>
      </c>
      <c r="S24" s="195">
        <v>13523</v>
      </c>
      <c r="T24" s="195">
        <v>1509</v>
      </c>
      <c r="U24" s="195">
        <v>58236</v>
      </c>
      <c r="V24" s="195">
        <v>3547</v>
      </c>
      <c r="W24" s="195">
        <v>6464</v>
      </c>
      <c r="X24" s="195">
        <v>2441</v>
      </c>
      <c r="Y24" s="195">
        <v>24492</v>
      </c>
      <c r="Z24" s="195">
        <v>3114</v>
      </c>
      <c r="AA24" s="195">
        <v>5391</v>
      </c>
      <c r="AB24" s="195">
        <v>1483</v>
      </c>
      <c r="AC24" s="490">
        <v>74.594594594594597</v>
      </c>
    </row>
    <row r="25" spans="1:29" s="350" customFormat="1" ht="13.9" customHeight="1">
      <c r="A25" s="164"/>
      <c r="B25" s="489" t="s">
        <v>482</v>
      </c>
      <c r="C25" s="195">
        <v>79073</v>
      </c>
      <c r="D25" s="195">
        <v>36459</v>
      </c>
      <c r="E25" s="195">
        <v>2007</v>
      </c>
      <c r="F25" s="195">
        <v>17560</v>
      </c>
      <c r="G25" s="195">
        <v>19090</v>
      </c>
      <c r="H25" s="195">
        <v>8409</v>
      </c>
      <c r="I25" s="195">
        <v>3781</v>
      </c>
      <c r="J25" s="195">
        <v>5675</v>
      </c>
      <c r="K25" s="195">
        <v>3957</v>
      </c>
      <c r="L25" s="195">
        <v>29192</v>
      </c>
      <c r="M25" s="195">
        <v>2007</v>
      </c>
      <c r="N25" s="195">
        <v>11148</v>
      </c>
      <c r="O25" s="195"/>
      <c r="P25" s="195">
        <v>15346</v>
      </c>
      <c r="Q25" s="195">
        <v>7208</v>
      </c>
      <c r="R25" s="195">
        <v>2837</v>
      </c>
      <c r="S25" s="195">
        <v>4458</v>
      </c>
      <c r="T25" s="195">
        <v>691</v>
      </c>
      <c r="U25" s="195">
        <v>68771</v>
      </c>
      <c r="V25" s="195">
        <v>3055</v>
      </c>
      <c r="W25" s="195">
        <v>3854</v>
      </c>
      <c r="X25" s="195">
        <v>654</v>
      </c>
      <c r="Y25" s="195">
        <v>21001</v>
      </c>
      <c r="Z25" s="195">
        <v>2675</v>
      </c>
      <c r="AA25" s="195">
        <v>3216</v>
      </c>
      <c r="AB25" s="195">
        <v>421</v>
      </c>
      <c r="AC25" s="490">
        <v>86.971532634401129</v>
      </c>
    </row>
    <row r="26" spans="1:29" s="350" customFormat="1" ht="13.9" customHeight="1">
      <c r="A26" s="776" t="s">
        <v>487</v>
      </c>
      <c r="B26" s="740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490"/>
    </row>
    <row r="27" spans="1:29" s="350" customFormat="1" ht="13.9" customHeight="1">
      <c r="A27" s="164"/>
      <c r="B27" s="489" t="s">
        <v>480</v>
      </c>
      <c r="C27" s="195">
        <v>96055</v>
      </c>
      <c r="D27" s="195">
        <v>29870</v>
      </c>
      <c r="E27" s="195">
        <v>2624</v>
      </c>
      <c r="F27" s="195">
        <v>18118</v>
      </c>
      <c r="G27" s="195">
        <v>36764</v>
      </c>
      <c r="H27" s="195">
        <v>9760</v>
      </c>
      <c r="I27" s="195">
        <v>5867</v>
      </c>
      <c r="J27" s="195">
        <v>18921</v>
      </c>
      <c r="K27" s="195">
        <v>8679</v>
      </c>
      <c r="L27" s="195">
        <v>47378</v>
      </c>
      <c r="M27" s="195">
        <v>2624</v>
      </c>
      <c r="N27" s="195">
        <v>10729</v>
      </c>
      <c r="O27" s="195"/>
      <c r="P27" s="195">
        <v>32114</v>
      </c>
      <c r="Q27" s="195">
        <v>8482</v>
      </c>
      <c r="R27" s="195">
        <v>4973</v>
      </c>
      <c r="S27" s="195">
        <v>16892</v>
      </c>
      <c r="T27" s="195">
        <v>1911</v>
      </c>
      <c r="U27" s="195">
        <v>94538</v>
      </c>
      <c r="V27" s="195">
        <v>12920</v>
      </c>
      <c r="W27" s="195">
        <v>13479</v>
      </c>
      <c r="X27" s="195">
        <v>6632</v>
      </c>
      <c r="Y27" s="195">
        <v>47088</v>
      </c>
      <c r="Z27" s="195">
        <v>11741</v>
      </c>
      <c r="AA27" s="195">
        <v>11977</v>
      </c>
      <c r="AB27" s="195">
        <v>6339</v>
      </c>
      <c r="AC27" s="490">
        <v>98.420696475977309</v>
      </c>
    </row>
    <row r="28" spans="1:29" s="350" customFormat="1" ht="13.9" customHeight="1">
      <c r="A28" s="164"/>
      <c r="B28" s="489" t="s">
        <v>481</v>
      </c>
      <c r="C28" s="195">
        <v>48029</v>
      </c>
      <c r="D28" s="195">
        <v>9704</v>
      </c>
      <c r="E28" s="195">
        <v>1421</v>
      </c>
      <c r="F28" s="195">
        <v>8366</v>
      </c>
      <c r="G28" s="195">
        <v>23687</v>
      </c>
      <c r="H28" s="195">
        <v>4928</v>
      </c>
      <c r="I28" s="195">
        <v>3973</v>
      </c>
      <c r="J28" s="195">
        <v>13411</v>
      </c>
      <c r="K28" s="195">
        <v>4851</v>
      </c>
      <c r="L28" s="195">
        <v>28544</v>
      </c>
      <c r="M28" s="195">
        <v>1421</v>
      </c>
      <c r="N28" s="195">
        <v>4550</v>
      </c>
      <c r="O28" s="195"/>
      <c r="P28" s="195">
        <v>21282</v>
      </c>
      <c r="Q28" s="195">
        <v>4259</v>
      </c>
      <c r="R28" s="195">
        <v>3465</v>
      </c>
      <c r="S28" s="195">
        <v>12396</v>
      </c>
      <c r="T28" s="195">
        <v>1291</v>
      </c>
      <c r="U28" s="195">
        <v>45756</v>
      </c>
      <c r="V28" s="195">
        <v>6291</v>
      </c>
      <c r="W28" s="195">
        <v>8518</v>
      </c>
      <c r="X28" s="195">
        <v>5230</v>
      </c>
      <c r="Y28" s="195">
        <v>27475</v>
      </c>
      <c r="Z28" s="195">
        <v>5881</v>
      </c>
      <c r="AA28" s="195">
        <v>8067</v>
      </c>
      <c r="AB28" s="195">
        <v>5103</v>
      </c>
      <c r="AC28" s="490">
        <v>95.267442586770485</v>
      </c>
    </row>
    <row r="29" spans="1:29" s="350" customFormat="1" ht="13.9" customHeight="1">
      <c r="A29" s="164"/>
      <c r="B29" s="489" t="s">
        <v>482</v>
      </c>
      <c r="C29" s="195">
        <v>48026</v>
      </c>
      <c r="D29" s="195">
        <v>20166</v>
      </c>
      <c r="E29" s="195">
        <v>1203</v>
      </c>
      <c r="F29" s="195">
        <v>9752</v>
      </c>
      <c r="G29" s="195">
        <v>13077</v>
      </c>
      <c r="H29" s="195">
        <v>4832</v>
      </c>
      <c r="I29" s="195">
        <v>1894</v>
      </c>
      <c r="J29" s="195">
        <v>5510</v>
      </c>
      <c r="K29" s="195">
        <v>3828</v>
      </c>
      <c r="L29" s="195">
        <v>18834</v>
      </c>
      <c r="M29" s="195">
        <v>1203</v>
      </c>
      <c r="N29" s="195">
        <v>6179</v>
      </c>
      <c r="O29" s="195"/>
      <c r="P29" s="195">
        <v>10832</v>
      </c>
      <c r="Q29" s="195">
        <v>4223</v>
      </c>
      <c r="R29" s="195">
        <v>1508</v>
      </c>
      <c r="S29" s="195">
        <v>4496</v>
      </c>
      <c r="T29" s="195">
        <v>620</v>
      </c>
      <c r="U29" s="195">
        <v>48782</v>
      </c>
      <c r="V29" s="195">
        <v>6629</v>
      </c>
      <c r="W29" s="195">
        <v>4961</v>
      </c>
      <c r="X29" s="195">
        <v>1402</v>
      </c>
      <c r="Y29" s="195">
        <v>19613</v>
      </c>
      <c r="Z29" s="195">
        <v>5860</v>
      </c>
      <c r="AA29" s="195">
        <v>3910</v>
      </c>
      <c r="AB29" s="195">
        <v>1236</v>
      </c>
      <c r="AC29" s="490">
        <v>101.57414733685921</v>
      </c>
    </row>
    <row r="30" spans="1:29" s="350" customFormat="1" ht="13.9" customHeight="1">
      <c r="A30" s="776" t="s">
        <v>488</v>
      </c>
      <c r="B30" s="740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490"/>
    </row>
    <row r="31" spans="1:29" s="350" customFormat="1" ht="13.9" customHeight="1">
      <c r="A31" s="164"/>
      <c r="B31" s="489" t="s">
        <v>480</v>
      </c>
      <c r="C31" s="195">
        <v>96911</v>
      </c>
      <c r="D31" s="195">
        <v>29579</v>
      </c>
      <c r="E31" s="195">
        <v>2662</v>
      </c>
      <c r="F31" s="195">
        <v>21686</v>
      </c>
      <c r="G31" s="195">
        <v>34974</v>
      </c>
      <c r="H31" s="195">
        <v>9566</v>
      </c>
      <c r="I31" s="195">
        <v>7517</v>
      </c>
      <c r="J31" s="195">
        <v>15211</v>
      </c>
      <c r="K31" s="195">
        <v>8010</v>
      </c>
      <c r="L31" s="195">
        <v>47507</v>
      </c>
      <c r="M31" s="195">
        <v>2662</v>
      </c>
      <c r="N31" s="195">
        <v>12690</v>
      </c>
      <c r="O31" s="195"/>
      <c r="P31" s="195">
        <v>30393</v>
      </c>
      <c r="Q31" s="195">
        <v>8186</v>
      </c>
      <c r="R31" s="195">
        <v>6433</v>
      </c>
      <c r="S31" s="195">
        <v>13600</v>
      </c>
      <c r="T31" s="195">
        <v>1762</v>
      </c>
      <c r="U31" s="195">
        <v>81552</v>
      </c>
      <c r="V31" s="195">
        <v>6778</v>
      </c>
      <c r="W31" s="195">
        <v>7216</v>
      </c>
      <c r="X31" s="195">
        <v>2941</v>
      </c>
      <c r="Y31" s="195">
        <v>32468</v>
      </c>
      <c r="Z31" s="195">
        <v>5574</v>
      </c>
      <c r="AA31" s="195">
        <v>5519</v>
      </c>
      <c r="AB31" s="195">
        <v>2087</v>
      </c>
      <c r="AC31" s="490">
        <v>84.151437917264289</v>
      </c>
    </row>
    <row r="32" spans="1:29" s="350" customFormat="1" ht="13.9" customHeight="1">
      <c r="A32" s="164"/>
      <c r="B32" s="489" t="s">
        <v>481</v>
      </c>
      <c r="C32" s="195">
        <v>50147</v>
      </c>
      <c r="D32" s="195">
        <v>10457</v>
      </c>
      <c r="E32" s="195">
        <v>1562</v>
      </c>
      <c r="F32" s="195">
        <v>10624</v>
      </c>
      <c r="G32" s="195">
        <v>22495</v>
      </c>
      <c r="H32" s="195">
        <v>4800</v>
      </c>
      <c r="I32" s="195">
        <v>5101</v>
      </c>
      <c r="J32" s="195">
        <v>10826</v>
      </c>
      <c r="K32" s="195">
        <v>5009</v>
      </c>
      <c r="L32" s="195">
        <v>28619</v>
      </c>
      <c r="M32" s="195">
        <v>1562</v>
      </c>
      <c r="N32" s="195">
        <v>5653</v>
      </c>
      <c r="O32" s="195"/>
      <c r="P32" s="195">
        <v>20098</v>
      </c>
      <c r="Q32" s="195">
        <v>4097</v>
      </c>
      <c r="R32" s="195">
        <v>4515</v>
      </c>
      <c r="S32" s="195">
        <v>10018</v>
      </c>
      <c r="T32" s="195">
        <v>1306</v>
      </c>
      <c r="U32" s="195">
        <v>40245</v>
      </c>
      <c r="V32" s="195">
        <v>3832</v>
      </c>
      <c r="W32" s="195">
        <v>4831</v>
      </c>
      <c r="X32" s="195">
        <v>2162</v>
      </c>
      <c r="Y32" s="195">
        <v>18662</v>
      </c>
      <c r="Z32" s="195">
        <v>3126</v>
      </c>
      <c r="AA32" s="195">
        <v>3910</v>
      </c>
      <c r="AB32" s="195">
        <v>1637</v>
      </c>
      <c r="AC32" s="490">
        <v>80.254053083933243</v>
      </c>
    </row>
    <row r="33" spans="1:29" s="350" customFormat="1" ht="13.9" customHeight="1">
      <c r="A33" s="164"/>
      <c r="B33" s="489" t="s">
        <v>482</v>
      </c>
      <c r="C33" s="195">
        <v>46764</v>
      </c>
      <c r="D33" s="195">
        <v>19122</v>
      </c>
      <c r="E33" s="195">
        <v>1100</v>
      </c>
      <c r="F33" s="195">
        <v>11062</v>
      </c>
      <c r="G33" s="195">
        <v>12479</v>
      </c>
      <c r="H33" s="195">
        <v>4766</v>
      </c>
      <c r="I33" s="195">
        <v>2416</v>
      </c>
      <c r="J33" s="195">
        <v>4385</v>
      </c>
      <c r="K33" s="195">
        <v>3001</v>
      </c>
      <c r="L33" s="195">
        <v>18888</v>
      </c>
      <c r="M33" s="195">
        <v>1100</v>
      </c>
      <c r="N33" s="195">
        <v>7037</v>
      </c>
      <c r="O33" s="195"/>
      <c r="P33" s="195">
        <v>10295</v>
      </c>
      <c r="Q33" s="195">
        <v>4089</v>
      </c>
      <c r="R33" s="195">
        <v>1918</v>
      </c>
      <c r="S33" s="195">
        <v>3582</v>
      </c>
      <c r="T33" s="195">
        <v>456</v>
      </c>
      <c r="U33" s="195">
        <v>41307</v>
      </c>
      <c r="V33" s="195">
        <v>2946</v>
      </c>
      <c r="W33" s="195">
        <v>2385</v>
      </c>
      <c r="X33" s="195">
        <v>779</v>
      </c>
      <c r="Y33" s="195">
        <v>13806</v>
      </c>
      <c r="Z33" s="195">
        <v>2448</v>
      </c>
      <c r="AA33" s="195">
        <v>1609</v>
      </c>
      <c r="AB33" s="195">
        <v>450</v>
      </c>
      <c r="AC33" s="490">
        <v>88.330767256864249</v>
      </c>
    </row>
    <row r="34" spans="1:29" s="350" customFormat="1" ht="13.9" customHeight="1">
      <c r="A34" s="776" t="s">
        <v>489</v>
      </c>
      <c r="B34" s="740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490"/>
    </row>
    <row r="35" spans="1:29" s="350" customFormat="1" ht="13.9" customHeight="1">
      <c r="A35" s="164"/>
      <c r="B35" s="489" t="s">
        <v>480</v>
      </c>
      <c r="C35" s="195">
        <v>144786</v>
      </c>
      <c r="D35" s="195">
        <v>47381</v>
      </c>
      <c r="E35" s="195">
        <v>4300</v>
      </c>
      <c r="F35" s="195">
        <v>28355</v>
      </c>
      <c r="G35" s="195">
        <v>54911</v>
      </c>
      <c r="H35" s="195">
        <v>10803</v>
      </c>
      <c r="I35" s="195">
        <v>8401</v>
      </c>
      <c r="J35" s="195">
        <v>32702</v>
      </c>
      <c r="K35" s="195">
        <v>9839</v>
      </c>
      <c r="L35" s="195">
        <v>69668</v>
      </c>
      <c r="M35" s="195">
        <v>4300</v>
      </c>
      <c r="N35" s="195">
        <v>15941</v>
      </c>
      <c r="O35" s="195"/>
      <c r="P35" s="195">
        <v>46740</v>
      </c>
      <c r="Q35" s="195">
        <v>8782</v>
      </c>
      <c r="R35" s="195">
        <v>6918</v>
      </c>
      <c r="S35" s="195">
        <v>28711</v>
      </c>
      <c r="T35" s="195">
        <v>2687</v>
      </c>
      <c r="U35" s="195">
        <v>148226</v>
      </c>
      <c r="V35" s="195">
        <v>20111</v>
      </c>
      <c r="W35" s="195">
        <v>27251</v>
      </c>
      <c r="X35" s="195">
        <v>7984</v>
      </c>
      <c r="Y35" s="195">
        <v>73085</v>
      </c>
      <c r="Z35" s="195">
        <v>17187</v>
      </c>
      <c r="AA35" s="195">
        <v>23257</v>
      </c>
      <c r="AB35" s="195">
        <v>7384</v>
      </c>
      <c r="AC35" s="490">
        <v>102.37592032378822</v>
      </c>
    </row>
    <row r="36" spans="1:29" s="350" customFormat="1" ht="13.9" customHeight="1">
      <c r="A36" s="164"/>
      <c r="B36" s="489" t="s">
        <v>481</v>
      </c>
      <c r="C36" s="195">
        <v>71066</v>
      </c>
      <c r="D36" s="195">
        <v>15141</v>
      </c>
      <c r="E36" s="195">
        <v>2225</v>
      </c>
      <c r="F36" s="195">
        <v>12702</v>
      </c>
      <c r="G36" s="195">
        <v>35233</v>
      </c>
      <c r="H36" s="195">
        <v>5420</v>
      </c>
      <c r="I36" s="195">
        <v>5450</v>
      </c>
      <c r="J36" s="195">
        <v>22475</v>
      </c>
      <c r="K36" s="195">
        <v>5765</v>
      </c>
      <c r="L36" s="195">
        <v>41275</v>
      </c>
      <c r="M36" s="195">
        <v>2225</v>
      </c>
      <c r="N36" s="195">
        <v>6278</v>
      </c>
      <c r="O36" s="195"/>
      <c r="P36" s="195">
        <v>30978</v>
      </c>
      <c r="Q36" s="195">
        <v>4341</v>
      </c>
      <c r="R36" s="195">
        <v>4572</v>
      </c>
      <c r="S36" s="195">
        <v>20541</v>
      </c>
      <c r="T36" s="195">
        <v>1794</v>
      </c>
      <c r="U36" s="195">
        <v>69410</v>
      </c>
      <c r="V36" s="195">
        <v>9396</v>
      </c>
      <c r="W36" s="195">
        <v>16776</v>
      </c>
      <c r="X36" s="195">
        <v>5517</v>
      </c>
      <c r="Y36" s="195">
        <v>39929</v>
      </c>
      <c r="Z36" s="195">
        <v>8005</v>
      </c>
      <c r="AA36" s="195">
        <v>14908</v>
      </c>
      <c r="AB36" s="195">
        <v>5195</v>
      </c>
      <c r="AC36" s="490">
        <v>97.669771761461178</v>
      </c>
    </row>
    <row r="37" spans="1:29" s="350" customFormat="1" ht="13.9" customHeight="1">
      <c r="A37" s="164"/>
      <c r="B37" s="489" t="s">
        <v>482</v>
      </c>
      <c r="C37" s="195">
        <v>73720</v>
      </c>
      <c r="D37" s="195">
        <v>32240</v>
      </c>
      <c r="E37" s="195">
        <v>2075</v>
      </c>
      <c r="F37" s="195">
        <v>15653</v>
      </c>
      <c r="G37" s="195">
        <v>19678</v>
      </c>
      <c r="H37" s="195">
        <v>5383</v>
      </c>
      <c r="I37" s="195">
        <v>2951</v>
      </c>
      <c r="J37" s="195">
        <v>10227</v>
      </c>
      <c r="K37" s="195">
        <v>4074</v>
      </c>
      <c r="L37" s="195">
        <v>28393</v>
      </c>
      <c r="M37" s="195">
        <v>2075</v>
      </c>
      <c r="N37" s="195">
        <v>9663</v>
      </c>
      <c r="O37" s="195"/>
      <c r="P37" s="195">
        <v>15762</v>
      </c>
      <c r="Q37" s="195">
        <v>4441</v>
      </c>
      <c r="R37" s="195">
        <v>2346</v>
      </c>
      <c r="S37" s="195">
        <v>8170</v>
      </c>
      <c r="T37" s="195">
        <v>893</v>
      </c>
      <c r="U37" s="195">
        <v>78816</v>
      </c>
      <c r="V37" s="195">
        <v>10715</v>
      </c>
      <c r="W37" s="195">
        <v>10475</v>
      </c>
      <c r="X37" s="195">
        <v>2467</v>
      </c>
      <c r="Y37" s="195">
        <v>33156</v>
      </c>
      <c r="Z37" s="195">
        <v>9182</v>
      </c>
      <c r="AA37" s="195">
        <v>8349</v>
      </c>
      <c r="AB37" s="195">
        <v>2189</v>
      </c>
      <c r="AC37" s="490">
        <v>106.91264243081933</v>
      </c>
    </row>
    <row r="38" spans="1:29" s="350" customFormat="1" ht="13.9" customHeight="1">
      <c r="A38" s="776" t="s">
        <v>490</v>
      </c>
      <c r="B38" s="740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490"/>
    </row>
    <row r="39" spans="1:29" s="350" customFormat="1" ht="13.9" customHeight="1">
      <c r="A39" s="164"/>
      <c r="B39" s="489" t="s">
        <v>480</v>
      </c>
      <c r="C39" s="195">
        <v>174988</v>
      </c>
      <c r="D39" s="195">
        <v>53103</v>
      </c>
      <c r="E39" s="195">
        <v>4573</v>
      </c>
      <c r="F39" s="195">
        <v>30424</v>
      </c>
      <c r="G39" s="195">
        <v>73511</v>
      </c>
      <c r="H39" s="195">
        <v>11962</v>
      </c>
      <c r="I39" s="195">
        <v>16325</v>
      </c>
      <c r="J39" s="195">
        <v>41075</v>
      </c>
      <c r="K39" s="195">
        <v>13377</v>
      </c>
      <c r="L39" s="195">
        <v>88241</v>
      </c>
      <c r="M39" s="195">
        <v>4573</v>
      </c>
      <c r="N39" s="195">
        <v>15940</v>
      </c>
      <c r="O39" s="195"/>
      <c r="P39" s="195">
        <v>64113</v>
      </c>
      <c r="Q39" s="195">
        <v>9774</v>
      </c>
      <c r="R39" s="195">
        <v>14299</v>
      </c>
      <c r="S39" s="195">
        <v>36703</v>
      </c>
      <c r="T39" s="195">
        <v>3615</v>
      </c>
      <c r="U39" s="195">
        <v>132091</v>
      </c>
      <c r="V39" s="195">
        <v>8985</v>
      </c>
      <c r="W39" s="195">
        <v>13212</v>
      </c>
      <c r="X39" s="195">
        <v>4268</v>
      </c>
      <c r="Y39" s="195">
        <v>49682</v>
      </c>
      <c r="Z39" s="195">
        <v>7389</v>
      </c>
      <c r="AA39" s="195">
        <v>10892</v>
      </c>
      <c r="AB39" s="195">
        <v>3936</v>
      </c>
      <c r="AC39" s="490">
        <v>75.485747594120738</v>
      </c>
    </row>
    <row r="40" spans="1:29" s="350" customFormat="1" ht="13.9" customHeight="1">
      <c r="A40" s="164"/>
      <c r="B40" s="489" t="s">
        <v>481</v>
      </c>
      <c r="C40" s="195">
        <v>88833</v>
      </c>
      <c r="D40" s="195">
        <v>17599</v>
      </c>
      <c r="E40" s="195">
        <v>2506</v>
      </c>
      <c r="F40" s="195">
        <v>13962</v>
      </c>
      <c r="G40" s="195">
        <v>46698</v>
      </c>
      <c r="H40" s="195">
        <v>5880</v>
      </c>
      <c r="I40" s="195">
        <v>9477</v>
      </c>
      <c r="J40" s="195">
        <v>28664</v>
      </c>
      <c r="K40" s="195">
        <v>8068</v>
      </c>
      <c r="L40" s="195">
        <v>53401</v>
      </c>
      <c r="M40" s="195">
        <v>2506</v>
      </c>
      <c r="N40" s="195">
        <v>6473</v>
      </c>
      <c r="O40" s="195"/>
      <c r="P40" s="195">
        <v>41882</v>
      </c>
      <c r="Q40" s="195">
        <v>4756</v>
      </c>
      <c r="R40" s="195">
        <v>8373</v>
      </c>
      <c r="S40" s="195">
        <v>26483</v>
      </c>
      <c r="T40" s="195">
        <v>2540</v>
      </c>
      <c r="U40" s="195">
        <v>60955</v>
      </c>
      <c r="V40" s="195">
        <v>4637</v>
      </c>
      <c r="W40" s="195">
        <v>8290</v>
      </c>
      <c r="X40" s="195">
        <v>3216</v>
      </c>
      <c r="Y40" s="195">
        <v>27367</v>
      </c>
      <c r="Z40" s="195">
        <v>3789</v>
      </c>
      <c r="AA40" s="195">
        <v>6804</v>
      </c>
      <c r="AB40" s="195">
        <v>2985</v>
      </c>
      <c r="AC40" s="490">
        <v>68.617518264608862</v>
      </c>
    </row>
    <row r="41" spans="1:29" s="350" customFormat="1" ht="13.9" customHeight="1">
      <c r="A41" s="164"/>
      <c r="B41" s="489" t="s">
        <v>482</v>
      </c>
      <c r="C41" s="195">
        <v>86155</v>
      </c>
      <c r="D41" s="195">
        <v>35504</v>
      </c>
      <c r="E41" s="195">
        <v>2067</v>
      </c>
      <c r="F41" s="195">
        <v>16462</v>
      </c>
      <c r="G41" s="195">
        <v>26813</v>
      </c>
      <c r="H41" s="195">
        <v>6082</v>
      </c>
      <c r="I41" s="195">
        <v>6848</v>
      </c>
      <c r="J41" s="195">
        <v>12411</v>
      </c>
      <c r="K41" s="195">
        <v>5309</v>
      </c>
      <c r="L41" s="195">
        <v>34840</v>
      </c>
      <c r="M41" s="195">
        <v>2067</v>
      </c>
      <c r="N41" s="195">
        <v>9467</v>
      </c>
      <c r="O41" s="195"/>
      <c r="P41" s="195">
        <v>22231</v>
      </c>
      <c r="Q41" s="195">
        <v>5018</v>
      </c>
      <c r="R41" s="195">
        <v>5926</v>
      </c>
      <c r="S41" s="195">
        <v>10220</v>
      </c>
      <c r="T41" s="195">
        <v>1075</v>
      </c>
      <c r="U41" s="195">
        <v>71136</v>
      </c>
      <c r="V41" s="195">
        <v>4348</v>
      </c>
      <c r="W41" s="195">
        <v>4922</v>
      </c>
      <c r="X41" s="195">
        <v>1052</v>
      </c>
      <c r="Y41" s="195">
        <v>22315</v>
      </c>
      <c r="Z41" s="195">
        <v>3600</v>
      </c>
      <c r="AA41" s="195">
        <v>4088</v>
      </c>
      <c r="AB41" s="195">
        <v>951</v>
      </c>
      <c r="AC41" s="490">
        <v>82.567465614299806</v>
      </c>
    </row>
    <row r="42" spans="1:29" s="350" customFormat="1" ht="13.9" customHeight="1">
      <c r="A42" s="776" t="s">
        <v>491</v>
      </c>
      <c r="B42" s="740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490"/>
    </row>
    <row r="43" spans="1:29" s="350" customFormat="1" ht="13.9" customHeight="1">
      <c r="A43" s="164"/>
      <c r="B43" s="489" t="s">
        <v>480</v>
      </c>
      <c r="C43" s="195">
        <v>110118</v>
      </c>
      <c r="D43" s="195">
        <v>37238</v>
      </c>
      <c r="E43" s="195">
        <v>4188</v>
      </c>
      <c r="F43" s="195">
        <v>21437</v>
      </c>
      <c r="G43" s="195">
        <v>41454</v>
      </c>
      <c r="H43" s="195">
        <v>10229</v>
      </c>
      <c r="I43" s="195">
        <v>10448</v>
      </c>
      <c r="J43" s="195">
        <v>18374</v>
      </c>
      <c r="K43" s="195">
        <v>5801</v>
      </c>
      <c r="L43" s="195">
        <v>52102</v>
      </c>
      <c r="M43" s="195">
        <v>4188</v>
      </c>
      <c r="N43" s="195">
        <v>11183</v>
      </c>
      <c r="O43" s="195"/>
      <c r="P43" s="195">
        <v>35392</v>
      </c>
      <c r="Q43" s="195">
        <v>8541</v>
      </c>
      <c r="R43" s="195">
        <v>8952</v>
      </c>
      <c r="S43" s="195">
        <v>16008</v>
      </c>
      <c r="T43" s="195">
        <v>1339</v>
      </c>
      <c r="U43" s="195">
        <v>87596</v>
      </c>
      <c r="V43" s="195">
        <v>6042</v>
      </c>
      <c r="W43" s="195">
        <v>8542</v>
      </c>
      <c r="X43" s="195">
        <v>1945</v>
      </c>
      <c r="Y43" s="195">
        <v>31541</v>
      </c>
      <c r="Z43" s="195">
        <v>4759</v>
      </c>
      <c r="AA43" s="195">
        <v>6746</v>
      </c>
      <c r="AB43" s="195">
        <v>1435</v>
      </c>
      <c r="AC43" s="490">
        <v>79.547394613051452</v>
      </c>
    </row>
    <row r="44" spans="1:29" s="350" customFormat="1" ht="13.9" customHeight="1">
      <c r="A44" s="164"/>
      <c r="B44" s="489" t="s">
        <v>481</v>
      </c>
      <c r="C44" s="195">
        <v>54665</v>
      </c>
      <c r="D44" s="195">
        <v>12502</v>
      </c>
      <c r="E44" s="195">
        <v>2451</v>
      </c>
      <c r="F44" s="195">
        <v>9853</v>
      </c>
      <c r="G44" s="195">
        <v>26611</v>
      </c>
      <c r="H44" s="195">
        <v>5307</v>
      </c>
      <c r="I44" s="195">
        <v>6635</v>
      </c>
      <c r="J44" s="195">
        <v>13093</v>
      </c>
      <c r="K44" s="195">
        <v>3248</v>
      </c>
      <c r="L44" s="195">
        <v>31371</v>
      </c>
      <c r="M44" s="195">
        <v>2451</v>
      </c>
      <c r="N44" s="195">
        <v>4537</v>
      </c>
      <c r="O44" s="195"/>
      <c r="P44" s="195">
        <v>23474</v>
      </c>
      <c r="Q44" s="195">
        <v>4458</v>
      </c>
      <c r="R44" s="195">
        <v>5842</v>
      </c>
      <c r="S44" s="195">
        <v>11859</v>
      </c>
      <c r="T44" s="195">
        <v>909</v>
      </c>
      <c r="U44" s="195">
        <v>38748</v>
      </c>
      <c r="V44" s="195">
        <v>3066</v>
      </c>
      <c r="W44" s="195">
        <v>4834</v>
      </c>
      <c r="X44" s="195">
        <v>1218</v>
      </c>
      <c r="Y44" s="195">
        <v>16736</v>
      </c>
      <c r="Z44" s="195">
        <v>2444</v>
      </c>
      <c r="AA44" s="195">
        <v>3986</v>
      </c>
      <c r="AB44" s="195">
        <v>1094</v>
      </c>
      <c r="AC44" s="490">
        <v>70.882648861245769</v>
      </c>
    </row>
    <row r="45" spans="1:29" s="350" customFormat="1" ht="13.9" customHeight="1">
      <c r="A45" s="164"/>
      <c r="B45" s="489" t="s">
        <v>482</v>
      </c>
      <c r="C45" s="195">
        <v>55453</v>
      </c>
      <c r="D45" s="195">
        <v>24736</v>
      </c>
      <c r="E45" s="195">
        <v>1737</v>
      </c>
      <c r="F45" s="195">
        <v>11584</v>
      </c>
      <c r="G45" s="195">
        <v>14843</v>
      </c>
      <c r="H45" s="195">
        <v>4922</v>
      </c>
      <c r="I45" s="195">
        <v>3813</v>
      </c>
      <c r="J45" s="195">
        <v>5281</v>
      </c>
      <c r="K45" s="195">
        <v>2553</v>
      </c>
      <c r="L45" s="195">
        <v>20731</v>
      </c>
      <c r="M45" s="195">
        <v>1737</v>
      </c>
      <c r="N45" s="195">
        <v>6646</v>
      </c>
      <c r="O45" s="195"/>
      <c r="P45" s="195">
        <v>11918</v>
      </c>
      <c r="Q45" s="195">
        <v>4083</v>
      </c>
      <c r="R45" s="195">
        <v>3110</v>
      </c>
      <c r="S45" s="195">
        <v>4149</v>
      </c>
      <c r="T45" s="195">
        <v>430</v>
      </c>
      <c r="U45" s="195">
        <v>48848</v>
      </c>
      <c r="V45" s="195">
        <v>2976</v>
      </c>
      <c r="W45" s="195">
        <v>3708</v>
      </c>
      <c r="X45" s="195">
        <v>727</v>
      </c>
      <c r="Y45" s="195">
        <v>14805</v>
      </c>
      <c r="Z45" s="195">
        <v>2315</v>
      </c>
      <c r="AA45" s="195">
        <v>2760</v>
      </c>
      <c r="AB45" s="195">
        <v>341</v>
      </c>
      <c r="AC45" s="490">
        <v>88.089012316736699</v>
      </c>
    </row>
    <row r="46" spans="1:29" s="350" customFormat="1" ht="13.9" customHeight="1">
      <c r="A46" s="776" t="s">
        <v>492</v>
      </c>
      <c r="B46" s="740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490"/>
    </row>
    <row r="47" spans="1:29" s="350" customFormat="1" ht="13.9" customHeight="1">
      <c r="A47" s="164"/>
      <c r="B47" s="489" t="s">
        <v>480</v>
      </c>
      <c r="C47" s="195">
        <v>111286</v>
      </c>
      <c r="D47" s="195">
        <v>37944</v>
      </c>
      <c r="E47" s="195">
        <v>4998</v>
      </c>
      <c r="F47" s="195">
        <v>28274</v>
      </c>
      <c r="G47" s="195">
        <v>30876</v>
      </c>
      <c r="H47" s="195">
        <v>7169</v>
      </c>
      <c r="I47" s="195">
        <v>11101</v>
      </c>
      <c r="J47" s="195">
        <v>9612</v>
      </c>
      <c r="K47" s="195">
        <v>9194</v>
      </c>
      <c r="L47" s="195">
        <v>51828</v>
      </c>
      <c r="M47" s="195">
        <v>4998</v>
      </c>
      <c r="N47" s="195">
        <v>18654</v>
      </c>
      <c r="O47" s="195"/>
      <c r="P47" s="195">
        <v>26762</v>
      </c>
      <c r="Q47" s="195">
        <v>6354</v>
      </c>
      <c r="R47" s="195">
        <v>9620</v>
      </c>
      <c r="S47" s="195">
        <v>8243</v>
      </c>
      <c r="T47" s="195">
        <v>1414</v>
      </c>
      <c r="U47" s="195">
        <v>113066</v>
      </c>
      <c r="V47" s="195">
        <v>5209</v>
      </c>
      <c r="W47" s="195">
        <v>21066</v>
      </c>
      <c r="X47" s="195">
        <v>3387</v>
      </c>
      <c r="Y47" s="195">
        <v>52280</v>
      </c>
      <c r="Z47" s="195">
        <v>4116</v>
      </c>
      <c r="AA47" s="195">
        <v>18062</v>
      </c>
      <c r="AB47" s="195">
        <v>2491</v>
      </c>
      <c r="AC47" s="490">
        <v>101.59948241467929</v>
      </c>
    </row>
    <row r="48" spans="1:29" s="350" customFormat="1" ht="13.9" customHeight="1">
      <c r="A48" s="164"/>
      <c r="B48" s="489" t="s">
        <v>481</v>
      </c>
      <c r="C48" s="195">
        <v>55748</v>
      </c>
      <c r="D48" s="195">
        <v>13625</v>
      </c>
      <c r="E48" s="195">
        <v>2889</v>
      </c>
      <c r="F48" s="195">
        <v>13969</v>
      </c>
      <c r="G48" s="195">
        <v>20211</v>
      </c>
      <c r="H48" s="195">
        <v>4031</v>
      </c>
      <c r="I48" s="195">
        <v>7274</v>
      </c>
      <c r="J48" s="195">
        <v>6901</v>
      </c>
      <c r="K48" s="195">
        <v>5054</v>
      </c>
      <c r="L48" s="195">
        <v>30919</v>
      </c>
      <c r="M48" s="195">
        <v>2889</v>
      </c>
      <c r="N48" s="195">
        <v>9054</v>
      </c>
      <c r="O48" s="195"/>
      <c r="P48" s="195">
        <v>18018</v>
      </c>
      <c r="Q48" s="195">
        <v>3636</v>
      </c>
      <c r="R48" s="195">
        <v>6439</v>
      </c>
      <c r="S48" s="195">
        <v>6179</v>
      </c>
      <c r="T48" s="195">
        <v>958</v>
      </c>
      <c r="U48" s="195">
        <v>56543</v>
      </c>
      <c r="V48" s="195">
        <v>3316</v>
      </c>
      <c r="W48" s="195">
        <v>13256</v>
      </c>
      <c r="X48" s="195">
        <v>2429</v>
      </c>
      <c r="Y48" s="195">
        <v>31096</v>
      </c>
      <c r="Z48" s="195">
        <v>2689</v>
      </c>
      <c r="AA48" s="195">
        <v>11739</v>
      </c>
      <c r="AB48" s="195">
        <v>2003</v>
      </c>
      <c r="AC48" s="490">
        <v>101.42606012771758</v>
      </c>
    </row>
    <row r="49" spans="1:29" s="350" customFormat="1" ht="13.9" customHeight="1" thickBot="1">
      <c r="A49" s="166"/>
      <c r="B49" s="491" t="s">
        <v>482</v>
      </c>
      <c r="C49" s="201">
        <v>55538</v>
      </c>
      <c r="D49" s="201">
        <v>24319</v>
      </c>
      <c r="E49" s="201">
        <v>2109</v>
      </c>
      <c r="F49" s="201">
        <v>14305</v>
      </c>
      <c r="G49" s="201">
        <v>10665</v>
      </c>
      <c r="H49" s="201">
        <v>3138</v>
      </c>
      <c r="I49" s="201">
        <v>3827</v>
      </c>
      <c r="J49" s="201">
        <v>2711</v>
      </c>
      <c r="K49" s="201">
        <v>4140</v>
      </c>
      <c r="L49" s="201">
        <v>20909</v>
      </c>
      <c r="M49" s="201">
        <v>2109</v>
      </c>
      <c r="N49" s="201">
        <v>9600</v>
      </c>
      <c r="O49" s="201"/>
      <c r="P49" s="201">
        <v>8744</v>
      </c>
      <c r="Q49" s="201">
        <v>2718</v>
      </c>
      <c r="R49" s="201">
        <v>3181</v>
      </c>
      <c r="S49" s="201">
        <v>2064</v>
      </c>
      <c r="T49" s="201">
        <v>456</v>
      </c>
      <c r="U49" s="201">
        <v>56523</v>
      </c>
      <c r="V49" s="201">
        <v>1893</v>
      </c>
      <c r="W49" s="201">
        <v>7810</v>
      </c>
      <c r="X49" s="201">
        <v>958</v>
      </c>
      <c r="Y49" s="201">
        <v>21184</v>
      </c>
      <c r="Z49" s="201">
        <v>1427</v>
      </c>
      <c r="AA49" s="201">
        <v>6323</v>
      </c>
      <c r="AB49" s="201">
        <v>488</v>
      </c>
      <c r="AC49" s="492">
        <v>101.77356044510064</v>
      </c>
    </row>
    <row r="50" spans="1:29" s="212" customFormat="1" ht="13.9" customHeight="1">
      <c r="A50" s="3" t="s">
        <v>50</v>
      </c>
      <c r="B50" s="150"/>
      <c r="C50" s="493"/>
      <c r="D50" s="494"/>
      <c r="E50" s="494"/>
      <c r="F50" s="494"/>
      <c r="G50" s="494"/>
      <c r="H50" s="494"/>
      <c r="I50" s="494"/>
      <c r="J50" s="494"/>
      <c r="K50" s="494"/>
      <c r="U50" s="3"/>
      <c r="V50" s="210"/>
      <c r="W50" s="210"/>
      <c r="X50" s="210"/>
      <c r="Y50" s="494"/>
      <c r="Z50" s="210"/>
      <c r="AA50" s="210"/>
      <c r="AB50" s="210"/>
      <c r="AC50" s="495"/>
    </row>
    <row r="51" spans="1:29" s="212" customFormat="1" ht="13.9" customHeight="1">
      <c r="A51" s="496" t="s">
        <v>729</v>
      </c>
      <c r="C51" s="210"/>
      <c r="D51" s="210"/>
      <c r="F51" s="210"/>
      <c r="G51" s="210"/>
      <c r="H51" s="210"/>
      <c r="I51" s="210"/>
      <c r="J51" s="210"/>
      <c r="K51" s="210"/>
      <c r="L51" s="497"/>
      <c r="U51" s="496"/>
      <c r="Y51" s="210"/>
    </row>
    <row r="52" spans="1:29" ht="13.5" customHeight="1">
      <c r="A52" s="496" t="s">
        <v>730</v>
      </c>
      <c r="L52" s="500"/>
    </row>
    <row r="53" spans="1:29" ht="13.5" customHeight="1">
      <c r="A53" s="496" t="s">
        <v>731</v>
      </c>
    </row>
  </sheetData>
  <mergeCells count="33">
    <mergeCell ref="A30:B30"/>
    <mergeCell ref="A34:B34"/>
    <mergeCell ref="A38:B38"/>
    <mergeCell ref="A42:B42"/>
    <mergeCell ref="A46:B46"/>
    <mergeCell ref="P4:P5"/>
    <mergeCell ref="T4:T5"/>
    <mergeCell ref="A6:B6"/>
    <mergeCell ref="A10:B10"/>
    <mergeCell ref="A14:B14"/>
    <mergeCell ref="K4:K5"/>
    <mergeCell ref="L4:L5"/>
    <mergeCell ref="A26:B26"/>
    <mergeCell ref="M4:M5"/>
    <mergeCell ref="N4:N5"/>
    <mergeCell ref="A18:B18"/>
    <mergeCell ref="A22:B22"/>
    <mergeCell ref="A1:N1"/>
    <mergeCell ref="P1:AC1"/>
    <mergeCell ref="A3:B5"/>
    <mergeCell ref="C3:J3"/>
    <mergeCell ref="L3:N3"/>
    <mergeCell ref="P3:T3"/>
    <mergeCell ref="U3:X3"/>
    <mergeCell ref="Y3:AB3"/>
    <mergeCell ref="AC3:AC5"/>
    <mergeCell ref="C4:C5"/>
    <mergeCell ref="U4:U5"/>
    <mergeCell ref="Y4:Y5"/>
    <mergeCell ref="D4:D5"/>
    <mergeCell ref="E4:E5"/>
    <mergeCell ref="F4:F5"/>
    <mergeCell ref="G4:G5"/>
  </mergeCells>
  <phoneticPr fontId="3"/>
  <pageMargins left="0.78740157480314965" right="0.55118110236220474" top="0.78740157480314965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C79"/>
  <sheetViews>
    <sheetView showGridLines="0" zoomScaleNormal="100" zoomScaleSheetLayoutView="100" workbookViewId="0">
      <selection sqref="A1:N1"/>
    </sheetView>
  </sheetViews>
  <sheetFormatPr defaultColWidth="7.625" defaultRowHeight="20.100000000000001" customHeight="1"/>
  <cols>
    <col min="1" max="1" width="2.5" style="501" customWidth="1"/>
    <col min="2" max="2" width="13.125" style="509" customWidth="1"/>
    <col min="3" max="3" width="2.5" style="501" customWidth="1"/>
    <col min="4" max="4" width="8.625" style="510" customWidth="1"/>
    <col min="5" max="14" width="8.5" style="501" customWidth="1"/>
    <col min="15" max="15" width="0.5" style="501" customWidth="1"/>
    <col min="16" max="19" width="7.875" style="501" customWidth="1"/>
    <col min="20" max="20" width="8.375" style="501" customWidth="1"/>
    <col min="21" max="21" width="7.75" style="501" customWidth="1"/>
    <col min="22" max="22" width="8.125" style="501" customWidth="1"/>
    <col min="23" max="23" width="7.75" style="501" customWidth="1"/>
    <col min="24" max="24" width="7.875" style="501" customWidth="1"/>
    <col min="25" max="27" width="7.75" style="501" customWidth="1"/>
    <col min="28" max="16384" width="7.625" style="501"/>
  </cols>
  <sheetData>
    <row r="1" spans="1:29" ht="20.100000000000001" customHeight="1">
      <c r="A1" s="967" t="s">
        <v>732</v>
      </c>
      <c r="B1" s="967"/>
      <c r="C1" s="967"/>
      <c r="D1" s="967"/>
      <c r="E1" s="967"/>
      <c r="F1" s="967"/>
      <c r="G1" s="967"/>
      <c r="H1" s="967"/>
      <c r="I1" s="967"/>
      <c r="J1" s="967"/>
      <c r="K1" s="967"/>
      <c r="L1" s="967"/>
      <c r="M1" s="967"/>
      <c r="N1" s="967"/>
      <c r="O1" s="478"/>
      <c r="P1" s="968" t="s">
        <v>733</v>
      </c>
      <c r="Q1" s="968"/>
      <c r="R1" s="968"/>
      <c r="S1" s="968"/>
      <c r="T1" s="968"/>
      <c r="U1" s="968"/>
      <c r="V1" s="968"/>
      <c r="W1" s="968"/>
      <c r="X1" s="968"/>
      <c r="Y1" s="968"/>
      <c r="Z1" s="968"/>
      <c r="AA1" s="968"/>
      <c r="AB1" s="968"/>
      <c r="AC1" s="968"/>
    </row>
    <row r="2" spans="1:29" s="291" customFormat="1" ht="13.9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T2" s="151"/>
      <c r="U2" s="150"/>
      <c r="V2" s="150"/>
      <c r="W2" s="150"/>
      <c r="X2" s="151"/>
      <c r="Y2" s="150"/>
      <c r="AC2" s="211" t="s">
        <v>699</v>
      </c>
    </row>
    <row r="3" spans="1:29" s="502" customFormat="1" ht="12" customHeight="1">
      <c r="A3" s="743" t="s">
        <v>734</v>
      </c>
      <c r="B3" s="743"/>
      <c r="C3" s="809"/>
      <c r="D3" s="971" t="s">
        <v>701</v>
      </c>
      <c r="E3" s="971"/>
      <c r="F3" s="971"/>
      <c r="G3" s="971"/>
      <c r="H3" s="971"/>
      <c r="I3" s="971"/>
      <c r="J3" s="971"/>
      <c r="K3" s="971"/>
      <c r="L3" s="482"/>
      <c r="M3" s="972" t="s">
        <v>735</v>
      </c>
      <c r="N3" s="971"/>
      <c r="O3" s="483"/>
      <c r="P3" s="971" t="s">
        <v>736</v>
      </c>
      <c r="Q3" s="971"/>
      <c r="R3" s="971"/>
      <c r="S3" s="971"/>
      <c r="T3" s="971"/>
      <c r="U3" s="973"/>
      <c r="V3" s="972" t="s">
        <v>704</v>
      </c>
      <c r="W3" s="971"/>
      <c r="X3" s="971"/>
      <c r="Y3" s="973"/>
      <c r="Z3" s="972" t="s">
        <v>705</v>
      </c>
      <c r="AA3" s="971"/>
      <c r="AB3" s="971"/>
      <c r="AC3" s="971"/>
    </row>
    <row r="4" spans="1:29" s="502" customFormat="1" ht="10.9" customHeight="1">
      <c r="A4" s="744"/>
      <c r="B4" s="744"/>
      <c r="C4" s="969"/>
      <c r="D4" s="824" t="s">
        <v>737</v>
      </c>
      <c r="E4" s="748" t="s">
        <v>708</v>
      </c>
      <c r="F4" s="974" t="s">
        <v>709</v>
      </c>
      <c r="G4" s="975" t="s">
        <v>710</v>
      </c>
      <c r="H4" s="976" t="s">
        <v>711</v>
      </c>
      <c r="I4" s="484"/>
      <c r="J4" s="484"/>
      <c r="K4" s="485"/>
      <c r="L4" s="748" t="s">
        <v>712</v>
      </c>
      <c r="M4" s="748" t="s">
        <v>713</v>
      </c>
      <c r="N4" s="748" t="s">
        <v>714</v>
      </c>
      <c r="O4" s="252"/>
      <c r="P4" s="824" t="s">
        <v>715</v>
      </c>
      <c r="Q4" s="978" t="s">
        <v>716</v>
      </c>
      <c r="R4" s="484"/>
      <c r="S4" s="484"/>
      <c r="T4" s="485"/>
      <c r="U4" s="748" t="s">
        <v>712</v>
      </c>
      <c r="V4" s="974" t="s">
        <v>738</v>
      </c>
      <c r="W4" s="486"/>
      <c r="X4" s="486"/>
      <c r="Y4" s="486"/>
      <c r="Z4" s="974" t="s">
        <v>718</v>
      </c>
      <c r="AA4" s="348"/>
      <c r="AB4" s="348"/>
      <c r="AC4" s="348"/>
    </row>
    <row r="5" spans="1:29" s="502" customFormat="1" ht="33" customHeight="1">
      <c r="A5" s="745"/>
      <c r="B5" s="745"/>
      <c r="C5" s="970"/>
      <c r="D5" s="970"/>
      <c r="E5" s="749"/>
      <c r="F5" s="933"/>
      <c r="G5" s="905"/>
      <c r="H5" s="977"/>
      <c r="I5" s="487" t="s">
        <v>719</v>
      </c>
      <c r="J5" s="487" t="s">
        <v>720</v>
      </c>
      <c r="K5" s="253" t="s">
        <v>721</v>
      </c>
      <c r="L5" s="749"/>
      <c r="M5" s="749"/>
      <c r="N5" s="749"/>
      <c r="O5" s="159"/>
      <c r="P5" s="970"/>
      <c r="Q5" s="979"/>
      <c r="R5" s="487" t="s">
        <v>722</v>
      </c>
      <c r="S5" s="487" t="s">
        <v>723</v>
      </c>
      <c r="T5" s="253" t="s">
        <v>724</v>
      </c>
      <c r="U5" s="749"/>
      <c r="V5" s="933"/>
      <c r="W5" s="345" t="s">
        <v>725</v>
      </c>
      <c r="X5" s="345" t="s">
        <v>726</v>
      </c>
      <c r="Y5" s="345" t="s">
        <v>727</v>
      </c>
      <c r="Z5" s="933"/>
      <c r="AA5" s="345" t="s">
        <v>725</v>
      </c>
      <c r="AB5" s="345" t="s">
        <v>728</v>
      </c>
      <c r="AC5" s="344" t="s">
        <v>727</v>
      </c>
    </row>
    <row r="6" spans="1:29" s="197" customFormat="1" ht="10.15" customHeight="1">
      <c r="A6" s="966" t="s">
        <v>739</v>
      </c>
      <c r="B6" s="966"/>
      <c r="C6" s="966"/>
      <c r="D6" s="216">
        <v>1222434</v>
      </c>
      <c r="E6" s="195">
        <v>403231</v>
      </c>
      <c r="F6" s="195">
        <v>38044</v>
      </c>
      <c r="G6" s="195">
        <v>252666</v>
      </c>
      <c r="H6" s="195">
        <v>440297</v>
      </c>
      <c r="I6" s="195">
        <v>108218</v>
      </c>
      <c r="J6" s="195">
        <v>97393</v>
      </c>
      <c r="K6" s="195">
        <v>207628</v>
      </c>
      <c r="L6" s="503">
        <v>88196</v>
      </c>
      <c r="M6" s="503">
        <v>585742</v>
      </c>
      <c r="N6" s="503">
        <v>38044</v>
      </c>
      <c r="O6" s="503"/>
      <c r="P6" s="503">
        <v>149388</v>
      </c>
      <c r="Q6" s="503">
        <v>379457</v>
      </c>
      <c r="R6" s="503">
        <v>92116</v>
      </c>
      <c r="S6" s="503">
        <v>82318</v>
      </c>
      <c r="T6" s="195">
        <v>183260</v>
      </c>
      <c r="U6" s="195">
        <v>18853</v>
      </c>
      <c r="V6" s="195">
        <v>1133978</v>
      </c>
      <c r="W6" s="195">
        <v>108218</v>
      </c>
      <c r="X6" s="195">
        <v>167615</v>
      </c>
      <c r="Y6" s="195">
        <v>48950</v>
      </c>
      <c r="Z6" s="195">
        <v>503971</v>
      </c>
      <c r="AA6" s="195">
        <v>92116</v>
      </c>
      <c r="AB6" s="195">
        <v>141552</v>
      </c>
      <c r="AC6" s="195">
        <v>42255</v>
      </c>
    </row>
    <row r="7" spans="1:29" s="197" customFormat="1" ht="9.6" customHeight="1">
      <c r="A7" s="464"/>
      <c r="B7" s="966" t="s">
        <v>740</v>
      </c>
      <c r="C7" s="966"/>
      <c r="D7" s="216">
        <v>166926</v>
      </c>
      <c r="E7" s="195">
        <v>71245</v>
      </c>
      <c r="F7" s="195" t="s">
        <v>314</v>
      </c>
      <c r="G7" s="195">
        <v>87267</v>
      </c>
      <c r="H7" s="195">
        <v>8400</v>
      </c>
      <c r="I7" s="195">
        <v>4596</v>
      </c>
      <c r="J7" s="195">
        <v>813</v>
      </c>
      <c r="K7" s="195">
        <v>1997</v>
      </c>
      <c r="L7" s="195">
        <v>14</v>
      </c>
      <c r="M7" s="195">
        <v>5</v>
      </c>
      <c r="N7" s="195" t="s">
        <v>314</v>
      </c>
      <c r="O7" s="195"/>
      <c r="P7" s="195">
        <v>1</v>
      </c>
      <c r="Q7" s="195">
        <v>4</v>
      </c>
      <c r="R7" s="195">
        <v>1</v>
      </c>
      <c r="S7" s="195" t="s">
        <v>314</v>
      </c>
      <c r="T7" s="195">
        <v>1</v>
      </c>
      <c r="U7" s="195" t="s">
        <v>314</v>
      </c>
      <c r="V7" s="195">
        <v>166865</v>
      </c>
      <c r="W7" s="195">
        <v>4596</v>
      </c>
      <c r="X7" s="195">
        <v>2045</v>
      </c>
      <c r="Y7" s="195">
        <v>704</v>
      </c>
      <c r="Z7" s="195">
        <v>4</v>
      </c>
      <c r="AA7" s="195">
        <v>1</v>
      </c>
      <c r="AB7" s="195" t="s">
        <v>314</v>
      </c>
      <c r="AC7" s="195" t="s">
        <v>314</v>
      </c>
    </row>
    <row r="8" spans="1:29" s="197" customFormat="1" ht="9.6" customHeight="1">
      <c r="A8" s="464"/>
      <c r="B8" s="465" t="s">
        <v>741</v>
      </c>
      <c r="C8" s="466" t="s">
        <v>742</v>
      </c>
      <c r="D8" s="216">
        <v>60948</v>
      </c>
      <c r="E8" s="195">
        <v>1635</v>
      </c>
      <c r="F8" s="195">
        <v>43</v>
      </c>
      <c r="G8" s="195">
        <v>16687</v>
      </c>
      <c r="H8" s="195">
        <v>39625</v>
      </c>
      <c r="I8" s="195">
        <v>11981</v>
      </c>
      <c r="J8" s="195">
        <v>12465</v>
      </c>
      <c r="K8" s="195">
        <v>12237</v>
      </c>
      <c r="L8" s="195">
        <v>2958</v>
      </c>
      <c r="M8" s="195">
        <v>7972</v>
      </c>
      <c r="N8" s="195">
        <v>43</v>
      </c>
      <c r="O8" s="195"/>
      <c r="P8" s="195">
        <v>3472</v>
      </c>
      <c r="Q8" s="195">
        <v>4289</v>
      </c>
      <c r="R8" s="195">
        <v>1413</v>
      </c>
      <c r="S8" s="195">
        <v>1169</v>
      </c>
      <c r="T8" s="195">
        <v>1459</v>
      </c>
      <c r="U8" s="195">
        <v>168</v>
      </c>
      <c r="V8" s="195">
        <v>63032</v>
      </c>
      <c r="W8" s="195">
        <v>11981</v>
      </c>
      <c r="X8" s="195">
        <v>22772</v>
      </c>
      <c r="Y8" s="195">
        <v>4014</v>
      </c>
      <c r="Z8" s="195">
        <v>7942</v>
      </c>
      <c r="AA8" s="195">
        <v>1413</v>
      </c>
      <c r="AB8" s="195">
        <v>2217</v>
      </c>
      <c r="AC8" s="195">
        <v>381</v>
      </c>
    </row>
    <row r="9" spans="1:29" s="197" customFormat="1" ht="9.6" customHeight="1">
      <c r="A9" s="464"/>
      <c r="B9" s="465" t="s">
        <v>743</v>
      </c>
      <c r="C9" s="466"/>
      <c r="D9" s="216">
        <v>67145</v>
      </c>
      <c r="E9" s="195">
        <v>6249</v>
      </c>
      <c r="F9" s="195">
        <v>245</v>
      </c>
      <c r="G9" s="195">
        <v>13284</v>
      </c>
      <c r="H9" s="195">
        <v>41269</v>
      </c>
      <c r="I9" s="195">
        <v>7399</v>
      </c>
      <c r="J9" s="195">
        <v>8420</v>
      </c>
      <c r="K9" s="195">
        <v>22609</v>
      </c>
      <c r="L9" s="195">
        <v>6098</v>
      </c>
      <c r="M9" s="195">
        <v>38873</v>
      </c>
      <c r="N9" s="195">
        <v>245</v>
      </c>
      <c r="O9" s="195"/>
      <c r="P9" s="195">
        <v>11054</v>
      </c>
      <c r="Q9" s="195">
        <v>25829</v>
      </c>
      <c r="R9" s="195">
        <v>6669</v>
      </c>
      <c r="S9" s="195">
        <v>5739</v>
      </c>
      <c r="T9" s="195">
        <v>12043</v>
      </c>
      <c r="U9" s="195">
        <v>1745</v>
      </c>
      <c r="V9" s="195">
        <v>54765</v>
      </c>
      <c r="W9" s="195">
        <v>7399</v>
      </c>
      <c r="X9" s="195">
        <v>14039</v>
      </c>
      <c r="Y9" s="195">
        <v>4610</v>
      </c>
      <c r="Z9" s="195">
        <v>34878</v>
      </c>
      <c r="AA9" s="195">
        <v>6669</v>
      </c>
      <c r="AB9" s="195">
        <v>11238</v>
      </c>
      <c r="AC9" s="195">
        <v>2549</v>
      </c>
    </row>
    <row r="10" spans="1:29" s="197" customFormat="1" ht="9.6" customHeight="1">
      <c r="A10" s="464"/>
      <c r="B10" s="465" t="s">
        <v>744</v>
      </c>
      <c r="C10" s="466"/>
      <c r="D10" s="216">
        <v>73441</v>
      </c>
      <c r="E10" s="195">
        <v>11774</v>
      </c>
      <c r="F10" s="195">
        <v>844</v>
      </c>
      <c r="G10" s="195">
        <v>11968</v>
      </c>
      <c r="H10" s="195">
        <v>40759</v>
      </c>
      <c r="I10" s="195">
        <v>9440</v>
      </c>
      <c r="J10" s="195">
        <v>8854</v>
      </c>
      <c r="K10" s="195">
        <v>20546</v>
      </c>
      <c r="L10" s="195">
        <v>8096</v>
      </c>
      <c r="M10" s="195">
        <v>55091</v>
      </c>
      <c r="N10" s="195">
        <v>844</v>
      </c>
      <c r="O10" s="195"/>
      <c r="P10" s="195">
        <v>11697</v>
      </c>
      <c r="Q10" s="195">
        <v>39771</v>
      </c>
      <c r="R10" s="195">
        <v>9346</v>
      </c>
      <c r="S10" s="195">
        <v>8702</v>
      </c>
      <c r="T10" s="195">
        <v>19865</v>
      </c>
      <c r="U10" s="195">
        <v>2779</v>
      </c>
      <c r="V10" s="195">
        <v>64574</v>
      </c>
      <c r="W10" s="195">
        <v>9440</v>
      </c>
      <c r="X10" s="195">
        <v>16209</v>
      </c>
      <c r="Y10" s="195">
        <v>4324</v>
      </c>
      <c r="Z10" s="195">
        <v>46569</v>
      </c>
      <c r="AA10" s="195">
        <v>9346</v>
      </c>
      <c r="AB10" s="195">
        <v>15902</v>
      </c>
      <c r="AC10" s="195">
        <v>4143</v>
      </c>
    </row>
    <row r="11" spans="1:29" s="197" customFormat="1" ht="9.6" customHeight="1">
      <c r="A11" s="464"/>
      <c r="B11" s="465" t="s">
        <v>745</v>
      </c>
      <c r="C11" s="466"/>
      <c r="D11" s="216">
        <v>86343</v>
      </c>
      <c r="E11" s="195">
        <v>18861</v>
      </c>
      <c r="F11" s="195">
        <v>1620</v>
      </c>
      <c r="G11" s="195">
        <v>12562</v>
      </c>
      <c r="H11" s="195">
        <v>45548</v>
      </c>
      <c r="I11" s="195">
        <v>10329</v>
      </c>
      <c r="J11" s="195">
        <v>9874</v>
      </c>
      <c r="K11" s="195">
        <v>23366</v>
      </c>
      <c r="L11" s="195">
        <v>7752</v>
      </c>
      <c r="M11" s="195">
        <v>62133</v>
      </c>
      <c r="N11" s="195">
        <v>1620</v>
      </c>
      <c r="O11" s="195"/>
      <c r="P11" s="195">
        <v>12465</v>
      </c>
      <c r="Q11" s="195">
        <v>45254</v>
      </c>
      <c r="R11" s="195">
        <v>10287</v>
      </c>
      <c r="S11" s="195">
        <v>9826</v>
      </c>
      <c r="T11" s="195">
        <v>23190</v>
      </c>
      <c r="U11" s="195">
        <v>2794</v>
      </c>
      <c r="V11" s="195">
        <v>74478</v>
      </c>
      <c r="W11" s="195">
        <v>10329</v>
      </c>
      <c r="X11" s="195">
        <v>16858</v>
      </c>
      <c r="Y11" s="195">
        <v>4517</v>
      </c>
      <c r="Z11" s="195">
        <v>50321</v>
      </c>
      <c r="AA11" s="195">
        <v>10287</v>
      </c>
      <c r="AB11" s="195">
        <v>16745</v>
      </c>
      <c r="AC11" s="195">
        <v>4459</v>
      </c>
    </row>
    <row r="12" spans="1:29" s="197" customFormat="1" ht="9.6" customHeight="1">
      <c r="A12" s="464"/>
      <c r="B12" s="465" t="s">
        <v>746</v>
      </c>
      <c r="C12" s="466"/>
      <c r="D12" s="216">
        <v>106550</v>
      </c>
      <c r="E12" s="195">
        <v>24592</v>
      </c>
      <c r="F12" s="195">
        <v>2888</v>
      </c>
      <c r="G12" s="195">
        <v>17067</v>
      </c>
      <c r="H12" s="195">
        <v>53569</v>
      </c>
      <c r="I12" s="195">
        <v>12641</v>
      </c>
      <c r="J12" s="195">
        <v>12065</v>
      </c>
      <c r="K12" s="195">
        <v>26484</v>
      </c>
      <c r="L12" s="195">
        <v>8434</v>
      </c>
      <c r="M12" s="195">
        <v>76298</v>
      </c>
      <c r="N12" s="195">
        <v>2888</v>
      </c>
      <c r="O12" s="195"/>
      <c r="P12" s="195">
        <v>17020</v>
      </c>
      <c r="Q12" s="195">
        <v>53435</v>
      </c>
      <c r="R12" s="195">
        <v>12614</v>
      </c>
      <c r="S12" s="195">
        <v>12034</v>
      </c>
      <c r="T12" s="195">
        <v>26412</v>
      </c>
      <c r="U12" s="195">
        <v>2955</v>
      </c>
      <c r="V12" s="195">
        <v>93693</v>
      </c>
      <c r="W12" s="195">
        <v>12641</v>
      </c>
      <c r="X12" s="195">
        <v>20104</v>
      </c>
      <c r="Y12" s="195">
        <v>5588</v>
      </c>
      <c r="Z12" s="195">
        <v>63418</v>
      </c>
      <c r="AA12" s="195">
        <v>12614</v>
      </c>
      <c r="AB12" s="195">
        <v>20006</v>
      </c>
      <c r="AC12" s="195">
        <v>5560</v>
      </c>
    </row>
    <row r="13" spans="1:29" s="197" customFormat="1" ht="9.6" customHeight="1">
      <c r="A13" s="464"/>
      <c r="B13" s="465" t="s">
        <v>747</v>
      </c>
      <c r="C13" s="466"/>
      <c r="D13" s="216">
        <v>97755</v>
      </c>
      <c r="E13" s="195">
        <v>19995</v>
      </c>
      <c r="F13" s="195">
        <v>3278</v>
      </c>
      <c r="G13" s="195">
        <v>17980</v>
      </c>
      <c r="H13" s="195">
        <v>48778</v>
      </c>
      <c r="I13" s="195">
        <v>11407</v>
      </c>
      <c r="J13" s="195">
        <v>10398</v>
      </c>
      <c r="K13" s="195">
        <v>24698</v>
      </c>
      <c r="L13" s="195">
        <v>7724</v>
      </c>
      <c r="M13" s="195">
        <v>72533</v>
      </c>
      <c r="N13" s="195">
        <v>3278</v>
      </c>
      <c r="O13" s="195"/>
      <c r="P13" s="195">
        <v>17967</v>
      </c>
      <c r="Q13" s="195">
        <v>48699</v>
      </c>
      <c r="R13" s="195">
        <v>11390</v>
      </c>
      <c r="S13" s="195">
        <v>10377</v>
      </c>
      <c r="T13" s="195">
        <v>24666</v>
      </c>
      <c r="U13" s="195">
        <v>2589</v>
      </c>
      <c r="V13" s="195">
        <v>85052</v>
      </c>
      <c r="W13" s="195">
        <v>11407</v>
      </c>
      <c r="X13" s="195">
        <v>16735</v>
      </c>
      <c r="Y13" s="195">
        <v>5658</v>
      </c>
      <c r="Z13" s="195">
        <v>59819</v>
      </c>
      <c r="AA13" s="195">
        <v>11390</v>
      </c>
      <c r="AB13" s="195">
        <v>16688</v>
      </c>
      <c r="AC13" s="195">
        <v>5641</v>
      </c>
    </row>
    <row r="14" spans="1:29" s="197" customFormat="1" ht="9.6" customHeight="1">
      <c r="A14" s="464"/>
      <c r="B14" s="465" t="s">
        <v>748</v>
      </c>
      <c r="C14" s="466"/>
      <c r="D14" s="216">
        <v>85218</v>
      </c>
      <c r="E14" s="195">
        <v>15200</v>
      </c>
      <c r="F14" s="195">
        <v>3147</v>
      </c>
      <c r="G14" s="195">
        <v>16853</v>
      </c>
      <c r="H14" s="195">
        <v>44440</v>
      </c>
      <c r="I14" s="195">
        <v>10571</v>
      </c>
      <c r="J14" s="195">
        <v>9048</v>
      </c>
      <c r="K14" s="195">
        <v>22796</v>
      </c>
      <c r="L14" s="195">
        <v>5578</v>
      </c>
      <c r="M14" s="195">
        <v>66093</v>
      </c>
      <c r="N14" s="195">
        <v>3147</v>
      </c>
      <c r="O14" s="195"/>
      <c r="P14" s="195">
        <v>16844</v>
      </c>
      <c r="Q14" s="195">
        <v>44394</v>
      </c>
      <c r="R14" s="195">
        <v>10560</v>
      </c>
      <c r="S14" s="195">
        <v>9036</v>
      </c>
      <c r="T14" s="195">
        <v>22774</v>
      </c>
      <c r="U14" s="195">
        <v>1708</v>
      </c>
      <c r="V14" s="195">
        <v>73753</v>
      </c>
      <c r="W14" s="195">
        <v>10571</v>
      </c>
      <c r="X14" s="195">
        <v>14886</v>
      </c>
      <c r="Y14" s="195">
        <v>5493</v>
      </c>
      <c r="Z14" s="195">
        <v>54623</v>
      </c>
      <c r="AA14" s="195">
        <v>10560</v>
      </c>
      <c r="AB14" s="195">
        <v>14851</v>
      </c>
      <c r="AC14" s="195">
        <v>5489</v>
      </c>
    </row>
    <row r="15" spans="1:29" s="197" customFormat="1" ht="9.6" customHeight="1">
      <c r="A15" s="464"/>
      <c r="B15" s="465" t="s">
        <v>749</v>
      </c>
      <c r="C15" s="466"/>
      <c r="D15" s="216">
        <v>72674</v>
      </c>
      <c r="E15" s="195">
        <v>13770</v>
      </c>
      <c r="F15" s="195">
        <v>3201</v>
      </c>
      <c r="G15" s="195">
        <v>14466</v>
      </c>
      <c r="H15" s="195">
        <v>36730</v>
      </c>
      <c r="I15" s="195">
        <v>9222</v>
      </c>
      <c r="J15" s="195">
        <v>7689</v>
      </c>
      <c r="K15" s="195">
        <v>18188</v>
      </c>
      <c r="L15" s="195">
        <v>4507</v>
      </c>
      <c r="M15" s="195">
        <v>55738</v>
      </c>
      <c r="N15" s="195">
        <v>3201</v>
      </c>
      <c r="O15" s="195"/>
      <c r="P15" s="195">
        <v>14456</v>
      </c>
      <c r="Q15" s="195">
        <v>36706</v>
      </c>
      <c r="R15" s="195">
        <v>9218</v>
      </c>
      <c r="S15" s="195">
        <v>7684</v>
      </c>
      <c r="T15" s="195">
        <v>18174</v>
      </c>
      <c r="U15" s="195">
        <v>1375</v>
      </c>
      <c r="V15" s="195">
        <v>64892</v>
      </c>
      <c r="W15" s="195">
        <v>9222</v>
      </c>
      <c r="X15" s="195">
        <v>13220</v>
      </c>
      <c r="Y15" s="195">
        <v>4875</v>
      </c>
      <c r="Z15" s="195">
        <v>47953</v>
      </c>
      <c r="AA15" s="195">
        <v>9218</v>
      </c>
      <c r="AB15" s="195">
        <v>13201</v>
      </c>
      <c r="AC15" s="195">
        <v>4872</v>
      </c>
    </row>
    <row r="16" spans="1:29" s="197" customFormat="1" ht="9.6" customHeight="1">
      <c r="A16" s="464"/>
      <c r="B16" s="465" t="s">
        <v>750</v>
      </c>
      <c r="C16" s="466"/>
      <c r="D16" s="216">
        <v>74445</v>
      </c>
      <c r="E16" s="195">
        <v>18561</v>
      </c>
      <c r="F16" s="195">
        <v>4198</v>
      </c>
      <c r="G16" s="195">
        <v>14381</v>
      </c>
      <c r="H16" s="195">
        <v>33144</v>
      </c>
      <c r="I16" s="195">
        <v>8231</v>
      </c>
      <c r="J16" s="195">
        <v>7290</v>
      </c>
      <c r="K16" s="195">
        <v>15758</v>
      </c>
      <c r="L16" s="195">
        <v>4161</v>
      </c>
      <c r="M16" s="195">
        <v>52769</v>
      </c>
      <c r="N16" s="195">
        <v>4198</v>
      </c>
      <c r="O16" s="195"/>
      <c r="P16" s="195">
        <v>14376</v>
      </c>
      <c r="Q16" s="195">
        <v>33126</v>
      </c>
      <c r="R16" s="195">
        <v>8225</v>
      </c>
      <c r="S16" s="195">
        <v>7290</v>
      </c>
      <c r="T16" s="195">
        <v>15749</v>
      </c>
      <c r="U16" s="195">
        <v>1069</v>
      </c>
      <c r="V16" s="195">
        <v>69170</v>
      </c>
      <c r="W16" s="195">
        <v>8231</v>
      </c>
      <c r="X16" s="195">
        <v>13335</v>
      </c>
      <c r="Y16" s="195">
        <v>4438</v>
      </c>
      <c r="Z16" s="195">
        <v>47490</v>
      </c>
      <c r="AA16" s="195">
        <v>8225</v>
      </c>
      <c r="AB16" s="195">
        <v>13323</v>
      </c>
      <c r="AC16" s="195">
        <v>4437</v>
      </c>
    </row>
    <row r="17" spans="1:29" s="197" customFormat="1" ht="9.6" customHeight="1">
      <c r="A17" s="464"/>
      <c r="B17" s="465" t="s">
        <v>751</v>
      </c>
      <c r="C17" s="466"/>
      <c r="D17" s="216">
        <v>88541</v>
      </c>
      <c r="E17" s="195">
        <v>34567</v>
      </c>
      <c r="F17" s="195">
        <v>6067</v>
      </c>
      <c r="G17" s="195">
        <v>14933</v>
      </c>
      <c r="H17" s="195">
        <v>28066</v>
      </c>
      <c r="I17" s="195">
        <v>7324</v>
      </c>
      <c r="J17" s="195">
        <v>6210</v>
      </c>
      <c r="K17" s="195">
        <v>12200</v>
      </c>
      <c r="L17" s="195">
        <v>4908</v>
      </c>
      <c r="M17" s="195">
        <v>49947</v>
      </c>
      <c r="N17" s="195">
        <v>6067</v>
      </c>
      <c r="O17" s="195"/>
      <c r="P17" s="195">
        <v>14922</v>
      </c>
      <c r="Q17" s="195">
        <v>28038</v>
      </c>
      <c r="R17" s="195">
        <v>7322</v>
      </c>
      <c r="S17" s="195">
        <v>6202</v>
      </c>
      <c r="T17" s="195">
        <v>12186</v>
      </c>
      <c r="U17" s="195">
        <v>920</v>
      </c>
      <c r="V17" s="195">
        <v>84396</v>
      </c>
      <c r="W17" s="195">
        <v>7324</v>
      </c>
      <c r="X17" s="195">
        <v>11154</v>
      </c>
      <c r="Y17" s="195">
        <v>3111</v>
      </c>
      <c r="Z17" s="195">
        <v>45800</v>
      </c>
      <c r="AA17" s="195">
        <v>7322</v>
      </c>
      <c r="AB17" s="195">
        <v>11134</v>
      </c>
      <c r="AC17" s="195">
        <v>3107</v>
      </c>
    </row>
    <row r="18" spans="1:29" s="197" customFormat="1" ht="9.6" customHeight="1">
      <c r="A18" s="464"/>
      <c r="B18" s="465" t="s">
        <v>752</v>
      </c>
      <c r="C18" s="466"/>
      <c r="D18" s="216">
        <v>75776</v>
      </c>
      <c r="E18" s="195">
        <v>43810</v>
      </c>
      <c r="F18" s="195">
        <v>5048</v>
      </c>
      <c r="G18" s="195">
        <v>8840</v>
      </c>
      <c r="H18" s="195">
        <v>12484</v>
      </c>
      <c r="I18" s="195">
        <v>3349</v>
      </c>
      <c r="J18" s="195">
        <v>2868</v>
      </c>
      <c r="K18" s="195">
        <v>4483</v>
      </c>
      <c r="L18" s="195">
        <v>5594</v>
      </c>
      <c r="M18" s="195">
        <v>27045</v>
      </c>
      <c r="N18" s="195">
        <v>5048</v>
      </c>
      <c r="O18" s="195"/>
      <c r="P18" s="195">
        <v>8819</v>
      </c>
      <c r="Q18" s="195">
        <v>12467</v>
      </c>
      <c r="R18" s="195">
        <v>3345</v>
      </c>
      <c r="S18" s="195">
        <v>2866</v>
      </c>
      <c r="T18" s="195">
        <v>4479</v>
      </c>
      <c r="U18" s="195">
        <v>711</v>
      </c>
      <c r="V18" s="195">
        <v>74050</v>
      </c>
      <c r="W18" s="195">
        <v>3349</v>
      </c>
      <c r="X18" s="195">
        <v>4550</v>
      </c>
      <c r="Y18" s="195">
        <v>1075</v>
      </c>
      <c r="Z18" s="195">
        <v>25319</v>
      </c>
      <c r="AA18" s="195">
        <v>3345</v>
      </c>
      <c r="AB18" s="195">
        <v>4545</v>
      </c>
      <c r="AC18" s="195">
        <v>1074</v>
      </c>
    </row>
    <row r="19" spans="1:29" s="197" customFormat="1" ht="9.6" customHeight="1">
      <c r="A19" s="464"/>
      <c r="B19" s="465" t="s">
        <v>753</v>
      </c>
      <c r="C19" s="466"/>
      <c r="D19" s="216">
        <v>60043</v>
      </c>
      <c r="E19" s="195">
        <v>42126</v>
      </c>
      <c r="F19" s="195">
        <v>3657</v>
      </c>
      <c r="G19" s="195">
        <v>4062</v>
      </c>
      <c r="H19" s="195">
        <v>5000</v>
      </c>
      <c r="I19" s="195">
        <v>1242</v>
      </c>
      <c r="J19" s="195">
        <v>1005</v>
      </c>
      <c r="K19" s="195">
        <v>1583</v>
      </c>
      <c r="L19" s="195">
        <v>5198</v>
      </c>
      <c r="M19" s="195">
        <v>12713</v>
      </c>
      <c r="N19" s="195">
        <v>3657</v>
      </c>
      <c r="O19" s="195"/>
      <c r="P19" s="195">
        <v>4034</v>
      </c>
      <c r="Q19" s="195">
        <v>4985</v>
      </c>
      <c r="R19" s="195">
        <v>1241</v>
      </c>
      <c r="S19" s="195">
        <v>1003</v>
      </c>
      <c r="T19" s="195">
        <v>1581</v>
      </c>
      <c r="U19" s="195">
        <v>37</v>
      </c>
      <c r="V19" s="195">
        <v>59118</v>
      </c>
      <c r="W19" s="195">
        <v>1242</v>
      </c>
      <c r="X19" s="195">
        <v>1318</v>
      </c>
      <c r="Y19" s="195">
        <v>345</v>
      </c>
      <c r="Z19" s="195">
        <v>11790</v>
      </c>
      <c r="AA19" s="195">
        <v>1241</v>
      </c>
      <c r="AB19" s="195">
        <v>1316</v>
      </c>
      <c r="AC19" s="195">
        <v>345</v>
      </c>
    </row>
    <row r="20" spans="1:29" s="197" customFormat="1" ht="9.6" customHeight="1">
      <c r="A20" s="464"/>
      <c r="B20" s="465" t="s">
        <v>754</v>
      </c>
      <c r="C20" s="466"/>
      <c r="D20" s="216">
        <v>44541</v>
      </c>
      <c r="E20" s="195">
        <v>34819</v>
      </c>
      <c r="F20" s="195">
        <v>2169</v>
      </c>
      <c r="G20" s="195">
        <v>1554</v>
      </c>
      <c r="H20" s="195">
        <v>1690</v>
      </c>
      <c r="I20" s="195">
        <v>365</v>
      </c>
      <c r="J20" s="195">
        <v>278</v>
      </c>
      <c r="K20" s="195">
        <v>503</v>
      </c>
      <c r="L20" s="195">
        <v>4309</v>
      </c>
      <c r="M20" s="195">
        <v>5384</v>
      </c>
      <c r="N20" s="195">
        <v>2169</v>
      </c>
      <c r="O20" s="195"/>
      <c r="P20" s="195">
        <v>1531</v>
      </c>
      <c r="Q20" s="195">
        <v>1682</v>
      </c>
      <c r="R20" s="195">
        <v>365</v>
      </c>
      <c r="S20" s="195">
        <v>277</v>
      </c>
      <c r="T20" s="195">
        <v>503</v>
      </c>
      <c r="U20" s="195">
        <v>2</v>
      </c>
      <c r="V20" s="195">
        <v>44217</v>
      </c>
      <c r="W20" s="195">
        <v>365</v>
      </c>
      <c r="X20" s="195">
        <v>306</v>
      </c>
      <c r="Y20" s="195">
        <v>151</v>
      </c>
      <c r="Z20" s="195">
        <v>5057</v>
      </c>
      <c r="AA20" s="195">
        <v>365</v>
      </c>
      <c r="AB20" s="195">
        <v>302</v>
      </c>
      <c r="AC20" s="195">
        <v>151</v>
      </c>
    </row>
    <row r="21" spans="1:29" s="197" customFormat="1" ht="9.6" customHeight="1">
      <c r="A21" s="464"/>
      <c r="B21" s="465" t="s">
        <v>755</v>
      </c>
      <c r="C21" s="466"/>
      <c r="D21" s="216">
        <v>29276</v>
      </c>
      <c r="E21" s="195">
        <v>24468</v>
      </c>
      <c r="F21" s="195">
        <v>1147</v>
      </c>
      <c r="G21" s="195">
        <v>530</v>
      </c>
      <c r="H21" s="195">
        <v>570</v>
      </c>
      <c r="I21" s="195">
        <v>98</v>
      </c>
      <c r="J21" s="195">
        <v>95</v>
      </c>
      <c r="K21" s="195">
        <v>143</v>
      </c>
      <c r="L21" s="195">
        <v>2561</v>
      </c>
      <c r="M21" s="195">
        <v>2224</v>
      </c>
      <c r="N21" s="195">
        <v>1147</v>
      </c>
      <c r="O21" s="195"/>
      <c r="P21" s="195">
        <v>513</v>
      </c>
      <c r="Q21" s="195">
        <v>564</v>
      </c>
      <c r="R21" s="195">
        <v>98</v>
      </c>
      <c r="S21" s="195">
        <v>93</v>
      </c>
      <c r="T21" s="195">
        <v>142</v>
      </c>
      <c r="U21" s="195" t="s">
        <v>314</v>
      </c>
      <c r="V21" s="195">
        <v>29143</v>
      </c>
      <c r="W21" s="195">
        <v>98</v>
      </c>
      <c r="X21" s="195">
        <v>67</v>
      </c>
      <c r="Y21" s="195">
        <v>38</v>
      </c>
      <c r="Z21" s="195">
        <v>2094</v>
      </c>
      <c r="AA21" s="195">
        <v>98</v>
      </c>
      <c r="AB21" s="195">
        <v>67</v>
      </c>
      <c r="AC21" s="195">
        <v>38</v>
      </c>
    </row>
    <row r="22" spans="1:29" s="197" customFormat="1" ht="9.6" customHeight="1">
      <c r="A22" s="369"/>
      <c r="B22" s="966" t="s">
        <v>525</v>
      </c>
      <c r="C22" s="966"/>
      <c r="D22" s="216">
        <v>23928</v>
      </c>
      <c r="E22" s="195">
        <v>21559</v>
      </c>
      <c r="F22" s="195">
        <v>492</v>
      </c>
      <c r="G22" s="195">
        <v>232</v>
      </c>
      <c r="H22" s="195">
        <v>225</v>
      </c>
      <c r="I22" s="195">
        <v>23</v>
      </c>
      <c r="J22" s="195">
        <v>21</v>
      </c>
      <c r="K22" s="195">
        <v>37</v>
      </c>
      <c r="L22" s="195">
        <v>1420</v>
      </c>
      <c r="M22" s="195">
        <v>929</v>
      </c>
      <c r="N22" s="195">
        <v>492</v>
      </c>
      <c r="O22" s="195"/>
      <c r="P22" s="195">
        <v>218</v>
      </c>
      <c r="Q22" s="195">
        <v>218</v>
      </c>
      <c r="R22" s="195">
        <v>23</v>
      </c>
      <c r="S22" s="195">
        <v>20</v>
      </c>
      <c r="T22" s="195">
        <v>37</v>
      </c>
      <c r="U22" s="195">
        <v>1</v>
      </c>
      <c r="V22" s="195">
        <v>23896</v>
      </c>
      <c r="W22" s="195">
        <v>23</v>
      </c>
      <c r="X22" s="195">
        <v>17</v>
      </c>
      <c r="Y22" s="195">
        <v>9</v>
      </c>
      <c r="Z22" s="195">
        <v>898</v>
      </c>
      <c r="AA22" s="195">
        <v>23</v>
      </c>
      <c r="AB22" s="195">
        <v>17</v>
      </c>
      <c r="AC22" s="195">
        <v>9</v>
      </c>
    </row>
    <row r="23" spans="1:29" s="197" customFormat="1" ht="9.6" customHeight="1">
      <c r="A23" s="369"/>
      <c r="B23" s="966" t="s">
        <v>756</v>
      </c>
      <c r="C23" s="980"/>
      <c r="D23" s="216">
        <v>8884</v>
      </c>
      <c r="E23" s="195" t="s">
        <v>314</v>
      </c>
      <c r="F23" s="195" t="s">
        <v>314</v>
      </c>
      <c r="G23" s="195" t="s">
        <v>314</v>
      </c>
      <c r="H23" s="195" t="s">
        <v>314</v>
      </c>
      <c r="I23" s="195" t="s">
        <v>314</v>
      </c>
      <c r="J23" s="195" t="s">
        <v>314</v>
      </c>
      <c r="K23" s="195" t="s">
        <v>314</v>
      </c>
      <c r="L23" s="195">
        <v>8884</v>
      </c>
      <c r="M23" s="195" t="s">
        <v>314</v>
      </c>
      <c r="N23" s="195" t="s">
        <v>314</v>
      </c>
      <c r="O23" s="195"/>
      <c r="P23" s="195" t="s">
        <v>314</v>
      </c>
      <c r="Q23" s="195" t="s">
        <v>314</v>
      </c>
      <c r="R23" s="195" t="s">
        <v>314</v>
      </c>
      <c r="S23" s="195" t="s">
        <v>314</v>
      </c>
      <c r="T23" s="195" t="s">
        <v>314</v>
      </c>
      <c r="U23" s="195" t="s">
        <v>314</v>
      </c>
      <c r="V23" s="195">
        <v>8884</v>
      </c>
      <c r="W23" s="195" t="s">
        <v>314</v>
      </c>
      <c r="X23" s="195" t="s">
        <v>314</v>
      </c>
      <c r="Y23" s="195" t="s">
        <v>314</v>
      </c>
      <c r="Z23" s="195" t="s">
        <v>314</v>
      </c>
      <c r="AA23" s="195" t="s">
        <v>314</v>
      </c>
      <c r="AB23" s="195" t="s">
        <v>314</v>
      </c>
      <c r="AC23" s="195" t="s">
        <v>314</v>
      </c>
    </row>
    <row r="24" spans="1:29" s="197" customFormat="1" ht="9.6" customHeight="1">
      <c r="A24" s="469" t="s">
        <v>526</v>
      </c>
      <c r="B24" s="469"/>
      <c r="C24" s="466"/>
      <c r="D24" s="216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</row>
    <row r="25" spans="1:29" s="197" customFormat="1" ht="9.6" customHeight="1">
      <c r="A25" s="464"/>
      <c r="B25" s="966" t="s">
        <v>527</v>
      </c>
      <c r="C25" s="966"/>
      <c r="D25" s="216">
        <v>233564</v>
      </c>
      <c r="E25" s="195">
        <v>166782</v>
      </c>
      <c r="F25" s="195">
        <v>12513</v>
      </c>
      <c r="G25" s="195">
        <v>15218</v>
      </c>
      <c r="H25" s="195">
        <v>19969</v>
      </c>
      <c r="I25" s="195">
        <v>5077</v>
      </c>
      <c r="J25" s="195">
        <v>4267</v>
      </c>
      <c r="K25" s="195">
        <v>6749</v>
      </c>
      <c r="L25" s="195">
        <v>19082</v>
      </c>
      <c r="M25" s="195">
        <v>48295</v>
      </c>
      <c r="N25" s="195">
        <v>12513</v>
      </c>
      <c r="O25" s="195"/>
      <c r="P25" s="195">
        <v>15115</v>
      </c>
      <c r="Q25" s="195">
        <v>19916</v>
      </c>
      <c r="R25" s="195">
        <v>5072</v>
      </c>
      <c r="S25" s="195">
        <v>4259</v>
      </c>
      <c r="T25" s="195">
        <v>6742</v>
      </c>
      <c r="U25" s="195">
        <v>751</v>
      </c>
      <c r="V25" s="195">
        <v>230424</v>
      </c>
      <c r="W25" s="195">
        <v>5077</v>
      </c>
      <c r="X25" s="195">
        <v>6258</v>
      </c>
      <c r="Y25" s="195">
        <v>1618</v>
      </c>
      <c r="Z25" s="195">
        <v>45158</v>
      </c>
      <c r="AA25" s="195">
        <v>5072</v>
      </c>
      <c r="AB25" s="195">
        <v>6247</v>
      </c>
      <c r="AC25" s="195">
        <v>1617</v>
      </c>
    </row>
    <row r="26" spans="1:29" s="197" customFormat="1" ht="9.6" customHeight="1">
      <c r="A26" s="464"/>
      <c r="B26" s="465" t="s">
        <v>757</v>
      </c>
      <c r="C26" s="466" t="s">
        <v>529</v>
      </c>
      <c r="D26" s="216">
        <v>135819</v>
      </c>
      <c r="E26" s="195">
        <v>85936</v>
      </c>
      <c r="F26" s="195">
        <v>8705</v>
      </c>
      <c r="G26" s="195">
        <v>12902</v>
      </c>
      <c r="H26" s="195">
        <v>17484</v>
      </c>
      <c r="I26" s="195">
        <v>4591</v>
      </c>
      <c r="J26" s="195">
        <v>3873</v>
      </c>
      <c r="K26" s="195">
        <v>6066</v>
      </c>
      <c r="L26" s="195">
        <v>10792</v>
      </c>
      <c r="M26" s="195">
        <v>39758</v>
      </c>
      <c r="N26" s="195">
        <v>8705</v>
      </c>
      <c r="O26" s="195"/>
      <c r="P26" s="195">
        <v>12853</v>
      </c>
      <c r="Q26" s="195">
        <v>17452</v>
      </c>
      <c r="R26" s="195">
        <v>4586</v>
      </c>
      <c r="S26" s="195">
        <v>3869</v>
      </c>
      <c r="T26" s="195">
        <v>6060</v>
      </c>
      <c r="U26" s="195">
        <v>748</v>
      </c>
      <c r="V26" s="195">
        <v>133168</v>
      </c>
      <c r="W26" s="195">
        <v>4591</v>
      </c>
      <c r="X26" s="195">
        <v>5868</v>
      </c>
      <c r="Y26" s="195">
        <v>1420</v>
      </c>
      <c r="Z26" s="195">
        <v>37109</v>
      </c>
      <c r="AA26" s="195">
        <v>4586</v>
      </c>
      <c r="AB26" s="195">
        <v>5861</v>
      </c>
      <c r="AC26" s="195">
        <v>1419</v>
      </c>
    </row>
    <row r="27" spans="1:29" s="197" customFormat="1" ht="9.6" customHeight="1">
      <c r="A27" s="464"/>
      <c r="B27" s="465" t="s">
        <v>530</v>
      </c>
      <c r="C27" s="466" t="s">
        <v>531</v>
      </c>
      <c r="D27" s="216">
        <v>97745</v>
      </c>
      <c r="E27" s="195">
        <v>80846</v>
      </c>
      <c r="F27" s="195">
        <v>3808</v>
      </c>
      <c r="G27" s="195">
        <v>2316</v>
      </c>
      <c r="H27" s="195">
        <v>2485</v>
      </c>
      <c r="I27" s="195">
        <v>486</v>
      </c>
      <c r="J27" s="195">
        <v>394</v>
      </c>
      <c r="K27" s="195">
        <v>683</v>
      </c>
      <c r="L27" s="195">
        <v>8290</v>
      </c>
      <c r="M27" s="195">
        <v>8537</v>
      </c>
      <c r="N27" s="195">
        <v>3808</v>
      </c>
      <c r="O27" s="195"/>
      <c r="P27" s="195">
        <v>2262</v>
      </c>
      <c r="Q27" s="195">
        <v>2464</v>
      </c>
      <c r="R27" s="195">
        <v>486</v>
      </c>
      <c r="S27" s="195">
        <v>390</v>
      </c>
      <c r="T27" s="195">
        <v>682</v>
      </c>
      <c r="U27" s="195">
        <v>3</v>
      </c>
      <c r="V27" s="195">
        <v>97256</v>
      </c>
      <c r="W27" s="195">
        <v>486</v>
      </c>
      <c r="X27" s="195">
        <v>390</v>
      </c>
      <c r="Y27" s="195">
        <v>198</v>
      </c>
      <c r="Z27" s="195">
        <v>8049</v>
      </c>
      <c r="AA27" s="195">
        <v>486</v>
      </c>
      <c r="AB27" s="195">
        <v>386</v>
      </c>
      <c r="AC27" s="195">
        <v>198</v>
      </c>
    </row>
    <row r="28" spans="1:29" s="197" customFormat="1" ht="9.6" customHeight="1">
      <c r="A28" s="464" t="s">
        <v>532</v>
      </c>
      <c r="B28" s="504"/>
      <c r="C28" s="505"/>
      <c r="D28" s="216">
        <v>611236</v>
      </c>
      <c r="E28" s="195">
        <v>136587</v>
      </c>
      <c r="F28" s="195">
        <v>21433</v>
      </c>
      <c r="G28" s="195">
        <v>119344</v>
      </c>
      <c r="H28" s="195">
        <v>283129</v>
      </c>
      <c r="I28" s="195">
        <v>55899</v>
      </c>
      <c r="J28" s="195">
        <v>63195</v>
      </c>
      <c r="K28" s="195">
        <v>146618</v>
      </c>
      <c r="L28" s="195">
        <v>50743</v>
      </c>
      <c r="M28" s="195">
        <v>351172</v>
      </c>
      <c r="N28" s="195">
        <v>21433</v>
      </c>
      <c r="O28" s="195"/>
      <c r="P28" s="195">
        <v>65577</v>
      </c>
      <c r="Q28" s="195">
        <v>251369</v>
      </c>
      <c r="R28" s="195">
        <v>47576</v>
      </c>
      <c r="S28" s="195">
        <v>54807</v>
      </c>
      <c r="T28" s="195">
        <v>134357</v>
      </c>
      <c r="U28" s="195">
        <v>12793</v>
      </c>
      <c r="V28" s="195">
        <v>540859</v>
      </c>
      <c r="W28" s="195">
        <v>55899</v>
      </c>
      <c r="X28" s="195">
        <v>103443</v>
      </c>
      <c r="Y28" s="195">
        <v>35993</v>
      </c>
      <c r="Z28" s="195">
        <v>284012</v>
      </c>
      <c r="AA28" s="195">
        <v>47576</v>
      </c>
      <c r="AB28" s="195">
        <v>89943</v>
      </c>
      <c r="AC28" s="195">
        <v>32061</v>
      </c>
    </row>
    <row r="29" spans="1:29" s="197" customFormat="1" ht="9" customHeight="1">
      <c r="A29" s="464"/>
      <c r="B29" s="966" t="s">
        <v>740</v>
      </c>
      <c r="C29" s="966"/>
      <c r="D29" s="216">
        <v>85098</v>
      </c>
      <c r="E29" s="195">
        <v>36249</v>
      </c>
      <c r="F29" s="195" t="s">
        <v>314</v>
      </c>
      <c r="G29" s="195">
        <v>44753</v>
      </c>
      <c r="H29" s="195">
        <v>4088</v>
      </c>
      <c r="I29" s="195">
        <v>2255</v>
      </c>
      <c r="J29" s="195">
        <v>452</v>
      </c>
      <c r="K29" s="195">
        <v>866</v>
      </c>
      <c r="L29" s="195">
        <v>8</v>
      </c>
      <c r="M29" s="195">
        <v>3</v>
      </c>
      <c r="N29" s="195" t="s">
        <v>314</v>
      </c>
      <c r="O29" s="195"/>
      <c r="P29" s="195" t="s">
        <v>314</v>
      </c>
      <c r="Q29" s="195">
        <v>3</v>
      </c>
      <c r="R29" s="195">
        <v>1</v>
      </c>
      <c r="S29" s="195" t="s">
        <v>314</v>
      </c>
      <c r="T29" s="195">
        <v>1</v>
      </c>
      <c r="U29" s="195" t="s">
        <v>314</v>
      </c>
      <c r="V29" s="195">
        <v>85050</v>
      </c>
      <c r="W29" s="195">
        <v>2255</v>
      </c>
      <c r="X29" s="195">
        <v>957</v>
      </c>
      <c r="Y29" s="195">
        <v>313</v>
      </c>
      <c r="Z29" s="195">
        <v>2</v>
      </c>
      <c r="AA29" s="195">
        <v>1</v>
      </c>
      <c r="AB29" s="195" t="s">
        <v>314</v>
      </c>
      <c r="AC29" s="195" t="s">
        <v>314</v>
      </c>
    </row>
    <row r="30" spans="1:29" s="197" customFormat="1" ht="9" customHeight="1">
      <c r="A30" s="464"/>
      <c r="B30" s="465" t="s">
        <v>533</v>
      </c>
      <c r="C30" s="466" t="s">
        <v>534</v>
      </c>
      <c r="D30" s="216">
        <v>31519</v>
      </c>
      <c r="E30" s="195">
        <v>867</v>
      </c>
      <c r="F30" s="195">
        <v>28</v>
      </c>
      <c r="G30" s="195">
        <v>8935</v>
      </c>
      <c r="H30" s="195">
        <v>20012</v>
      </c>
      <c r="I30" s="195">
        <v>6157</v>
      </c>
      <c r="J30" s="195">
        <v>6797</v>
      </c>
      <c r="K30" s="195">
        <v>5566</v>
      </c>
      <c r="L30" s="195">
        <v>1677</v>
      </c>
      <c r="M30" s="195">
        <v>4000</v>
      </c>
      <c r="N30" s="195">
        <v>28</v>
      </c>
      <c r="O30" s="195"/>
      <c r="P30" s="195">
        <v>1760</v>
      </c>
      <c r="Q30" s="195">
        <v>2096</v>
      </c>
      <c r="R30" s="195">
        <v>664</v>
      </c>
      <c r="S30" s="195">
        <v>590</v>
      </c>
      <c r="T30" s="195">
        <v>684</v>
      </c>
      <c r="U30" s="195">
        <v>116</v>
      </c>
      <c r="V30" s="195">
        <v>33056</v>
      </c>
      <c r="W30" s="195">
        <v>6157</v>
      </c>
      <c r="X30" s="195">
        <v>11558</v>
      </c>
      <c r="Y30" s="195">
        <v>2342</v>
      </c>
      <c r="Z30" s="195">
        <v>3995</v>
      </c>
      <c r="AA30" s="195">
        <v>664</v>
      </c>
      <c r="AB30" s="195">
        <v>1035</v>
      </c>
      <c r="AC30" s="195">
        <v>234</v>
      </c>
    </row>
    <row r="31" spans="1:29" s="197" customFormat="1" ht="9" customHeight="1">
      <c r="A31" s="464"/>
      <c r="B31" s="465" t="s">
        <v>535</v>
      </c>
      <c r="C31" s="466"/>
      <c r="D31" s="216">
        <v>35024</v>
      </c>
      <c r="E31" s="195">
        <v>2634</v>
      </c>
      <c r="F31" s="195">
        <v>147</v>
      </c>
      <c r="G31" s="195">
        <v>7611</v>
      </c>
      <c r="H31" s="195">
        <v>21129</v>
      </c>
      <c r="I31" s="195">
        <v>3485</v>
      </c>
      <c r="J31" s="195">
        <v>4464</v>
      </c>
      <c r="K31" s="195">
        <v>11558</v>
      </c>
      <c r="L31" s="195">
        <v>3503</v>
      </c>
      <c r="M31" s="195">
        <v>19650</v>
      </c>
      <c r="N31" s="195">
        <v>147</v>
      </c>
      <c r="O31" s="195"/>
      <c r="P31" s="195">
        <v>6071</v>
      </c>
      <c r="Q31" s="195">
        <v>12380</v>
      </c>
      <c r="R31" s="195">
        <v>3041</v>
      </c>
      <c r="S31" s="195">
        <v>2876</v>
      </c>
      <c r="T31" s="195">
        <v>5705</v>
      </c>
      <c r="U31" s="195">
        <v>1052</v>
      </c>
      <c r="V31" s="195">
        <v>28071</v>
      </c>
      <c r="W31" s="195">
        <v>3485</v>
      </c>
      <c r="X31" s="195">
        <v>6545</v>
      </c>
      <c r="Y31" s="195">
        <v>2524</v>
      </c>
      <c r="Z31" s="195">
        <v>17200</v>
      </c>
      <c r="AA31" s="195">
        <v>3041</v>
      </c>
      <c r="AB31" s="195">
        <v>4927</v>
      </c>
      <c r="AC31" s="195">
        <v>1204</v>
      </c>
    </row>
    <row r="32" spans="1:29" s="197" customFormat="1" ht="9" customHeight="1">
      <c r="A32" s="464"/>
      <c r="B32" s="465" t="s">
        <v>536</v>
      </c>
      <c r="C32" s="466"/>
      <c r="D32" s="216">
        <v>37762</v>
      </c>
      <c r="E32" s="195">
        <v>3378</v>
      </c>
      <c r="F32" s="195">
        <v>468</v>
      </c>
      <c r="G32" s="195">
        <v>6561</v>
      </c>
      <c r="H32" s="195">
        <v>22336</v>
      </c>
      <c r="I32" s="195">
        <v>4723</v>
      </c>
      <c r="J32" s="195">
        <v>5128</v>
      </c>
      <c r="K32" s="195">
        <v>11312</v>
      </c>
      <c r="L32" s="195">
        <v>5019</v>
      </c>
      <c r="M32" s="195">
        <v>30346</v>
      </c>
      <c r="N32" s="195">
        <v>468</v>
      </c>
      <c r="O32" s="195"/>
      <c r="P32" s="195">
        <v>6388</v>
      </c>
      <c r="Q32" s="195">
        <v>21676</v>
      </c>
      <c r="R32" s="195">
        <v>4659</v>
      </c>
      <c r="S32" s="195">
        <v>5037</v>
      </c>
      <c r="T32" s="195">
        <v>10842</v>
      </c>
      <c r="U32" s="195">
        <v>1814</v>
      </c>
      <c r="V32" s="195">
        <v>32080</v>
      </c>
      <c r="W32" s="195">
        <v>4723</v>
      </c>
      <c r="X32" s="195">
        <v>8367</v>
      </c>
      <c r="Y32" s="195">
        <v>2391</v>
      </c>
      <c r="Z32" s="195">
        <v>24886</v>
      </c>
      <c r="AA32" s="195">
        <v>4659</v>
      </c>
      <c r="AB32" s="195">
        <v>8150</v>
      </c>
      <c r="AC32" s="195">
        <v>2269</v>
      </c>
    </row>
    <row r="33" spans="1:29" s="197" customFormat="1" ht="9" customHeight="1">
      <c r="A33" s="464"/>
      <c r="B33" s="465" t="s">
        <v>537</v>
      </c>
      <c r="C33" s="466"/>
      <c r="D33" s="216">
        <v>44131</v>
      </c>
      <c r="E33" s="195">
        <v>3058</v>
      </c>
      <c r="F33" s="195">
        <v>928</v>
      </c>
      <c r="G33" s="195">
        <v>6473</v>
      </c>
      <c r="H33" s="195">
        <v>28775</v>
      </c>
      <c r="I33" s="195">
        <v>5684</v>
      </c>
      <c r="J33" s="195">
        <v>6647</v>
      </c>
      <c r="K33" s="195">
        <v>15132</v>
      </c>
      <c r="L33" s="195">
        <v>4897</v>
      </c>
      <c r="M33" s="195">
        <v>37878</v>
      </c>
      <c r="N33" s="195">
        <v>928</v>
      </c>
      <c r="O33" s="195"/>
      <c r="P33" s="195">
        <v>6417</v>
      </c>
      <c r="Q33" s="195">
        <v>28613</v>
      </c>
      <c r="R33" s="195">
        <v>5660</v>
      </c>
      <c r="S33" s="195">
        <v>6630</v>
      </c>
      <c r="T33" s="195">
        <v>15025</v>
      </c>
      <c r="U33" s="195">
        <v>1920</v>
      </c>
      <c r="V33" s="195">
        <v>35657</v>
      </c>
      <c r="W33" s="195">
        <v>5684</v>
      </c>
      <c r="X33" s="195">
        <v>10350</v>
      </c>
      <c r="Y33" s="195">
        <v>2955</v>
      </c>
      <c r="Z33" s="195">
        <v>29417</v>
      </c>
      <c r="AA33" s="195">
        <v>5660</v>
      </c>
      <c r="AB33" s="195">
        <v>10278</v>
      </c>
      <c r="AC33" s="195">
        <v>2916</v>
      </c>
    </row>
    <row r="34" spans="1:29" s="197" customFormat="1" ht="9" customHeight="1">
      <c r="A34" s="464"/>
      <c r="B34" s="465" t="s">
        <v>538</v>
      </c>
      <c r="C34" s="466"/>
      <c r="D34" s="216">
        <v>54585</v>
      </c>
      <c r="E34" s="195">
        <v>3406</v>
      </c>
      <c r="F34" s="195">
        <v>1648</v>
      </c>
      <c r="G34" s="195">
        <v>7737</v>
      </c>
      <c r="H34" s="195">
        <v>36566</v>
      </c>
      <c r="I34" s="195">
        <v>7151</v>
      </c>
      <c r="J34" s="195">
        <v>8589</v>
      </c>
      <c r="K34" s="195">
        <v>19157</v>
      </c>
      <c r="L34" s="195">
        <v>5228</v>
      </c>
      <c r="M34" s="195">
        <v>47926</v>
      </c>
      <c r="N34" s="195">
        <v>1648</v>
      </c>
      <c r="O34" s="195"/>
      <c r="P34" s="195">
        <v>7716</v>
      </c>
      <c r="Q34" s="195">
        <v>36500</v>
      </c>
      <c r="R34" s="195">
        <v>7136</v>
      </c>
      <c r="S34" s="195">
        <v>8579</v>
      </c>
      <c r="T34" s="195">
        <v>19120</v>
      </c>
      <c r="U34" s="195">
        <v>2062</v>
      </c>
      <c r="V34" s="195">
        <v>44401</v>
      </c>
      <c r="W34" s="195">
        <v>7151</v>
      </c>
      <c r="X34" s="195">
        <v>13303</v>
      </c>
      <c r="Y34" s="195">
        <v>4259</v>
      </c>
      <c r="Z34" s="195">
        <v>37726</v>
      </c>
      <c r="AA34" s="195">
        <v>7136</v>
      </c>
      <c r="AB34" s="195">
        <v>13251</v>
      </c>
      <c r="AC34" s="195">
        <v>4248</v>
      </c>
    </row>
    <row r="35" spans="1:29" s="197" customFormat="1" ht="9" customHeight="1">
      <c r="A35" s="464"/>
      <c r="B35" s="465" t="s">
        <v>539</v>
      </c>
      <c r="C35" s="466"/>
      <c r="D35" s="216">
        <v>50097</v>
      </c>
      <c r="E35" s="195">
        <v>2940</v>
      </c>
      <c r="F35" s="195">
        <v>1836</v>
      </c>
      <c r="G35" s="195">
        <v>6512</v>
      </c>
      <c r="H35" s="195">
        <v>34024</v>
      </c>
      <c r="I35" s="195">
        <v>5845</v>
      </c>
      <c r="J35" s="195">
        <v>7236</v>
      </c>
      <c r="K35" s="195">
        <v>19339</v>
      </c>
      <c r="L35" s="195">
        <v>4785</v>
      </c>
      <c r="M35" s="195">
        <v>44132</v>
      </c>
      <c r="N35" s="195">
        <v>1836</v>
      </c>
      <c r="O35" s="195"/>
      <c r="P35" s="195">
        <v>6507</v>
      </c>
      <c r="Q35" s="195">
        <v>33983</v>
      </c>
      <c r="R35" s="195">
        <v>5832</v>
      </c>
      <c r="S35" s="195">
        <v>7230</v>
      </c>
      <c r="T35" s="195">
        <v>19321</v>
      </c>
      <c r="U35" s="195">
        <v>1806</v>
      </c>
      <c r="V35" s="195">
        <v>39245</v>
      </c>
      <c r="W35" s="195">
        <v>5845</v>
      </c>
      <c r="X35" s="195">
        <v>11181</v>
      </c>
      <c r="Y35" s="195">
        <v>4542</v>
      </c>
      <c r="Z35" s="195">
        <v>33280</v>
      </c>
      <c r="AA35" s="195">
        <v>5832</v>
      </c>
      <c r="AB35" s="195">
        <v>11167</v>
      </c>
      <c r="AC35" s="195">
        <v>4532</v>
      </c>
    </row>
    <row r="36" spans="1:29" s="197" customFormat="1" ht="9" customHeight="1">
      <c r="A36" s="464"/>
      <c r="B36" s="465" t="s">
        <v>540</v>
      </c>
      <c r="C36" s="466"/>
      <c r="D36" s="216">
        <v>43896</v>
      </c>
      <c r="E36" s="195">
        <v>2602</v>
      </c>
      <c r="F36" s="195">
        <v>1730</v>
      </c>
      <c r="G36" s="195">
        <v>5406</v>
      </c>
      <c r="H36" s="195">
        <v>30789</v>
      </c>
      <c r="I36" s="195">
        <v>4782</v>
      </c>
      <c r="J36" s="195">
        <v>6004</v>
      </c>
      <c r="K36" s="195">
        <v>18561</v>
      </c>
      <c r="L36" s="195">
        <v>3369</v>
      </c>
      <c r="M36" s="195">
        <v>39099</v>
      </c>
      <c r="N36" s="195">
        <v>1730</v>
      </c>
      <c r="O36" s="195"/>
      <c r="P36" s="195">
        <v>5400</v>
      </c>
      <c r="Q36" s="195">
        <v>30774</v>
      </c>
      <c r="R36" s="195">
        <v>4778</v>
      </c>
      <c r="S36" s="195">
        <v>6001</v>
      </c>
      <c r="T36" s="195">
        <v>18553</v>
      </c>
      <c r="U36" s="195">
        <v>1195</v>
      </c>
      <c r="V36" s="195">
        <v>33751</v>
      </c>
      <c r="W36" s="195">
        <v>4782</v>
      </c>
      <c r="X36" s="195">
        <v>9803</v>
      </c>
      <c r="Y36" s="195">
        <v>4617</v>
      </c>
      <c r="Z36" s="195">
        <v>28950</v>
      </c>
      <c r="AA36" s="195">
        <v>4778</v>
      </c>
      <c r="AB36" s="195">
        <v>9792</v>
      </c>
      <c r="AC36" s="195">
        <v>4613</v>
      </c>
    </row>
    <row r="37" spans="1:29" s="197" customFormat="1" ht="9" customHeight="1">
      <c r="A37" s="464"/>
      <c r="B37" s="465" t="s">
        <v>541</v>
      </c>
      <c r="C37" s="466"/>
      <c r="D37" s="216">
        <v>37907</v>
      </c>
      <c r="E37" s="195">
        <v>2448</v>
      </c>
      <c r="F37" s="195">
        <v>1765</v>
      </c>
      <c r="G37" s="195">
        <v>4918</v>
      </c>
      <c r="H37" s="195">
        <v>25869</v>
      </c>
      <c r="I37" s="195">
        <v>4241</v>
      </c>
      <c r="J37" s="195">
        <v>5169</v>
      </c>
      <c r="K37" s="195">
        <v>15304</v>
      </c>
      <c r="L37" s="195">
        <v>2907</v>
      </c>
      <c r="M37" s="195">
        <v>33541</v>
      </c>
      <c r="N37" s="195">
        <v>1765</v>
      </c>
      <c r="O37" s="195"/>
      <c r="P37" s="195">
        <v>4912</v>
      </c>
      <c r="Q37" s="195">
        <v>25858</v>
      </c>
      <c r="R37" s="195">
        <v>4240</v>
      </c>
      <c r="S37" s="195">
        <v>5166</v>
      </c>
      <c r="T37" s="195">
        <v>15298</v>
      </c>
      <c r="U37" s="195">
        <v>1006</v>
      </c>
      <c r="V37" s="195">
        <v>30523</v>
      </c>
      <c r="W37" s="195">
        <v>4241</v>
      </c>
      <c r="X37" s="195">
        <v>8970</v>
      </c>
      <c r="Y37" s="195">
        <v>4119</v>
      </c>
      <c r="Z37" s="195">
        <v>26157</v>
      </c>
      <c r="AA37" s="195">
        <v>4240</v>
      </c>
      <c r="AB37" s="195">
        <v>8963</v>
      </c>
      <c r="AC37" s="195">
        <v>4117</v>
      </c>
    </row>
    <row r="38" spans="1:29" s="197" customFormat="1" ht="9" customHeight="1">
      <c r="A38" s="464"/>
      <c r="B38" s="465" t="s">
        <v>542</v>
      </c>
      <c r="C38" s="466"/>
      <c r="D38" s="216">
        <v>37709</v>
      </c>
      <c r="E38" s="195">
        <v>3728</v>
      </c>
      <c r="F38" s="195">
        <v>2297</v>
      </c>
      <c r="G38" s="195">
        <v>5452</v>
      </c>
      <c r="H38" s="195">
        <v>23864</v>
      </c>
      <c r="I38" s="195">
        <v>4118</v>
      </c>
      <c r="J38" s="195">
        <v>5022</v>
      </c>
      <c r="K38" s="195">
        <v>13438</v>
      </c>
      <c r="L38" s="195">
        <v>2368</v>
      </c>
      <c r="M38" s="195">
        <v>32325</v>
      </c>
      <c r="N38" s="195">
        <v>2297</v>
      </c>
      <c r="O38" s="195"/>
      <c r="P38" s="195">
        <v>5451</v>
      </c>
      <c r="Q38" s="195">
        <v>23853</v>
      </c>
      <c r="R38" s="195">
        <v>4114</v>
      </c>
      <c r="S38" s="195">
        <v>5022</v>
      </c>
      <c r="T38" s="195">
        <v>13433</v>
      </c>
      <c r="U38" s="195">
        <v>724</v>
      </c>
      <c r="V38" s="195">
        <v>32464</v>
      </c>
      <c r="W38" s="195">
        <v>4118</v>
      </c>
      <c r="X38" s="195">
        <v>9357</v>
      </c>
      <c r="Y38" s="195">
        <v>3858</v>
      </c>
      <c r="Z38" s="195">
        <v>27079</v>
      </c>
      <c r="AA38" s="195">
        <v>4114</v>
      </c>
      <c r="AB38" s="195">
        <v>9351</v>
      </c>
      <c r="AC38" s="195">
        <v>3858</v>
      </c>
    </row>
    <row r="39" spans="1:29" s="197" customFormat="1" ht="9" customHeight="1">
      <c r="A39" s="464"/>
      <c r="B39" s="465" t="s">
        <v>543</v>
      </c>
      <c r="C39" s="466"/>
      <c r="D39" s="216">
        <v>43210</v>
      </c>
      <c r="E39" s="195">
        <v>10245</v>
      </c>
      <c r="F39" s="195">
        <v>3404</v>
      </c>
      <c r="G39" s="195">
        <v>6387</v>
      </c>
      <c r="H39" s="195">
        <v>20650</v>
      </c>
      <c r="I39" s="195">
        <v>4084</v>
      </c>
      <c r="J39" s="195">
        <v>4416</v>
      </c>
      <c r="K39" s="195">
        <v>10568</v>
      </c>
      <c r="L39" s="195">
        <v>2524</v>
      </c>
      <c r="M39" s="195">
        <v>31027</v>
      </c>
      <c r="N39" s="195">
        <v>3404</v>
      </c>
      <c r="O39" s="195"/>
      <c r="P39" s="195">
        <v>6382</v>
      </c>
      <c r="Q39" s="195">
        <v>20638</v>
      </c>
      <c r="R39" s="195">
        <v>4082</v>
      </c>
      <c r="S39" s="195">
        <v>4413</v>
      </c>
      <c r="T39" s="195">
        <v>10563</v>
      </c>
      <c r="U39" s="195">
        <v>603</v>
      </c>
      <c r="V39" s="195">
        <v>39161</v>
      </c>
      <c r="W39" s="195">
        <v>4084</v>
      </c>
      <c r="X39" s="195">
        <v>8244</v>
      </c>
      <c r="Y39" s="195">
        <v>2691</v>
      </c>
      <c r="Z39" s="195">
        <v>26971</v>
      </c>
      <c r="AA39" s="195">
        <v>4082</v>
      </c>
      <c r="AB39" s="195">
        <v>8231</v>
      </c>
      <c r="AC39" s="195">
        <v>2689</v>
      </c>
    </row>
    <row r="40" spans="1:29" s="197" customFormat="1" ht="9" customHeight="1">
      <c r="A40" s="464"/>
      <c r="B40" s="465" t="s">
        <v>544</v>
      </c>
      <c r="C40" s="466"/>
      <c r="D40" s="216">
        <v>36717</v>
      </c>
      <c r="E40" s="195">
        <v>16897</v>
      </c>
      <c r="F40" s="195">
        <v>2873</v>
      </c>
      <c r="G40" s="195">
        <v>4774</v>
      </c>
      <c r="H40" s="195">
        <v>9395</v>
      </c>
      <c r="I40" s="195">
        <v>2165</v>
      </c>
      <c r="J40" s="195">
        <v>2150</v>
      </c>
      <c r="K40" s="195">
        <v>3888</v>
      </c>
      <c r="L40" s="195">
        <v>2778</v>
      </c>
      <c r="M40" s="195">
        <v>17498</v>
      </c>
      <c r="N40" s="195">
        <v>2873</v>
      </c>
      <c r="O40" s="195"/>
      <c r="P40" s="195">
        <v>4763</v>
      </c>
      <c r="Q40" s="195">
        <v>9385</v>
      </c>
      <c r="R40" s="195">
        <v>2162</v>
      </c>
      <c r="S40" s="195">
        <v>2148</v>
      </c>
      <c r="T40" s="195">
        <v>3886</v>
      </c>
      <c r="U40" s="195">
        <v>477</v>
      </c>
      <c r="V40" s="195">
        <v>35064</v>
      </c>
      <c r="W40" s="195">
        <v>2165</v>
      </c>
      <c r="X40" s="195">
        <v>3452</v>
      </c>
      <c r="Y40" s="195">
        <v>933</v>
      </c>
      <c r="Z40" s="195">
        <v>15844</v>
      </c>
      <c r="AA40" s="195">
        <v>2162</v>
      </c>
      <c r="AB40" s="195">
        <v>3448</v>
      </c>
      <c r="AC40" s="195">
        <v>932</v>
      </c>
    </row>
    <row r="41" spans="1:29" s="197" customFormat="1" ht="9" customHeight="1">
      <c r="A41" s="464"/>
      <c r="B41" s="465" t="s">
        <v>545</v>
      </c>
      <c r="C41" s="466"/>
      <c r="D41" s="216">
        <v>28919</v>
      </c>
      <c r="E41" s="195">
        <v>18076</v>
      </c>
      <c r="F41" s="195">
        <v>2142</v>
      </c>
      <c r="G41" s="195">
        <v>2427</v>
      </c>
      <c r="H41" s="195">
        <v>3801</v>
      </c>
      <c r="I41" s="195">
        <v>865</v>
      </c>
      <c r="J41" s="195">
        <v>799</v>
      </c>
      <c r="K41" s="195">
        <v>1344</v>
      </c>
      <c r="L41" s="195">
        <v>2473</v>
      </c>
      <c r="M41" s="195">
        <v>8371</v>
      </c>
      <c r="N41" s="195">
        <v>2142</v>
      </c>
      <c r="O41" s="195"/>
      <c r="P41" s="195">
        <v>2420</v>
      </c>
      <c r="Q41" s="195">
        <v>3792</v>
      </c>
      <c r="R41" s="195">
        <v>864</v>
      </c>
      <c r="S41" s="195">
        <v>797</v>
      </c>
      <c r="T41" s="195">
        <v>1342</v>
      </c>
      <c r="U41" s="195">
        <v>17</v>
      </c>
      <c r="V41" s="195">
        <v>28112</v>
      </c>
      <c r="W41" s="195">
        <v>865</v>
      </c>
      <c r="X41" s="195">
        <v>1046</v>
      </c>
      <c r="Y41" s="195">
        <v>290</v>
      </c>
      <c r="Z41" s="195">
        <v>7566</v>
      </c>
      <c r="AA41" s="195">
        <v>864</v>
      </c>
      <c r="AB41" s="195">
        <v>1044</v>
      </c>
      <c r="AC41" s="195">
        <v>290</v>
      </c>
    </row>
    <row r="42" spans="1:29" s="197" customFormat="1" ht="9" customHeight="1">
      <c r="A42" s="464"/>
      <c r="B42" s="465" t="s">
        <v>546</v>
      </c>
      <c r="C42" s="466"/>
      <c r="D42" s="216">
        <v>20343</v>
      </c>
      <c r="E42" s="195">
        <v>14739</v>
      </c>
      <c r="F42" s="195">
        <v>1264</v>
      </c>
      <c r="G42" s="195">
        <v>997</v>
      </c>
      <c r="H42" s="195">
        <v>1302</v>
      </c>
      <c r="I42" s="195">
        <v>261</v>
      </c>
      <c r="J42" s="195">
        <v>226</v>
      </c>
      <c r="K42" s="195">
        <v>435</v>
      </c>
      <c r="L42" s="195">
        <v>2041</v>
      </c>
      <c r="M42" s="195">
        <v>3555</v>
      </c>
      <c r="N42" s="195">
        <v>1264</v>
      </c>
      <c r="O42" s="195"/>
      <c r="P42" s="195">
        <v>992</v>
      </c>
      <c r="Q42" s="195">
        <v>1298</v>
      </c>
      <c r="R42" s="195">
        <v>261</v>
      </c>
      <c r="S42" s="195">
        <v>225</v>
      </c>
      <c r="T42" s="195">
        <v>435</v>
      </c>
      <c r="U42" s="195">
        <v>1</v>
      </c>
      <c r="V42" s="195">
        <v>20056</v>
      </c>
      <c r="W42" s="195">
        <v>261</v>
      </c>
      <c r="X42" s="195">
        <v>247</v>
      </c>
      <c r="Y42" s="195">
        <v>127</v>
      </c>
      <c r="Z42" s="195">
        <v>3265</v>
      </c>
      <c r="AA42" s="195">
        <v>261</v>
      </c>
      <c r="AB42" s="195">
        <v>243</v>
      </c>
      <c r="AC42" s="195">
        <v>127</v>
      </c>
    </row>
    <row r="43" spans="1:29" s="197" customFormat="1" ht="9" customHeight="1">
      <c r="A43" s="464"/>
      <c r="B43" s="465" t="s">
        <v>547</v>
      </c>
      <c r="C43" s="466"/>
      <c r="D43" s="216">
        <v>12019</v>
      </c>
      <c r="E43" s="195">
        <v>9465</v>
      </c>
      <c r="F43" s="195">
        <v>652</v>
      </c>
      <c r="G43" s="195">
        <v>294</v>
      </c>
      <c r="H43" s="195">
        <v>395</v>
      </c>
      <c r="I43" s="195">
        <v>65</v>
      </c>
      <c r="J43" s="195">
        <v>78</v>
      </c>
      <c r="K43" s="195">
        <v>124</v>
      </c>
      <c r="L43" s="195">
        <v>1213</v>
      </c>
      <c r="M43" s="195">
        <v>1337</v>
      </c>
      <c r="N43" s="195">
        <v>652</v>
      </c>
      <c r="O43" s="195"/>
      <c r="P43" s="195">
        <v>292</v>
      </c>
      <c r="Q43" s="195">
        <v>393</v>
      </c>
      <c r="R43" s="195">
        <v>65</v>
      </c>
      <c r="S43" s="195">
        <v>76</v>
      </c>
      <c r="T43" s="195">
        <v>124</v>
      </c>
      <c r="U43" s="195" t="s">
        <v>314</v>
      </c>
      <c r="V43" s="195">
        <v>11894</v>
      </c>
      <c r="W43" s="195">
        <v>65</v>
      </c>
      <c r="X43" s="195">
        <v>51</v>
      </c>
      <c r="Y43" s="195">
        <v>26</v>
      </c>
      <c r="Z43" s="195">
        <v>1214</v>
      </c>
      <c r="AA43" s="195">
        <v>65</v>
      </c>
      <c r="AB43" s="195">
        <v>51</v>
      </c>
      <c r="AC43" s="195">
        <v>26</v>
      </c>
    </row>
    <row r="44" spans="1:29" s="197" customFormat="1" ht="9" customHeight="1">
      <c r="A44" s="369"/>
      <c r="B44" s="966" t="s">
        <v>525</v>
      </c>
      <c r="C44" s="966"/>
      <c r="D44" s="216">
        <v>6856</v>
      </c>
      <c r="E44" s="195">
        <v>5855</v>
      </c>
      <c r="F44" s="195">
        <v>251</v>
      </c>
      <c r="G44" s="195">
        <v>107</v>
      </c>
      <c r="H44" s="195">
        <v>134</v>
      </c>
      <c r="I44" s="195">
        <v>18</v>
      </c>
      <c r="J44" s="195">
        <v>18</v>
      </c>
      <c r="K44" s="195">
        <v>26</v>
      </c>
      <c r="L44" s="195">
        <v>509</v>
      </c>
      <c r="M44" s="195">
        <v>487</v>
      </c>
      <c r="N44" s="195">
        <v>251</v>
      </c>
      <c r="O44" s="195"/>
      <c r="P44" s="195">
        <v>106</v>
      </c>
      <c r="Q44" s="195">
        <v>130</v>
      </c>
      <c r="R44" s="195">
        <v>18</v>
      </c>
      <c r="S44" s="195">
        <v>17</v>
      </c>
      <c r="T44" s="195">
        <v>26</v>
      </c>
      <c r="U44" s="195" t="s">
        <v>314</v>
      </c>
      <c r="V44" s="195">
        <v>6830</v>
      </c>
      <c r="W44" s="195">
        <v>18</v>
      </c>
      <c r="X44" s="195">
        <v>12</v>
      </c>
      <c r="Y44" s="195">
        <v>6</v>
      </c>
      <c r="Z44" s="195">
        <v>462</v>
      </c>
      <c r="AA44" s="195">
        <v>18</v>
      </c>
      <c r="AB44" s="195">
        <v>12</v>
      </c>
      <c r="AC44" s="195">
        <v>6</v>
      </c>
    </row>
    <row r="45" spans="1:29" s="197" customFormat="1" ht="9.6" customHeight="1">
      <c r="A45" s="369"/>
      <c r="B45" s="966" t="s">
        <v>756</v>
      </c>
      <c r="C45" s="980"/>
      <c r="D45" s="216">
        <v>5444</v>
      </c>
      <c r="E45" s="195" t="s">
        <v>314</v>
      </c>
      <c r="F45" s="195" t="s">
        <v>314</v>
      </c>
      <c r="G45" s="195" t="s">
        <v>314</v>
      </c>
      <c r="H45" s="195" t="s">
        <v>314</v>
      </c>
      <c r="I45" s="195" t="s">
        <v>314</v>
      </c>
      <c r="J45" s="195" t="s">
        <v>314</v>
      </c>
      <c r="K45" s="195" t="s">
        <v>314</v>
      </c>
      <c r="L45" s="195">
        <v>5444</v>
      </c>
      <c r="M45" s="195" t="s">
        <v>314</v>
      </c>
      <c r="N45" s="195" t="s">
        <v>314</v>
      </c>
      <c r="O45" s="195"/>
      <c r="P45" s="195" t="s">
        <v>314</v>
      </c>
      <c r="Q45" s="195" t="s">
        <v>314</v>
      </c>
      <c r="R45" s="195" t="s">
        <v>314</v>
      </c>
      <c r="S45" s="195" t="s">
        <v>314</v>
      </c>
      <c r="T45" s="195" t="s">
        <v>314</v>
      </c>
      <c r="U45" s="195" t="s">
        <v>314</v>
      </c>
      <c r="V45" s="195">
        <v>5444</v>
      </c>
      <c r="W45" s="195" t="s">
        <v>314</v>
      </c>
      <c r="X45" s="195" t="s">
        <v>314</v>
      </c>
      <c r="Y45" s="195" t="s">
        <v>314</v>
      </c>
      <c r="Z45" s="195" t="s">
        <v>314</v>
      </c>
      <c r="AA45" s="195" t="s">
        <v>314</v>
      </c>
      <c r="AB45" s="195" t="s">
        <v>314</v>
      </c>
      <c r="AC45" s="195" t="s">
        <v>314</v>
      </c>
    </row>
    <row r="46" spans="1:29" s="197" customFormat="1" ht="9" customHeight="1">
      <c r="A46" s="469" t="s">
        <v>526</v>
      </c>
      <c r="B46" s="469"/>
      <c r="C46" s="466"/>
      <c r="D46" s="216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</row>
    <row r="47" spans="1:29" s="197" customFormat="1" ht="9" customHeight="1">
      <c r="A47" s="464"/>
      <c r="B47" s="966" t="s">
        <v>527</v>
      </c>
      <c r="C47" s="966"/>
      <c r="D47" s="216">
        <v>104854</v>
      </c>
      <c r="E47" s="195">
        <v>65032</v>
      </c>
      <c r="F47" s="195">
        <v>7182</v>
      </c>
      <c r="G47" s="195">
        <v>8599</v>
      </c>
      <c r="H47" s="195">
        <v>15027</v>
      </c>
      <c r="I47" s="195">
        <v>3374</v>
      </c>
      <c r="J47" s="195">
        <v>3271</v>
      </c>
      <c r="K47" s="195">
        <v>5817</v>
      </c>
      <c r="L47" s="195">
        <v>9014</v>
      </c>
      <c r="M47" s="195">
        <v>31248</v>
      </c>
      <c r="N47" s="195">
        <v>7182</v>
      </c>
      <c r="O47" s="195"/>
      <c r="P47" s="195">
        <v>8573</v>
      </c>
      <c r="Q47" s="195">
        <v>14998</v>
      </c>
      <c r="R47" s="195">
        <v>3370</v>
      </c>
      <c r="S47" s="195">
        <v>3263</v>
      </c>
      <c r="T47" s="195">
        <v>5813</v>
      </c>
      <c r="U47" s="195">
        <v>495</v>
      </c>
      <c r="V47" s="195">
        <v>101956</v>
      </c>
      <c r="W47" s="195">
        <v>3374</v>
      </c>
      <c r="X47" s="195">
        <v>4808</v>
      </c>
      <c r="Y47" s="195">
        <v>1382</v>
      </c>
      <c r="Z47" s="195">
        <v>28351</v>
      </c>
      <c r="AA47" s="195">
        <v>3370</v>
      </c>
      <c r="AB47" s="195">
        <v>4798</v>
      </c>
      <c r="AC47" s="195">
        <v>1381</v>
      </c>
    </row>
    <row r="48" spans="1:29" s="197" customFormat="1" ht="9" customHeight="1">
      <c r="A48" s="464"/>
      <c r="B48" s="465" t="s">
        <v>548</v>
      </c>
      <c r="C48" s="466" t="s">
        <v>529</v>
      </c>
      <c r="D48" s="216">
        <v>65636</v>
      </c>
      <c r="E48" s="195">
        <v>34973</v>
      </c>
      <c r="F48" s="195">
        <v>5015</v>
      </c>
      <c r="G48" s="195">
        <v>7201</v>
      </c>
      <c r="H48" s="195">
        <v>13196</v>
      </c>
      <c r="I48" s="195">
        <v>3030</v>
      </c>
      <c r="J48" s="195">
        <v>2949</v>
      </c>
      <c r="K48" s="195">
        <v>5232</v>
      </c>
      <c r="L48" s="195">
        <v>5251</v>
      </c>
      <c r="M48" s="195">
        <v>25869</v>
      </c>
      <c r="N48" s="195">
        <v>5015</v>
      </c>
      <c r="O48" s="195"/>
      <c r="P48" s="195">
        <v>7183</v>
      </c>
      <c r="Q48" s="195">
        <v>13177</v>
      </c>
      <c r="R48" s="195">
        <v>3026</v>
      </c>
      <c r="S48" s="195">
        <v>2945</v>
      </c>
      <c r="T48" s="195">
        <v>5228</v>
      </c>
      <c r="U48" s="195">
        <v>494</v>
      </c>
      <c r="V48" s="195">
        <v>63176</v>
      </c>
      <c r="W48" s="195">
        <v>3030</v>
      </c>
      <c r="X48" s="195">
        <v>4498</v>
      </c>
      <c r="Y48" s="195">
        <v>1223</v>
      </c>
      <c r="Z48" s="195">
        <v>23410</v>
      </c>
      <c r="AA48" s="195">
        <v>3026</v>
      </c>
      <c r="AB48" s="195">
        <v>4492</v>
      </c>
      <c r="AC48" s="195">
        <v>1222</v>
      </c>
    </row>
    <row r="49" spans="1:29" s="197" customFormat="1" ht="9" customHeight="1">
      <c r="A49" s="464"/>
      <c r="B49" s="465" t="s">
        <v>530</v>
      </c>
      <c r="C49" s="466" t="s">
        <v>531</v>
      </c>
      <c r="D49" s="216">
        <v>39218</v>
      </c>
      <c r="E49" s="195">
        <v>30059</v>
      </c>
      <c r="F49" s="195">
        <v>2167</v>
      </c>
      <c r="G49" s="195">
        <v>1398</v>
      </c>
      <c r="H49" s="195">
        <v>1831</v>
      </c>
      <c r="I49" s="195">
        <v>344</v>
      </c>
      <c r="J49" s="195">
        <v>322</v>
      </c>
      <c r="K49" s="195">
        <v>585</v>
      </c>
      <c r="L49" s="195">
        <v>3763</v>
      </c>
      <c r="M49" s="195">
        <v>5379</v>
      </c>
      <c r="N49" s="195">
        <v>2167</v>
      </c>
      <c r="O49" s="195"/>
      <c r="P49" s="195">
        <v>1390</v>
      </c>
      <c r="Q49" s="195">
        <v>1821</v>
      </c>
      <c r="R49" s="195">
        <v>344</v>
      </c>
      <c r="S49" s="195">
        <v>318</v>
      </c>
      <c r="T49" s="195">
        <v>585</v>
      </c>
      <c r="U49" s="195">
        <v>1</v>
      </c>
      <c r="V49" s="195">
        <v>38780</v>
      </c>
      <c r="W49" s="195">
        <v>344</v>
      </c>
      <c r="X49" s="195">
        <v>310</v>
      </c>
      <c r="Y49" s="195">
        <v>159</v>
      </c>
      <c r="Z49" s="195">
        <v>4941</v>
      </c>
      <c r="AA49" s="195">
        <v>344</v>
      </c>
      <c r="AB49" s="195">
        <v>306</v>
      </c>
      <c r="AC49" s="195">
        <v>159</v>
      </c>
    </row>
    <row r="50" spans="1:29" s="197" customFormat="1" ht="9.6" customHeight="1">
      <c r="A50" s="464" t="s">
        <v>549</v>
      </c>
      <c r="B50" s="504"/>
      <c r="C50" s="505"/>
      <c r="D50" s="216">
        <v>611198</v>
      </c>
      <c r="E50" s="195">
        <v>266644</v>
      </c>
      <c r="F50" s="195">
        <v>16611</v>
      </c>
      <c r="G50" s="195">
        <v>133322</v>
      </c>
      <c r="H50" s="195">
        <v>157168</v>
      </c>
      <c r="I50" s="195">
        <v>52319</v>
      </c>
      <c r="J50" s="195">
        <v>34198</v>
      </c>
      <c r="K50" s="195">
        <v>61010</v>
      </c>
      <c r="L50" s="195">
        <v>37453</v>
      </c>
      <c r="M50" s="195">
        <v>234570</v>
      </c>
      <c r="N50" s="195">
        <v>16611</v>
      </c>
      <c r="O50" s="195"/>
      <c r="P50" s="195">
        <v>83811</v>
      </c>
      <c r="Q50" s="195">
        <v>128088</v>
      </c>
      <c r="R50" s="195">
        <v>44540</v>
      </c>
      <c r="S50" s="195">
        <v>27511</v>
      </c>
      <c r="T50" s="195">
        <v>48903</v>
      </c>
      <c r="U50" s="195">
        <v>6060</v>
      </c>
      <c r="V50" s="195">
        <v>593119</v>
      </c>
      <c r="W50" s="195">
        <v>52319</v>
      </c>
      <c r="X50" s="195">
        <v>64172</v>
      </c>
      <c r="Y50" s="195">
        <v>12957</v>
      </c>
      <c r="Z50" s="195">
        <v>219959</v>
      </c>
      <c r="AA50" s="195">
        <v>44540</v>
      </c>
      <c r="AB50" s="195">
        <v>51609</v>
      </c>
      <c r="AC50" s="195">
        <v>10194</v>
      </c>
    </row>
    <row r="51" spans="1:29" s="197" customFormat="1" ht="9" customHeight="1">
      <c r="A51" s="464"/>
      <c r="B51" s="966" t="s">
        <v>740</v>
      </c>
      <c r="C51" s="980"/>
      <c r="D51" s="216">
        <v>81828</v>
      </c>
      <c r="E51" s="195">
        <v>34996</v>
      </c>
      <c r="F51" s="195" t="s">
        <v>314</v>
      </c>
      <c r="G51" s="195">
        <v>42514</v>
      </c>
      <c r="H51" s="195">
        <v>4312</v>
      </c>
      <c r="I51" s="195">
        <v>2341</v>
      </c>
      <c r="J51" s="195">
        <v>361</v>
      </c>
      <c r="K51" s="195">
        <v>1131</v>
      </c>
      <c r="L51" s="195">
        <v>6</v>
      </c>
      <c r="M51" s="195">
        <v>2</v>
      </c>
      <c r="N51" s="195" t="s">
        <v>314</v>
      </c>
      <c r="O51" s="195"/>
      <c r="P51" s="195">
        <v>1</v>
      </c>
      <c r="Q51" s="195">
        <v>1</v>
      </c>
      <c r="R51" s="195" t="s">
        <v>314</v>
      </c>
      <c r="S51" s="195" t="s">
        <v>314</v>
      </c>
      <c r="T51" s="195" t="s">
        <v>314</v>
      </c>
      <c r="U51" s="195" t="s">
        <v>314</v>
      </c>
      <c r="V51" s="195">
        <v>81815</v>
      </c>
      <c r="W51" s="195">
        <v>2341</v>
      </c>
      <c r="X51" s="195">
        <v>1088</v>
      </c>
      <c r="Y51" s="195">
        <v>391</v>
      </c>
      <c r="Z51" s="195">
        <v>2</v>
      </c>
      <c r="AA51" s="195" t="s">
        <v>314</v>
      </c>
      <c r="AB51" s="195" t="s">
        <v>314</v>
      </c>
      <c r="AC51" s="195" t="s">
        <v>314</v>
      </c>
    </row>
    <row r="52" spans="1:29" s="197" customFormat="1" ht="9" customHeight="1">
      <c r="A52" s="464"/>
      <c r="B52" s="465" t="s">
        <v>533</v>
      </c>
      <c r="C52" s="466" t="s">
        <v>534</v>
      </c>
      <c r="D52" s="216">
        <v>29429</v>
      </c>
      <c r="E52" s="195">
        <v>768</v>
      </c>
      <c r="F52" s="195">
        <v>15</v>
      </c>
      <c r="G52" s="195">
        <v>7752</v>
      </c>
      <c r="H52" s="195">
        <v>19613</v>
      </c>
      <c r="I52" s="195">
        <v>5824</v>
      </c>
      <c r="J52" s="195">
        <v>5668</v>
      </c>
      <c r="K52" s="195">
        <v>6671</v>
      </c>
      <c r="L52" s="195">
        <v>1281</v>
      </c>
      <c r="M52" s="195">
        <v>3972</v>
      </c>
      <c r="N52" s="195">
        <v>15</v>
      </c>
      <c r="O52" s="195"/>
      <c r="P52" s="195">
        <v>1712</v>
      </c>
      <c r="Q52" s="195">
        <v>2193</v>
      </c>
      <c r="R52" s="195">
        <v>749</v>
      </c>
      <c r="S52" s="195">
        <v>579</v>
      </c>
      <c r="T52" s="195">
        <v>775</v>
      </c>
      <c r="U52" s="195">
        <v>52</v>
      </c>
      <c r="V52" s="195">
        <v>29976</v>
      </c>
      <c r="W52" s="195">
        <v>5824</v>
      </c>
      <c r="X52" s="195">
        <v>11214</v>
      </c>
      <c r="Y52" s="195">
        <v>1672</v>
      </c>
      <c r="Z52" s="195">
        <v>3947</v>
      </c>
      <c r="AA52" s="195">
        <v>749</v>
      </c>
      <c r="AB52" s="195">
        <v>1182</v>
      </c>
      <c r="AC52" s="195">
        <v>147</v>
      </c>
    </row>
    <row r="53" spans="1:29" s="197" customFormat="1" ht="9" customHeight="1">
      <c r="A53" s="464"/>
      <c r="B53" s="465" t="s">
        <v>535</v>
      </c>
      <c r="C53" s="466"/>
      <c r="D53" s="216">
        <v>32121</v>
      </c>
      <c r="E53" s="195">
        <v>3615</v>
      </c>
      <c r="F53" s="195">
        <v>98</v>
      </c>
      <c r="G53" s="195">
        <v>5673</v>
      </c>
      <c r="H53" s="195">
        <v>20140</v>
      </c>
      <c r="I53" s="195">
        <v>3914</v>
      </c>
      <c r="J53" s="195">
        <v>3956</v>
      </c>
      <c r="K53" s="195">
        <v>11051</v>
      </c>
      <c r="L53" s="195">
        <v>2595</v>
      </c>
      <c r="M53" s="195">
        <v>19223</v>
      </c>
      <c r="N53" s="195">
        <v>98</v>
      </c>
      <c r="O53" s="195"/>
      <c r="P53" s="195">
        <v>4983</v>
      </c>
      <c r="Q53" s="195">
        <v>13449</v>
      </c>
      <c r="R53" s="195">
        <v>3628</v>
      </c>
      <c r="S53" s="195">
        <v>2863</v>
      </c>
      <c r="T53" s="195">
        <v>6338</v>
      </c>
      <c r="U53" s="195">
        <v>693</v>
      </c>
      <c r="V53" s="195">
        <v>26694</v>
      </c>
      <c r="W53" s="195">
        <v>3914</v>
      </c>
      <c r="X53" s="195">
        <v>7494</v>
      </c>
      <c r="Y53" s="195">
        <v>2086</v>
      </c>
      <c r="Z53" s="195">
        <v>17678</v>
      </c>
      <c r="AA53" s="195">
        <v>3628</v>
      </c>
      <c r="AB53" s="195">
        <v>6311</v>
      </c>
      <c r="AC53" s="195">
        <v>1345</v>
      </c>
    </row>
    <row r="54" spans="1:29" s="197" customFormat="1" ht="9" customHeight="1">
      <c r="A54" s="464"/>
      <c r="B54" s="465" t="s">
        <v>536</v>
      </c>
      <c r="C54" s="466"/>
      <c r="D54" s="216">
        <v>35679</v>
      </c>
      <c r="E54" s="195">
        <v>8396</v>
      </c>
      <c r="F54" s="195">
        <v>376</v>
      </c>
      <c r="G54" s="195">
        <v>5407</v>
      </c>
      <c r="H54" s="195">
        <v>18423</v>
      </c>
      <c r="I54" s="195">
        <v>4717</v>
      </c>
      <c r="J54" s="195">
        <v>3726</v>
      </c>
      <c r="K54" s="195">
        <v>9234</v>
      </c>
      <c r="L54" s="195">
        <v>3077</v>
      </c>
      <c r="M54" s="195">
        <v>24745</v>
      </c>
      <c r="N54" s="195">
        <v>376</v>
      </c>
      <c r="O54" s="195"/>
      <c r="P54" s="195">
        <v>5309</v>
      </c>
      <c r="Q54" s="195">
        <v>18095</v>
      </c>
      <c r="R54" s="195">
        <v>4687</v>
      </c>
      <c r="S54" s="195">
        <v>3665</v>
      </c>
      <c r="T54" s="195">
        <v>9023</v>
      </c>
      <c r="U54" s="195">
        <v>965</v>
      </c>
      <c r="V54" s="195">
        <v>32494</v>
      </c>
      <c r="W54" s="195">
        <v>4717</v>
      </c>
      <c r="X54" s="195">
        <v>7842</v>
      </c>
      <c r="Y54" s="195">
        <v>1933</v>
      </c>
      <c r="Z54" s="195">
        <v>21683</v>
      </c>
      <c r="AA54" s="195">
        <v>4687</v>
      </c>
      <c r="AB54" s="195">
        <v>7752</v>
      </c>
      <c r="AC54" s="195">
        <v>1874</v>
      </c>
    </row>
    <row r="55" spans="1:29" s="197" customFormat="1" ht="9" customHeight="1">
      <c r="A55" s="464"/>
      <c r="B55" s="465" t="s">
        <v>537</v>
      </c>
      <c r="C55" s="466"/>
      <c r="D55" s="216">
        <v>42212</v>
      </c>
      <c r="E55" s="195">
        <v>15803</v>
      </c>
      <c r="F55" s="195">
        <v>692</v>
      </c>
      <c r="G55" s="195">
        <v>6089</v>
      </c>
      <c r="H55" s="195">
        <v>16773</v>
      </c>
      <c r="I55" s="195">
        <v>4645</v>
      </c>
      <c r="J55" s="195">
        <v>3227</v>
      </c>
      <c r="K55" s="195">
        <v>8234</v>
      </c>
      <c r="L55" s="195">
        <v>2855</v>
      </c>
      <c r="M55" s="195">
        <v>24255</v>
      </c>
      <c r="N55" s="195">
        <v>692</v>
      </c>
      <c r="O55" s="195"/>
      <c r="P55" s="195">
        <v>6048</v>
      </c>
      <c r="Q55" s="195">
        <v>16641</v>
      </c>
      <c r="R55" s="195">
        <v>4627</v>
      </c>
      <c r="S55" s="195">
        <v>3196</v>
      </c>
      <c r="T55" s="195">
        <v>8165</v>
      </c>
      <c r="U55" s="195">
        <v>874</v>
      </c>
      <c r="V55" s="195">
        <v>38821</v>
      </c>
      <c r="W55" s="195">
        <v>4645</v>
      </c>
      <c r="X55" s="195">
        <v>6508</v>
      </c>
      <c r="Y55" s="195">
        <v>1562</v>
      </c>
      <c r="Z55" s="195">
        <v>20904</v>
      </c>
      <c r="AA55" s="195">
        <v>4627</v>
      </c>
      <c r="AB55" s="195">
        <v>6467</v>
      </c>
      <c r="AC55" s="195">
        <v>1543</v>
      </c>
    </row>
    <row r="56" spans="1:29" s="197" customFormat="1" ht="9" customHeight="1">
      <c r="A56" s="464"/>
      <c r="B56" s="465" t="s">
        <v>538</v>
      </c>
      <c r="C56" s="466"/>
      <c r="D56" s="216">
        <v>51965</v>
      </c>
      <c r="E56" s="195">
        <v>21186</v>
      </c>
      <c r="F56" s="195">
        <v>1240</v>
      </c>
      <c r="G56" s="195">
        <v>9330</v>
      </c>
      <c r="H56" s="195">
        <v>17003</v>
      </c>
      <c r="I56" s="195">
        <v>5490</v>
      </c>
      <c r="J56" s="195">
        <v>3476</v>
      </c>
      <c r="K56" s="195">
        <v>7327</v>
      </c>
      <c r="L56" s="195">
        <v>3206</v>
      </c>
      <c r="M56" s="195">
        <v>28372</v>
      </c>
      <c r="N56" s="195">
        <v>1240</v>
      </c>
      <c r="O56" s="195"/>
      <c r="P56" s="195">
        <v>9304</v>
      </c>
      <c r="Q56" s="195">
        <v>16935</v>
      </c>
      <c r="R56" s="195">
        <v>5478</v>
      </c>
      <c r="S56" s="195">
        <v>3455</v>
      </c>
      <c r="T56" s="195">
        <v>7292</v>
      </c>
      <c r="U56" s="195">
        <v>893</v>
      </c>
      <c r="V56" s="195">
        <v>49292</v>
      </c>
      <c r="W56" s="195">
        <v>5490</v>
      </c>
      <c r="X56" s="195">
        <v>6801</v>
      </c>
      <c r="Y56" s="195">
        <v>1329</v>
      </c>
      <c r="Z56" s="195">
        <v>25692</v>
      </c>
      <c r="AA56" s="195">
        <v>5478</v>
      </c>
      <c r="AB56" s="195">
        <v>6755</v>
      </c>
      <c r="AC56" s="195">
        <v>1312</v>
      </c>
    </row>
    <row r="57" spans="1:29" s="197" customFormat="1" ht="9" customHeight="1">
      <c r="A57" s="464"/>
      <c r="B57" s="465" t="s">
        <v>539</v>
      </c>
      <c r="C57" s="466"/>
      <c r="D57" s="216">
        <v>47658</v>
      </c>
      <c r="E57" s="195">
        <v>17055</v>
      </c>
      <c r="F57" s="195">
        <v>1442</v>
      </c>
      <c r="G57" s="195">
        <v>11468</v>
      </c>
      <c r="H57" s="195">
        <v>14754</v>
      </c>
      <c r="I57" s="195">
        <v>5562</v>
      </c>
      <c r="J57" s="195">
        <v>3162</v>
      </c>
      <c r="K57" s="195">
        <v>5359</v>
      </c>
      <c r="L57" s="195">
        <v>2939</v>
      </c>
      <c r="M57" s="195">
        <v>28401</v>
      </c>
      <c r="N57" s="195">
        <v>1442</v>
      </c>
      <c r="O57" s="195"/>
      <c r="P57" s="195">
        <v>11460</v>
      </c>
      <c r="Q57" s="195">
        <v>14716</v>
      </c>
      <c r="R57" s="195">
        <v>5558</v>
      </c>
      <c r="S57" s="195">
        <v>3147</v>
      </c>
      <c r="T57" s="195">
        <v>5345</v>
      </c>
      <c r="U57" s="195">
        <v>783</v>
      </c>
      <c r="V57" s="195">
        <v>45807</v>
      </c>
      <c r="W57" s="195">
        <v>5562</v>
      </c>
      <c r="X57" s="195">
        <v>5554</v>
      </c>
      <c r="Y57" s="195">
        <v>1116</v>
      </c>
      <c r="Z57" s="195">
        <v>26539</v>
      </c>
      <c r="AA57" s="195">
        <v>5558</v>
      </c>
      <c r="AB57" s="195">
        <v>5521</v>
      </c>
      <c r="AC57" s="195">
        <v>1109</v>
      </c>
    </row>
    <row r="58" spans="1:29" s="197" customFormat="1" ht="9" customHeight="1">
      <c r="A58" s="464"/>
      <c r="B58" s="465" t="s">
        <v>540</v>
      </c>
      <c r="C58" s="466"/>
      <c r="D58" s="216">
        <v>41322</v>
      </c>
      <c r="E58" s="195">
        <v>12598</v>
      </c>
      <c r="F58" s="195">
        <v>1417</v>
      </c>
      <c r="G58" s="195">
        <v>11447</v>
      </c>
      <c r="H58" s="195">
        <v>13651</v>
      </c>
      <c r="I58" s="195">
        <v>5789</v>
      </c>
      <c r="J58" s="195">
        <v>3044</v>
      </c>
      <c r="K58" s="195">
        <v>4235</v>
      </c>
      <c r="L58" s="195">
        <v>2209</v>
      </c>
      <c r="M58" s="195">
        <v>26994</v>
      </c>
      <c r="N58" s="195">
        <v>1417</v>
      </c>
      <c r="O58" s="195"/>
      <c r="P58" s="195">
        <v>11444</v>
      </c>
      <c r="Q58" s="195">
        <v>13620</v>
      </c>
      <c r="R58" s="195">
        <v>5782</v>
      </c>
      <c r="S58" s="195">
        <v>3035</v>
      </c>
      <c r="T58" s="195">
        <v>4221</v>
      </c>
      <c r="U58" s="195">
        <v>513</v>
      </c>
      <c r="V58" s="195">
        <v>40002</v>
      </c>
      <c r="W58" s="195">
        <v>5789</v>
      </c>
      <c r="X58" s="195">
        <v>5083</v>
      </c>
      <c r="Y58" s="195">
        <v>876</v>
      </c>
      <c r="Z58" s="195">
        <v>25673</v>
      </c>
      <c r="AA58" s="195">
        <v>5782</v>
      </c>
      <c r="AB58" s="195">
        <v>5059</v>
      </c>
      <c r="AC58" s="195">
        <v>876</v>
      </c>
    </row>
    <row r="59" spans="1:29" s="197" customFormat="1" ht="9" customHeight="1">
      <c r="A59" s="464"/>
      <c r="B59" s="465" t="s">
        <v>541</v>
      </c>
      <c r="C59" s="466"/>
      <c r="D59" s="216">
        <v>34767</v>
      </c>
      <c r="E59" s="195">
        <v>11322</v>
      </c>
      <c r="F59" s="195">
        <v>1436</v>
      </c>
      <c r="G59" s="195">
        <v>9548</v>
      </c>
      <c r="H59" s="195">
        <v>10861</v>
      </c>
      <c r="I59" s="195">
        <v>4981</v>
      </c>
      <c r="J59" s="195">
        <v>2520</v>
      </c>
      <c r="K59" s="195">
        <v>2884</v>
      </c>
      <c r="L59" s="195">
        <v>1600</v>
      </c>
      <c r="M59" s="195">
        <v>22197</v>
      </c>
      <c r="N59" s="195">
        <v>1436</v>
      </c>
      <c r="O59" s="195"/>
      <c r="P59" s="195">
        <v>9544</v>
      </c>
      <c r="Q59" s="195">
        <v>10848</v>
      </c>
      <c r="R59" s="195">
        <v>4978</v>
      </c>
      <c r="S59" s="195">
        <v>2518</v>
      </c>
      <c r="T59" s="195">
        <v>2876</v>
      </c>
      <c r="U59" s="195">
        <v>369</v>
      </c>
      <c r="V59" s="195">
        <v>34369</v>
      </c>
      <c r="W59" s="195">
        <v>4981</v>
      </c>
      <c r="X59" s="195">
        <v>4250</v>
      </c>
      <c r="Y59" s="195">
        <v>756</v>
      </c>
      <c r="Z59" s="195">
        <v>21796</v>
      </c>
      <c r="AA59" s="195">
        <v>4978</v>
      </c>
      <c r="AB59" s="195">
        <v>4238</v>
      </c>
      <c r="AC59" s="195">
        <v>755</v>
      </c>
    </row>
    <row r="60" spans="1:29" s="197" customFormat="1" ht="9" customHeight="1">
      <c r="A60" s="464"/>
      <c r="B60" s="465" t="s">
        <v>542</v>
      </c>
      <c r="C60" s="466"/>
      <c r="D60" s="216">
        <v>36736</v>
      </c>
      <c r="E60" s="195">
        <v>14833</v>
      </c>
      <c r="F60" s="195">
        <v>1901</v>
      </c>
      <c r="G60" s="195">
        <v>8929</v>
      </c>
      <c r="H60" s="195">
        <v>9280</v>
      </c>
      <c r="I60" s="195">
        <v>4113</v>
      </c>
      <c r="J60" s="195">
        <v>2268</v>
      </c>
      <c r="K60" s="195">
        <v>2320</v>
      </c>
      <c r="L60" s="195">
        <v>1793</v>
      </c>
      <c r="M60" s="195">
        <v>20444</v>
      </c>
      <c r="N60" s="195">
        <v>1901</v>
      </c>
      <c r="O60" s="195"/>
      <c r="P60" s="195">
        <v>8925</v>
      </c>
      <c r="Q60" s="195">
        <v>9273</v>
      </c>
      <c r="R60" s="195">
        <v>4111</v>
      </c>
      <c r="S60" s="195">
        <v>2268</v>
      </c>
      <c r="T60" s="195">
        <v>2316</v>
      </c>
      <c r="U60" s="195">
        <v>345</v>
      </c>
      <c r="V60" s="195">
        <v>36706</v>
      </c>
      <c r="W60" s="195">
        <v>4113</v>
      </c>
      <c r="X60" s="195">
        <v>3978</v>
      </c>
      <c r="Y60" s="195">
        <v>580</v>
      </c>
      <c r="Z60" s="195">
        <v>20411</v>
      </c>
      <c r="AA60" s="195">
        <v>4111</v>
      </c>
      <c r="AB60" s="195">
        <v>3972</v>
      </c>
      <c r="AC60" s="195">
        <v>579</v>
      </c>
    </row>
    <row r="61" spans="1:29" s="197" customFormat="1" ht="9" customHeight="1">
      <c r="A61" s="464"/>
      <c r="B61" s="465" t="s">
        <v>543</v>
      </c>
      <c r="C61" s="466"/>
      <c r="D61" s="216">
        <v>45331</v>
      </c>
      <c r="E61" s="195">
        <v>24322</v>
      </c>
      <c r="F61" s="195">
        <v>2663</v>
      </c>
      <c r="G61" s="195">
        <v>8546</v>
      </c>
      <c r="H61" s="195">
        <v>7416</v>
      </c>
      <c r="I61" s="195">
        <v>3240</v>
      </c>
      <c r="J61" s="195">
        <v>1794</v>
      </c>
      <c r="K61" s="195">
        <v>1632</v>
      </c>
      <c r="L61" s="195">
        <v>2384</v>
      </c>
      <c r="M61" s="195">
        <v>18920</v>
      </c>
      <c r="N61" s="195">
        <v>2663</v>
      </c>
      <c r="O61" s="195"/>
      <c r="P61" s="195">
        <v>8540</v>
      </c>
      <c r="Q61" s="195">
        <v>7400</v>
      </c>
      <c r="R61" s="195">
        <v>3240</v>
      </c>
      <c r="S61" s="195">
        <v>1789</v>
      </c>
      <c r="T61" s="195">
        <v>1623</v>
      </c>
      <c r="U61" s="195">
        <v>317</v>
      </c>
      <c r="V61" s="195">
        <v>45235</v>
      </c>
      <c r="W61" s="195">
        <v>3240</v>
      </c>
      <c r="X61" s="195">
        <v>2910</v>
      </c>
      <c r="Y61" s="195">
        <v>420</v>
      </c>
      <c r="Z61" s="195">
        <v>18829</v>
      </c>
      <c r="AA61" s="195">
        <v>3240</v>
      </c>
      <c r="AB61" s="195">
        <v>2903</v>
      </c>
      <c r="AC61" s="195">
        <v>418</v>
      </c>
    </row>
    <row r="62" spans="1:29" s="197" customFormat="1" ht="9" customHeight="1">
      <c r="A62" s="464"/>
      <c r="B62" s="465" t="s">
        <v>544</v>
      </c>
      <c r="C62" s="466"/>
      <c r="D62" s="216">
        <v>39059</v>
      </c>
      <c r="E62" s="195">
        <v>26913</v>
      </c>
      <c r="F62" s="195">
        <v>2175</v>
      </c>
      <c r="G62" s="195">
        <v>4066</v>
      </c>
      <c r="H62" s="195">
        <v>3089</v>
      </c>
      <c r="I62" s="195">
        <v>1184</v>
      </c>
      <c r="J62" s="195">
        <v>718</v>
      </c>
      <c r="K62" s="195">
        <v>595</v>
      </c>
      <c r="L62" s="195">
        <v>2816</v>
      </c>
      <c r="M62" s="195">
        <v>9547</v>
      </c>
      <c r="N62" s="195">
        <v>2175</v>
      </c>
      <c r="O62" s="195"/>
      <c r="P62" s="195">
        <v>4056</v>
      </c>
      <c r="Q62" s="195">
        <v>3082</v>
      </c>
      <c r="R62" s="195">
        <v>1183</v>
      </c>
      <c r="S62" s="195">
        <v>718</v>
      </c>
      <c r="T62" s="195">
        <v>593</v>
      </c>
      <c r="U62" s="195">
        <v>234</v>
      </c>
      <c r="V62" s="195">
        <v>38986</v>
      </c>
      <c r="W62" s="195">
        <v>1184</v>
      </c>
      <c r="X62" s="195">
        <v>1098</v>
      </c>
      <c r="Y62" s="195">
        <v>142</v>
      </c>
      <c r="Z62" s="195">
        <v>9475</v>
      </c>
      <c r="AA62" s="195">
        <v>1183</v>
      </c>
      <c r="AB62" s="195">
        <v>1097</v>
      </c>
      <c r="AC62" s="195">
        <v>142</v>
      </c>
    </row>
    <row r="63" spans="1:29" s="197" customFormat="1" ht="9" customHeight="1">
      <c r="A63" s="464"/>
      <c r="B63" s="465" t="s">
        <v>545</v>
      </c>
      <c r="C63" s="466"/>
      <c r="D63" s="216">
        <v>31124</v>
      </c>
      <c r="E63" s="195">
        <v>24050</v>
      </c>
      <c r="F63" s="195">
        <v>1515</v>
      </c>
      <c r="G63" s="195">
        <v>1635</v>
      </c>
      <c r="H63" s="195">
        <v>1199</v>
      </c>
      <c r="I63" s="195">
        <v>377</v>
      </c>
      <c r="J63" s="195">
        <v>206</v>
      </c>
      <c r="K63" s="195">
        <v>239</v>
      </c>
      <c r="L63" s="195">
        <v>2725</v>
      </c>
      <c r="M63" s="195">
        <v>4342</v>
      </c>
      <c r="N63" s="195">
        <v>1515</v>
      </c>
      <c r="O63" s="195"/>
      <c r="P63" s="195">
        <v>1614</v>
      </c>
      <c r="Q63" s="195">
        <v>1193</v>
      </c>
      <c r="R63" s="195">
        <v>377</v>
      </c>
      <c r="S63" s="195">
        <v>206</v>
      </c>
      <c r="T63" s="195">
        <v>239</v>
      </c>
      <c r="U63" s="195">
        <v>20</v>
      </c>
      <c r="V63" s="195">
        <v>31006</v>
      </c>
      <c r="W63" s="195">
        <v>377</v>
      </c>
      <c r="X63" s="195">
        <v>272</v>
      </c>
      <c r="Y63" s="195">
        <v>55</v>
      </c>
      <c r="Z63" s="195">
        <v>4224</v>
      </c>
      <c r="AA63" s="195">
        <v>377</v>
      </c>
      <c r="AB63" s="195">
        <v>272</v>
      </c>
      <c r="AC63" s="195">
        <v>55</v>
      </c>
    </row>
    <row r="64" spans="1:29" s="197" customFormat="1" ht="9" customHeight="1">
      <c r="A64" s="464"/>
      <c r="B64" s="465" t="s">
        <v>546</v>
      </c>
      <c r="C64" s="466"/>
      <c r="D64" s="216">
        <v>24198</v>
      </c>
      <c r="E64" s="195">
        <v>20080</v>
      </c>
      <c r="F64" s="195">
        <v>905</v>
      </c>
      <c r="G64" s="195">
        <v>557</v>
      </c>
      <c r="H64" s="195">
        <v>388</v>
      </c>
      <c r="I64" s="195">
        <v>104</v>
      </c>
      <c r="J64" s="195">
        <v>52</v>
      </c>
      <c r="K64" s="195">
        <v>68</v>
      </c>
      <c r="L64" s="195">
        <v>2268</v>
      </c>
      <c r="M64" s="195">
        <v>1829</v>
      </c>
      <c r="N64" s="195">
        <v>905</v>
      </c>
      <c r="O64" s="195"/>
      <c r="P64" s="195">
        <v>539</v>
      </c>
      <c r="Q64" s="195">
        <v>384</v>
      </c>
      <c r="R64" s="195">
        <v>104</v>
      </c>
      <c r="S64" s="195">
        <v>52</v>
      </c>
      <c r="T64" s="195">
        <v>68</v>
      </c>
      <c r="U64" s="195">
        <v>1</v>
      </c>
      <c r="V64" s="195">
        <v>24161</v>
      </c>
      <c r="W64" s="195">
        <v>104</v>
      </c>
      <c r="X64" s="195">
        <v>59</v>
      </c>
      <c r="Y64" s="195">
        <v>24</v>
      </c>
      <c r="Z64" s="195">
        <v>1792</v>
      </c>
      <c r="AA64" s="195">
        <v>104</v>
      </c>
      <c r="AB64" s="195">
        <v>59</v>
      </c>
      <c r="AC64" s="195">
        <v>24</v>
      </c>
    </row>
    <row r="65" spans="1:29" s="197" customFormat="1" ht="9" customHeight="1">
      <c r="A65" s="464"/>
      <c r="B65" s="465" t="s">
        <v>547</v>
      </c>
      <c r="C65" s="466"/>
      <c r="D65" s="216">
        <v>17257</v>
      </c>
      <c r="E65" s="195">
        <v>15003</v>
      </c>
      <c r="F65" s="195">
        <v>495</v>
      </c>
      <c r="G65" s="195">
        <v>236</v>
      </c>
      <c r="H65" s="195">
        <v>175</v>
      </c>
      <c r="I65" s="195">
        <v>33</v>
      </c>
      <c r="J65" s="195">
        <v>17</v>
      </c>
      <c r="K65" s="195">
        <v>19</v>
      </c>
      <c r="L65" s="195">
        <v>1348</v>
      </c>
      <c r="M65" s="195">
        <v>887</v>
      </c>
      <c r="N65" s="195">
        <v>495</v>
      </c>
      <c r="O65" s="195"/>
      <c r="P65" s="195">
        <v>221</v>
      </c>
      <c r="Q65" s="195">
        <v>171</v>
      </c>
      <c r="R65" s="195">
        <v>33</v>
      </c>
      <c r="S65" s="195">
        <v>17</v>
      </c>
      <c r="T65" s="195">
        <v>18</v>
      </c>
      <c r="U65" s="195" t="s">
        <v>314</v>
      </c>
      <c r="V65" s="195">
        <v>17249</v>
      </c>
      <c r="W65" s="195">
        <v>33</v>
      </c>
      <c r="X65" s="195">
        <v>16</v>
      </c>
      <c r="Y65" s="195">
        <v>12</v>
      </c>
      <c r="Z65" s="195">
        <v>880</v>
      </c>
      <c r="AA65" s="195">
        <v>33</v>
      </c>
      <c r="AB65" s="195">
        <v>16</v>
      </c>
      <c r="AC65" s="195">
        <v>12</v>
      </c>
    </row>
    <row r="66" spans="1:29" s="197" customFormat="1" ht="9" customHeight="1">
      <c r="A66" s="369"/>
      <c r="B66" s="966" t="s">
        <v>525</v>
      </c>
      <c r="C66" s="980"/>
      <c r="D66" s="216">
        <v>17072</v>
      </c>
      <c r="E66" s="195">
        <v>15704</v>
      </c>
      <c r="F66" s="195">
        <v>241</v>
      </c>
      <c r="G66" s="195">
        <v>125</v>
      </c>
      <c r="H66" s="195">
        <v>91</v>
      </c>
      <c r="I66" s="195">
        <v>5</v>
      </c>
      <c r="J66" s="195">
        <v>3</v>
      </c>
      <c r="K66" s="195">
        <v>11</v>
      </c>
      <c r="L66" s="195">
        <v>911</v>
      </c>
      <c r="M66" s="195">
        <v>442</v>
      </c>
      <c r="N66" s="195">
        <v>241</v>
      </c>
      <c r="O66" s="195"/>
      <c r="P66" s="195">
        <v>112</v>
      </c>
      <c r="Q66" s="195">
        <v>88</v>
      </c>
      <c r="R66" s="195">
        <v>5</v>
      </c>
      <c r="S66" s="195">
        <v>3</v>
      </c>
      <c r="T66" s="195">
        <v>11</v>
      </c>
      <c r="U66" s="195">
        <v>1</v>
      </c>
      <c r="V66" s="195">
        <v>17066</v>
      </c>
      <c r="W66" s="195">
        <v>5</v>
      </c>
      <c r="X66" s="195">
        <v>5</v>
      </c>
      <c r="Y66" s="195">
        <v>3</v>
      </c>
      <c r="Z66" s="195">
        <v>436</v>
      </c>
      <c r="AA66" s="195">
        <v>5</v>
      </c>
      <c r="AB66" s="195">
        <v>5</v>
      </c>
      <c r="AC66" s="195">
        <v>3</v>
      </c>
    </row>
    <row r="67" spans="1:29" s="197" customFormat="1" ht="9.6" customHeight="1">
      <c r="A67" s="369"/>
      <c r="B67" s="966" t="s">
        <v>756</v>
      </c>
      <c r="C67" s="980"/>
      <c r="D67" s="216">
        <v>3440</v>
      </c>
      <c r="E67" s="195" t="s">
        <v>314</v>
      </c>
      <c r="F67" s="195" t="s">
        <v>314</v>
      </c>
      <c r="G67" s="195" t="s">
        <v>314</v>
      </c>
      <c r="H67" s="195" t="s">
        <v>314</v>
      </c>
      <c r="I67" s="195" t="s">
        <v>314</v>
      </c>
      <c r="J67" s="195" t="s">
        <v>314</v>
      </c>
      <c r="K67" s="195" t="s">
        <v>314</v>
      </c>
      <c r="L67" s="195">
        <v>3440</v>
      </c>
      <c r="M67" s="195" t="s">
        <v>314</v>
      </c>
      <c r="N67" s="195" t="s">
        <v>314</v>
      </c>
      <c r="O67" s="195"/>
      <c r="P67" s="195" t="s">
        <v>314</v>
      </c>
      <c r="Q67" s="195" t="s">
        <v>314</v>
      </c>
      <c r="R67" s="195" t="s">
        <v>314</v>
      </c>
      <c r="S67" s="195" t="s">
        <v>314</v>
      </c>
      <c r="T67" s="195" t="s">
        <v>314</v>
      </c>
      <c r="U67" s="195" t="s">
        <v>314</v>
      </c>
      <c r="V67" s="195">
        <v>3440</v>
      </c>
      <c r="W67" s="195" t="s">
        <v>314</v>
      </c>
      <c r="X67" s="195" t="s">
        <v>314</v>
      </c>
      <c r="Y67" s="195" t="s">
        <v>314</v>
      </c>
      <c r="Z67" s="195" t="s">
        <v>314</v>
      </c>
      <c r="AA67" s="195" t="s">
        <v>314</v>
      </c>
      <c r="AB67" s="195" t="s">
        <v>314</v>
      </c>
      <c r="AC67" s="195" t="s">
        <v>314</v>
      </c>
    </row>
    <row r="68" spans="1:29" s="197" customFormat="1" ht="9" customHeight="1">
      <c r="A68" s="469" t="s">
        <v>526</v>
      </c>
      <c r="B68" s="469"/>
      <c r="C68" s="466"/>
      <c r="D68" s="216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</row>
    <row r="69" spans="1:29" s="197" customFormat="1" ht="9" customHeight="1">
      <c r="A69" s="464"/>
      <c r="B69" s="966" t="s">
        <v>527</v>
      </c>
      <c r="C69" s="980"/>
      <c r="D69" s="216">
        <v>128710</v>
      </c>
      <c r="E69" s="195">
        <v>101750</v>
      </c>
      <c r="F69" s="195">
        <v>5331</v>
      </c>
      <c r="G69" s="195">
        <v>6619</v>
      </c>
      <c r="H69" s="195">
        <v>4942</v>
      </c>
      <c r="I69" s="195">
        <v>1703</v>
      </c>
      <c r="J69" s="195">
        <v>996</v>
      </c>
      <c r="K69" s="195">
        <v>932</v>
      </c>
      <c r="L69" s="195">
        <v>10068</v>
      </c>
      <c r="M69" s="195">
        <v>17047</v>
      </c>
      <c r="N69" s="195">
        <v>5331</v>
      </c>
      <c r="O69" s="195"/>
      <c r="P69" s="195">
        <v>6542</v>
      </c>
      <c r="Q69" s="195">
        <v>4918</v>
      </c>
      <c r="R69" s="195">
        <v>1702</v>
      </c>
      <c r="S69" s="195">
        <v>996</v>
      </c>
      <c r="T69" s="195">
        <v>929</v>
      </c>
      <c r="U69" s="195">
        <v>256</v>
      </c>
      <c r="V69" s="195">
        <v>128468</v>
      </c>
      <c r="W69" s="195">
        <v>1703</v>
      </c>
      <c r="X69" s="195">
        <v>1450</v>
      </c>
      <c r="Y69" s="195">
        <v>236</v>
      </c>
      <c r="Z69" s="195">
        <v>16807</v>
      </c>
      <c r="AA69" s="195">
        <v>1702</v>
      </c>
      <c r="AB69" s="195">
        <v>1449</v>
      </c>
      <c r="AC69" s="195">
        <v>236</v>
      </c>
    </row>
    <row r="70" spans="1:29" s="197" customFormat="1" ht="9" customHeight="1">
      <c r="A70" s="464"/>
      <c r="B70" s="465" t="s">
        <v>548</v>
      </c>
      <c r="C70" s="466" t="s">
        <v>529</v>
      </c>
      <c r="D70" s="216">
        <v>70183</v>
      </c>
      <c r="E70" s="195">
        <v>50963</v>
      </c>
      <c r="F70" s="195">
        <v>3690</v>
      </c>
      <c r="G70" s="195">
        <v>5701</v>
      </c>
      <c r="H70" s="195">
        <v>4288</v>
      </c>
      <c r="I70" s="195">
        <v>1561</v>
      </c>
      <c r="J70" s="195">
        <v>924</v>
      </c>
      <c r="K70" s="195">
        <v>834</v>
      </c>
      <c r="L70" s="195">
        <v>5541</v>
      </c>
      <c r="M70" s="195">
        <v>13889</v>
      </c>
      <c r="N70" s="195">
        <v>3690</v>
      </c>
      <c r="O70" s="195"/>
      <c r="P70" s="195">
        <v>5670</v>
      </c>
      <c r="Q70" s="195">
        <v>4275</v>
      </c>
      <c r="R70" s="195">
        <v>1560</v>
      </c>
      <c r="S70" s="195">
        <v>924</v>
      </c>
      <c r="T70" s="195">
        <v>832</v>
      </c>
      <c r="U70" s="195">
        <v>254</v>
      </c>
      <c r="V70" s="195">
        <v>69992</v>
      </c>
      <c r="W70" s="195">
        <v>1561</v>
      </c>
      <c r="X70" s="195">
        <v>1370</v>
      </c>
      <c r="Y70" s="195">
        <v>197</v>
      </c>
      <c r="Z70" s="195">
        <v>13699</v>
      </c>
      <c r="AA70" s="195">
        <v>1560</v>
      </c>
      <c r="AB70" s="195">
        <v>1369</v>
      </c>
      <c r="AC70" s="195">
        <v>197</v>
      </c>
    </row>
    <row r="71" spans="1:29" s="197" customFormat="1" ht="9" customHeight="1">
      <c r="A71" s="464"/>
      <c r="B71" s="465" t="s">
        <v>530</v>
      </c>
      <c r="C71" s="466" t="s">
        <v>531</v>
      </c>
      <c r="D71" s="216">
        <v>58527</v>
      </c>
      <c r="E71" s="195">
        <v>50787</v>
      </c>
      <c r="F71" s="195">
        <v>1641</v>
      </c>
      <c r="G71" s="195">
        <v>918</v>
      </c>
      <c r="H71" s="195">
        <v>654</v>
      </c>
      <c r="I71" s="195">
        <v>142</v>
      </c>
      <c r="J71" s="195">
        <v>72</v>
      </c>
      <c r="K71" s="195">
        <v>98</v>
      </c>
      <c r="L71" s="195">
        <v>4527</v>
      </c>
      <c r="M71" s="195">
        <v>3158</v>
      </c>
      <c r="N71" s="195">
        <v>1641</v>
      </c>
      <c r="O71" s="195"/>
      <c r="P71" s="195">
        <v>872</v>
      </c>
      <c r="Q71" s="195">
        <v>643</v>
      </c>
      <c r="R71" s="195">
        <v>142</v>
      </c>
      <c r="S71" s="195">
        <v>72</v>
      </c>
      <c r="T71" s="195">
        <v>97</v>
      </c>
      <c r="U71" s="195">
        <v>2</v>
      </c>
      <c r="V71" s="195">
        <v>58476</v>
      </c>
      <c r="W71" s="195">
        <v>142</v>
      </c>
      <c r="X71" s="195">
        <v>80</v>
      </c>
      <c r="Y71" s="195">
        <v>39</v>
      </c>
      <c r="Z71" s="195">
        <v>3108</v>
      </c>
      <c r="AA71" s="195">
        <v>142</v>
      </c>
      <c r="AB71" s="195">
        <v>80</v>
      </c>
      <c r="AC71" s="195">
        <v>39</v>
      </c>
    </row>
    <row r="72" spans="1:29" s="197" customFormat="1" ht="9.6" customHeight="1">
      <c r="A72" s="981" t="s">
        <v>758</v>
      </c>
      <c r="B72" s="982"/>
      <c r="C72" s="983"/>
      <c r="D72" s="216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</row>
    <row r="73" spans="1:29" s="197" customFormat="1" ht="9.6" customHeight="1">
      <c r="A73" s="163"/>
      <c r="B73" s="776" t="s">
        <v>759</v>
      </c>
      <c r="C73" s="740"/>
      <c r="D73" s="216">
        <v>135473</v>
      </c>
      <c r="E73" s="195" t="s">
        <v>314</v>
      </c>
      <c r="F73" s="195">
        <v>12750</v>
      </c>
      <c r="G73" s="195">
        <v>57242</v>
      </c>
      <c r="H73" s="195">
        <v>62736</v>
      </c>
      <c r="I73" s="195">
        <v>26588</v>
      </c>
      <c r="J73" s="195">
        <v>14728</v>
      </c>
      <c r="K73" s="195">
        <v>17972</v>
      </c>
      <c r="L73" s="195">
        <v>2745</v>
      </c>
      <c r="M73" s="195">
        <v>135473</v>
      </c>
      <c r="N73" s="195">
        <v>12750</v>
      </c>
      <c r="O73" s="195"/>
      <c r="P73" s="195">
        <v>57242</v>
      </c>
      <c r="Q73" s="195">
        <v>62736</v>
      </c>
      <c r="R73" s="195">
        <v>26588</v>
      </c>
      <c r="S73" s="195">
        <v>14728</v>
      </c>
      <c r="T73" s="195">
        <v>17972</v>
      </c>
      <c r="U73" s="195">
        <v>2745</v>
      </c>
      <c r="V73" s="195">
        <v>130789</v>
      </c>
      <c r="W73" s="195">
        <v>26588</v>
      </c>
      <c r="X73" s="195">
        <v>24084</v>
      </c>
      <c r="Y73" s="195">
        <v>3932</v>
      </c>
      <c r="Z73" s="195">
        <v>130789</v>
      </c>
      <c r="AA73" s="195">
        <v>26588</v>
      </c>
      <c r="AB73" s="195">
        <v>24084</v>
      </c>
      <c r="AC73" s="195">
        <v>3932</v>
      </c>
    </row>
    <row r="74" spans="1:29" s="197" customFormat="1" ht="9.6" customHeight="1">
      <c r="A74" s="163"/>
      <c r="B74" s="984" t="s">
        <v>760</v>
      </c>
      <c r="C74" s="985"/>
      <c r="D74" s="216">
        <v>63947</v>
      </c>
      <c r="E74" s="195" t="s">
        <v>314</v>
      </c>
      <c r="F74" s="195">
        <v>3863</v>
      </c>
      <c r="G74" s="195">
        <v>21723</v>
      </c>
      <c r="H74" s="195">
        <v>36954</v>
      </c>
      <c r="I74" s="195">
        <v>13715</v>
      </c>
      <c r="J74" s="195">
        <v>8655</v>
      </c>
      <c r="K74" s="195">
        <v>13326</v>
      </c>
      <c r="L74" s="195">
        <v>1407</v>
      </c>
      <c r="M74" s="195">
        <v>63947</v>
      </c>
      <c r="N74" s="195">
        <v>3863</v>
      </c>
      <c r="O74" s="195"/>
      <c r="P74" s="195">
        <v>21723</v>
      </c>
      <c r="Q74" s="195">
        <v>36954</v>
      </c>
      <c r="R74" s="195">
        <v>13715</v>
      </c>
      <c r="S74" s="195">
        <v>8655</v>
      </c>
      <c r="T74" s="195">
        <v>13326</v>
      </c>
      <c r="U74" s="195">
        <v>1407</v>
      </c>
      <c r="V74" s="195">
        <v>59002</v>
      </c>
      <c r="W74" s="195">
        <v>13715</v>
      </c>
      <c r="X74" s="195">
        <v>14218</v>
      </c>
      <c r="Y74" s="195">
        <v>2818</v>
      </c>
      <c r="Z74" s="195">
        <v>59002</v>
      </c>
      <c r="AA74" s="195">
        <v>13715</v>
      </c>
      <c r="AB74" s="195">
        <v>14218</v>
      </c>
      <c r="AC74" s="195">
        <v>2818</v>
      </c>
    </row>
    <row r="75" spans="1:29" s="197" customFormat="1" ht="9" customHeight="1" thickBot="1">
      <c r="A75" s="165"/>
      <c r="B75" s="986" t="s">
        <v>761</v>
      </c>
      <c r="C75" s="987"/>
      <c r="D75" s="506">
        <v>67469</v>
      </c>
      <c r="E75" s="507" t="s">
        <v>314</v>
      </c>
      <c r="F75" s="507">
        <v>8788</v>
      </c>
      <c r="G75" s="507">
        <v>34460</v>
      </c>
      <c r="H75" s="507">
        <v>22943</v>
      </c>
      <c r="I75" s="507">
        <v>12099</v>
      </c>
      <c r="J75" s="507">
        <v>5516</v>
      </c>
      <c r="K75" s="507">
        <v>3478</v>
      </c>
      <c r="L75" s="507">
        <v>1278</v>
      </c>
      <c r="M75" s="507">
        <v>67469</v>
      </c>
      <c r="N75" s="507">
        <v>8788</v>
      </c>
      <c r="O75" s="507"/>
      <c r="P75" s="507">
        <v>34460</v>
      </c>
      <c r="Q75" s="507">
        <v>22943</v>
      </c>
      <c r="R75" s="507">
        <v>12099</v>
      </c>
      <c r="S75" s="507">
        <v>5516</v>
      </c>
      <c r="T75" s="507">
        <v>3478</v>
      </c>
      <c r="U75" s="507">
        <v>1278</v>
      </c>
      <c r="V75" s="507">
        <v>68369</v>
      </c>
      <c r="W75" s="507">
        <v>12099</v>
      </c>
      <c r="X75" s="507">
        <v>9032</v>
      </c>
      <c r="Y75" s="507">
        <v>862</v>
      </c>
      <c r="Z75" s="507">
        <v>68369</v>
      </c>
      <c r="AA75" s="507">
        <v>12099</v>
      </c>
      <c r="AB75" s="507">
        <v>9032</v>
      </c>
      <c r="AC75" s="507">
        <v>862</v>
      </c>
    </row>
    <row r="76" spans="1:29" s="197" customFormat="1" ht="13.9" customHeight="1">
      <c r="A76" s="3" t="s">
        <v>50</v>
      </c>
      <c r="B76" s="163"/>
      <c r="C76" s="163"/>
      <c r="D76" s="508"/>
      <c r="E76" s="508"/>
      <c r="F76" s="508"/>
      <c r="G76" s="508"/>
      <c r="H76" s="508"/>
      <c r="I76" s="508"/>
      <c r="J76" s="508"/>
      <c r="K76" s="508"/>
      <c r="T76" s="3"/>
      <c r="U76" s="163"/>
      <c r="V76" s="163"/>
      <c r="W76" s="163"/>
      <c r="X76" s="508"/>
      <c r="Y76" s="163"/>
      <c r="Z76" s="163"/>
      <c r="AA76" s="163"/>
    </row>
    <row r="77" spans="1:29" s="212" customFormat="1" ht="13.9" customHeight="1">
      <c r="A77" s="496" t="s">
        <v>729</v>
      </c>
      <c r="C77" s="210"/>
      <c r="D77" s="210"/>
      <c r="F77" s="210"/>
      <c r="G77" s="210"/>
      <c r="H77" s="210"/>
      <c r="I77" s="210"/>
      <c r="J77" s="210"/>
      <c r="K77" s="210"/>
      <c r="M77" s="497"/>
      <c r="V77" s="496"/>
      <c r="Z77" s="210"/>
    </row>
    <row r="78" spans="1:29" s="479" customFormat="1" ht="13.5" customHeight="1">
      <c r="A78" s="496" t="s">
        <v>762</v>
      </c>
      <c r="B78" s="498"/>
      <c r="C78" s="499"/>
      <c r="M78" s="500"/>
    </row>
    <row r="79" spans="1:29" s="479" customFormat="1" ht="13.5" customHeight="1">
      <c r="A79" s="496" t="s">
        <v>763</v>
      </c>
      <c r="B79" s="498"/>
      <c r="C79" s="499"/>
    </row>
  </sheetData>
  <mergeCells count="38">
    <mergeCell ref="A72:C72"/>
    <mergeCell ref="B73:C73"/>
    <mergeCell ref="B74:C74"/>
    <mergeCell ref="B75:C75"/>
    <mergeCell ref="B45:C45"/>
    <mergeCell ref="B47:C47"/>
    <mergeCell ref="B51:C51"/>
    <mergeCell ref="B66:C66"/>
    <mergeCell ref="B67:C67"/>
    <mergeCell ref="B69:C69"/>
    <mergeCell ref="B44:C44"/>
    <mergeCell ref="P4:P5"/>
    <mergeCell ref="Q4:Q5"/>
    <mergeCell ref="U4:U5"/>
    <mergeCell ref="V4:V5"/>
    <mergeCell ref="B7:C7"/>
    <mergeCell ref="B22:C22"/>
    <mergeCell ref="B23:C23"/>
    <mergeCell ref="B25:C25"/>
    <mergeCell ref="B29:C29"/>
    <mergeCell ref="A6:C6"/>
    <mergeCell ref="F4:F5"/>
    <mergeCell ref="G4:G5"/>
    <mergeCell ref="H4:H5"/>
    <mergeCell ref="L4:L5"/>
    <mergeCell ref="A1:N1"/>
    <mergeCell ref="P1:AC1"/>
    <mergeCell ref="A3:C5"/>
    <mergeCell ref="D3:K3"/>
    <mergeCell ref="M3:N3"/>
    <mergeCell ref="P3:U3"/>
    <mergeCell ref="V3:Y3"/>
    <mergeCell ref="Z3:AC3"/>
    <mergeCell ref="D4:D5"/>
    <mergeCell ref="E4:E5"/>
    <mergeCell ref="Z4:Z5"/>
    <mergeCell ref="M4:M5"/>
    <mergeCell ref="N4:N5"/>
  </mergeCells>
  <phoneticPr fontId="3"/>
  <pageMargins left="0.78740157480314965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N228"/>
  <sheetViews>
    <sheetView showGridLines="0" zoomScaleNormal="100" zoomScaleSheetLayoutView="75" workbookViewId="0">
      <selection sqref="A1:S1"/>
    </sheetView>
  </sheetViews>
  <sheetFormatPr defaultColWidth="7.625" defaultRowHeight="9.9499999999999993" customHeight="1"/>
  <cols>
    <col min="1" max="3" width="1.625" style="333" customWidth="1"/>
    <col min="4" max="5" width="1.75" style="333" customWidth="1"/>
    <col min="6" max="6" width="14.5" style="333" customWidth="1"/>
    <col min="7" max="7" width="1.875" style="333" customWidth="1"/>
    <col min="8" max="8" width="6.75" style="333" customWidth="1"/>
    <col min="9" max="9" width="6.75" style="557" customWidth="1"/>
    <col min="10" max="13" width="6.75" style="333" customWidth="1"/>
    <col min="14" max="14" width="6.25" style="333" customWidth="1"/>
    <col min="15" max="16" width="6.125" style="333" customWidth="1"/>
    <col min="17" max="17" width="6.75" style="333" customWidth="1"/>
    <col min="18" max="19" width="6.25" style="333" customWidth="1"/>
    <col min="20" max="20" width="0.375" style="557" customWidth="1"/>
    <col min="21" max="23" width="1.625" style="333" customWidth="1"/>
    <col min="24" max="25" width="1.75" style="333" customWidth="1"/>
    <col min="26" max="26" width="14.5" style="333" customWidth="1"/>
    <col min="27" max="27" width="0.375" style="333" customWidth="1"/>
    <col min="28" max="28" width="6.75" style="333" customWidth="1"/>
    <col min="29" max="29" width="6.75" style="557" customWidth="1"/>
    <col min="30" max="34" width="6.75" style="333" customWidth="1"/>
    <col min="35" max="36" width="6.125" style="333" customWidth="1"/>
    <col min="37" max="37" width="6.75" style="333" customWidth="1"/>
    <col min="38" max="39" width="6.25" style="333" customWidth="1"/>
    <col min="40" max="40" width="0.75" style="333" customWidth="1"/>
    <col min="41" max="16384" width="7.625" style="333"/>
  </cols>
  <sheetData>
    <row r="1" spans="1:40" s="512" customFormat="1" ht="19.899999999999999" customHeight="1">
      <c r="A1" s="1000" t="s">
        <v>764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0"/>
      <c r="T1" s="511"/>
      <c r="U1" s="1001" t="s">
        <v>765</v>
      </c>
      <c r="V1" s="1001"/>
      <c r="W1" s="1001"/>
      <c r="X1" s="1001"/>
      <c r="Y1" s="1001"/>
      <c r="Z1" s="1001"/>
      <c r="AA1" s="1001"/>
      <c r="AB1" s="1001"/>
      <c r="AC1" s="1001"/>
      <c r="AD1" s="1001"/>
      <c r="AE1" s="1001"/>
      <c r="AF1" s="1001"/>
      <c r="AG1" s="1001"/>
      <c r="AH1" s="1001"/>
      <c r="AI1" s="1001"/>
      <c r="AJ1" s="1001"/>
      <c r="AK1" s="1001"/>
      <c r="AL1" s="1001"/>
      <c r="AM1" s="1001"/>
    </row>
    <row r="2" spans="1:40" s="516" customFormat="1" ht="13.9" customHeight="1" thickBot="1">
      <c r="A2" s="513"/>
      <c r="B2" s="513"/>
      <c r="C2" s="513"/>
      <c r="D2" s="513"/>
      <c r="E2" s="513"/>
      <c r="F2" s="513"/>
      <c r="G2" s="514"/>
      <c r="H2" s="514"/>
      <c r="I2" s="515"/>
      <c r="K2" s="514"/>
      <c r="N2" s="514"/>
      <c r="Q2" s="514"/>
      <c r="S2" s="517"/>
      <c r="T2" s="517"/>
      <c r="U2" s="517"/>
      <c r="V2" s="517"/>
      <c r="W2" s="517"/>
      <c r="X2" s="517"/>
      <c r="Y2" s="517"/>
      <c r="Z2" s="517"/>
      <c r="AA2" s="514"/>
      <c r="AB2" s="514"/>
      <c r="AC2" s="515"/>
      <c r="AE2" s="514"/>
      <c r="AH2" s="514"/>
      <c r="AK2" s="514"/>
      <c r="AM2" s="518" t="s">
        <v>766</v>
      </c>
    </row>
    <row r="3" spans="1:40" s="521" customFormat="1" ht="21.6" customHeight="1">
      <c r="A3" s="994" t="s">
        <v>767</v>
      </c>
      <c r="B3" s="995"/>
      <c r="C3" s="995"/>
      <c r="D3" s="995"/>
      <c r="E3" s="995"/>
      <c r="F3" s="995"/>
      <c r="G3" s="519"/>
      <c r="H3" s="997" t="s">
        <v>768</v>
      </c>
      <c r="I3" s="998"/>
      <c r="J3" s="998"/>
      <c r="K3" s="997" t="s">
        <v>769</v>
      </c>
      <c r="L3" s="998"/>
      <c r="M3" s="999"/>
      <c r="N3" s="997" t="s">
        <v>770</v>
      </c>
      <c r="O3" s="998"/>
      <c r="P3" s="999"/>
      <c r="Q3" s="992" t="s">
        <v>771</v>
      </c>
      <c r="R3" s="993"/>
      <c r="S3" s="993"/>
      <c r="T3" s="520"/>
      <c r="U3" s="994" t="s">
        <v>767</v>
      </c>
      <c r="V3" s="995"/>
      <c r="W3" s="995"/>
      <c r="X3" s="995"/>
      <c r="Y3" s="995"/>
      <c r="Z3" s="995"/>
      <c r="AA3" s="519"/>
      <c r="AB3" s="997" t="s">
        <v>768</v>
      </c>
      <c r="AC3" s="998"/>
      <c r="AD3" s="998"/>
      <c r="AE3" s="997" t="s">
        <v>769</v>
      </c>
      <c r="AF3" s="998"/>
      <c r="AG3" s="999"/>
      <c r="AH3" s="997" t="s">
        <v>770</v>
      </c>
      <c r="AI3" s="998"/>
      <c r="AJ3" s="999"/>
      <c r="AK3" s="992" t="s">
        <v>771</v>
      </c>
      <c r="AL3" s="993"/>
      <c r="AM3" s="993"/>
    </row>
    <row r="4" spans="1:40" s="521" customFormat="1" ht="12.6" customHeight="1">
      <c r="A4" s="996"/>
      <c r="B4" s="996"/>
      <c r="C4" s="996"/>
      <c r="D4" s="996"/>
      <c r="E4" s="996"/>
      <c r="F4" s="996"/>
      <c r="G4" s="522"/>
      <c r="H4" s="523" t="s">
        <v>772</v>
      </c>
      <c r="I4" s="523" t="s">
        <v>773</v>
      </c>
      <c r="J4" s="523" t="s">
        <v>774</v>
      </c>
      <c r="K4" s="523" t="s">
        <v>772</v>
      </c>
      <c r="L4" s="523" t="s">
        <v>773</v>
      </c>
      <c r="M4" s="523" t="s">
        <v>774</v>
      </c>
      <c r="N4" s="523" t="s">
        <v>772</v>
      </c>
      <c r="O4" s="523" t="s">
        <v>773</v>
      </c>
      <c r="P4" s="523" t="s">
        <v>774</v>
      </c>
      <c r="Q4" s="523" t="s">
        <v>772</v>
      </c>
      <c r="R4" s="523" t="s">
        <v>773</v>
      </c>
      <c r="S4" s="524" t="s">
        <v>774</v>
      </c>
      <c r="T4" s="525"/>
      <c r="U4" s="996"/>
      <c r="V4" s="996"/>
      <c r="W4" s="996"/>
      <c r="X4" s="996"/>
      <c r="Y4" s="996"/>
      <c r="Z4" s="996"/>
      <c r="AA4" s="522"/>
      <c r="AB4" s="523" t="s">
        <v>772</v>
      </c>
      <c r="AC4" s="523" t="s">
        <v>773</v>
      </c>
      <c r="AD4" s="523" t="s">
        <v>774</v>
      </c>
      <c r="AE4" s="523" t="s">
        <v>772</v>
      </c>
      <c r="AF4" s="523" t="s">
        <v>773</v>
      </c>
      <c r="AG4" s="523" t="s">
        <v>774</v>
      </c>
      <c r="AH4" s="523" t="s">
        <v>772</v>
      </c>
      <c r="AI4" s="523" t="s">
        <v>773</v>
      </c>
      <c r="AJ4" s="523" t="s">
        <v>774</v>
      </c>
      <c r="AK4" s="523" t="s">
        <v>772</v>
      </c>
      <c r="AL4" s="523" t="s">
        <v>773</v>
      </c>
      <c r="AM4" s="524" t="s">
        <v>774</v>
      </c>
      <c r="AN4" s="526"/>
    </row>
    <row r="5" spans="1:40" s="521" customFormat="1" ht="10.15" customHeight="1">
      <c r="A5" s="1002" t="s">
        <v>775</v>
      </c>
      <c r="B5" s="1002"/>
      <c r="C5" s="1002"/>
      <c r="D5" s="1002"/>
      <c r="E5" s="1002"/>
      <c r="F5" s="1002"/>
      <c r="G5" s="527" t="s">
        <v>776</v>
      </c>
      <c r="H5" s="528">
        <v>655885</v>
      </c>
      <c r="I5" s="529">
        <v>388905</v>
      </c>
      <c r="J5" s="529">
        <v>266980</v>
      </c>
      <c r="K5" s="529">
        <v>585742</v>
      </c>
      <c r="L5" s="529">
        <v>351172</v>
      </c>
      <c r="M5" s="529">
        <v>234570</v>
      </c>
      <c r="N5" s="529">
        <v>70143</v>
      </c>
      <c r="O5" s="529">
        <v>37733</v>
      </c>
      <c r="P5" s="529">
        <v>32410</v>
      </c>
      <c r="Q5" s="529">
        <v>165806</v>
      </c>
      <c r="R5" s="529">
        <v>86571</v>
      </c>
      <c r="S5" s="530">
        <v>79235</v>
      </c>
      <c r="T5" s="530"/>
      <c r="U5" s="531"/>
      <c r="V5" s="531"/>
      <c r="W5" s="531"/>
      <c r="X5" s="1002" t="s">
        <v>777</v>
      </c>
      <c r="Y5" s="1002"/>
      <c r="Z5" s="1002"/>
      <c r="AA5" s="531"/>
      <c r="AB5" s="532">
        <v>10</v>
      </c>
      <c r="AC5" s="529">
        <v>10</v>
      </c>
      <c r="AD5" s="529" t="s">
        <v>314</v>
      </c>
      <c r="AE5" s="529">
        <v>10</v>
      </c>
      <c r="AF5" s="529">
        <v>10</v>
      </c>
      <c r="AG5" s="529" t="s">
        <v>314</v>
      </c>
      <c r="AH5" s="529" t="s">
        <v>314</v>
      </c>
      <c r="AI5" s="529" t="s">
        <v>314</v>
      </c>
      <c r="AJ5" s="529" t="s">
        <v>314</v>
      </c>
      <c r="AK5" s="529" t="s">
        <v>314</v>
      </c>
      <c r="AL5" s="529" t="s">
        <v>314</v>
      </c>
      <c r="AM5" s="529" t="s">
        <v>314</v>
      </c>
    </row>
    <row r="6" spans="1:40" s="521" customFormat="1" ht="10.15" customHeight="1">
      <c r="A6" s="533"/>
      <c r="B6" s="990" t="s">
        <v>778</v>
      </c>
      <c r="C6" s="990"/>
      <c r="D6" s="990"/>
      <c r="E6" s="990"/>
      <c r="F6" s="990"/>
      <c r="G6" s="527"/>
      <c r="H6" s="528">
        <v>307065</v>
      </c>
      <c r="I6" s="530">
        <v>149668</v>
      </c>
      <c r="J6" s="530">
        <v>157397</v>
      </c>
      <c r="K6" s="530">
        <v>279548</v>
      </c>
      <c r="L6" s="530">
        <v>134586</v>
      </c>
      <c r="M6" s="530">
        <v>144962</v>
      </c>
      <c r="N6" s="530">
        <v>27517</v>
      </c>
      <c r="O6" s="530">
        <v>15082</v>
      </c>
      <c r="P6" s="530">
        <v>12435</v>
      </c>
      <c r="Q6" s="530">
        <v>119378</v>
      </c>
      <c r="R6" s="530">
        <v>62089</v>
      </c>
      <c r="S6" s="530">
        <v>57289</v>
      </c>
      <c r="T6" s="530"/>
      <c r="U6" s="535"/>
      <c r="V6" s="535"/>
      <c r="W6" s="535"/>
      <c r="X6" s="989" t="s">
        <v>779</v>
      </c>
      <c r="Y6" s="989"/>
      <c r="Z6" s="989"/>
      <c r="AA6" s="535"/>
      <c r="AB6" s="528">
        <v>14</v>
      </c>
      <c r="AC6" s="530">
        <v>13</v>
      </c>
      <c r="AD6" s="530">
        <v>1</v>
      </c>
      <c r="AE6" s="530">
        <v>14</v>
      </c>
      <c r="AF6" s="530">
        <v>13</v>
      </c>
      <c r="AG6" s="530">
        <v>1</v>
      </c>
      <c r="AH6" s="530" t="s">
        <v>314</v>
      </c>
      <c r="AI6" s="530" t="s">
        <v>314</v>
      </c>
      <c r="AJ6" s="530" t="s">
        <v>314</v>
      </c>
      <c r="AK6" s="530" t="s">
        <v>314</v>
      </c>
      <c r="AL6" s="530" t="s">
        <v>314</v>
      </c>
      <c r="AM6" s="530" t="s">
        <v>314</v>
      </c>
    </row>
    <row r="7" spans="1:40" s="521" customFormat="1" ht="10.15" customHeight="1">
      <c r="A7" s="533"/>
      <c r="B7" s="533"/>
      <c r="C7" s="990" t="s">
        <v>780</v>
      </c>
      <c r="D7" s="990"/>
      <c r="E7" s="990"/>
      <c r="F7" s="990"/>
      <c r="G7" s="527"/>
      <c r="H7" s="528">
        <v>203443</v>
      </c>
      <c r="I7" s="530">
        <v>96024</v>
      </c>
      <c r="J7" s="530">
        <v>107419</v>
      </c>
      <c r="K7" s="530">
        <v>187432</v>
      </c>
      <c r="L7" s="530">
        <v>87010</v>
      </c>
      <c r="M7" s="530">
        <v>100422</v>
      </c>
      <c r="N7" s="530">
        <v>16011</v>
      </c>
      <c r="O7" s="530">
        <v>9014</v>
      </c>
      <c r="P7" s="530">
        <v>6997</v>
      </c>
      <c r="Q7" s="530">
        <v>103277</v>
      </c>
      <c r="R7" s="530">
        <v>53767</v>
      </c>
      <c r="S7" s="530">
        <v>49510</v>
      </c>
      <c r="T7" s="530"/>
      <c r="U7" s="537"/>
      <c r="V7" s="537"/>
      <c r="W7" s="538"/>
      <c r="X7" s="988" t="s">
        <v>781</v>
      </c>
      <c r="Y7" s="988"/>
      <c r="Z7" s="988"/>
      <c r="AA7" s="535"/>
      <c r="AB7" s="528">
        <v>11</v>
      </c>
      <c r="AC7" s="530">
        <v>10</v>
      </c>
      <c r="AD7" s="530">
        <v>1</v>
      </c>
      <c r="AE7" s="530">
        <v>11</v>
      </c>
      <c r="AF7" s="530">
        <v>10</v>
      </c>
      <c r="AG7" s="530">
        <v>1</v>
      </c>
      <c r="AH7" s="530" t="s">
        <v>314</v>
      </c>
      <c r="AI7" s="530" t="s">
        <v>314</v>
      </c>
      <c r="AJ7" s="530" t="s">
        <v>314</v>
      </c>
      <c r="AK7" s="530">
        <v>1</v>
      </c>
      <c r="AL7" s="530" t="s">
        <v>314</v>
      </c>
      <c r="AM7" s="530">
        <v>1</v>
      </c>
    </row>
    <row r="8" spans="1:40" s="521" customFormat="1" ht="10.15" customHeight="1">
      <c r="A8" s="533"/>
      <c r="B8" s="533"/>
      <c r="C8" s="533"/>
      <c r="D8" s="990" t="s">
        <v>782</v>
      </c>
      <c r="E8" s="990"/>
      <c r="F8" s="990"/>
      <c r="G8" s="527"/>
      <c r="H8" s="528">
        <v>38044</v>
      </c>
      <c r="I8" s="530">
        <v>21433</v>
      </c>
      <c r="J8" s="530">
        <v>16611</v>
      </c>
      <c r="K8" s="530">
        <v>38044</v>
      </c>
      <c r="L8" s="530">
        <v>21433</v>
      </c>
      <c r="M8" s="530">
        <v>16611</v>
      </c>
      <c r="N8" s="530" t="s">
        <v>314</v>
      </c>
      <c r="O8" s="530" t="s">
        <v>314</v>
      </c>
      <c r="P8" s="530" t="s">
        <v>314</v>
      </c>
      <c r="Q8" s="530" t="s">
        <v>314</v>
      </c>
      <c r="R8" s="530" t="s">
        <v>314</v>
      </c>
      <c r="S8" s="530" t="s">
        <v>314</v>
      </c>
      <c r="T8" s="530"/>
      <c r="U8" s="537"/>
      <c r="V8" s="537"/>
      <c r="W8" s="538"/>
      <c r="X8" s="988" t="s">
        <v>783</v>
      </c>
      <c r="Y8" s="988"/>
      <c r="Z8" s="988"/>
      <c r="AA8" s="535"/>
      <c r="AB8" s="528">
        <v>40</v>
      </c>
      <c r="AC8" s="530">
        <v>33</v>
      </c>
      <c r="AD8" s="530">
        <v>7</v>
      </c>
      <c r="AE8" s="530">
        <v>40</v>
      </c>
      <c r="AF8" s="530">
        <v>33</v>
      </c>
      <c r="AG8" s="530">
        <v>7</v>
      </c>
      <c r="AH8" s="530" t="s">
        <v>314</v>
      </c>
      <c r="AI8" s="530" t="s">
        <v>314</v>
      </c>
      <c r="AJ8" s="530" t="s">
        <v>314</v>
      </c>
      <c r="AK8" s="530" t="s">
        <v>314</v>
      </c>
      <c r="AL8" s="530" t="s">
        <v>314</v>
      </c>
      <c r="AM8" s="530" t="s">
        <v>314</v>
      </c>
    </row>
    <row r="9" spans="1:40" s="521" customFormat="1" ht="10.15" customHeight="1">
      <c r="A9" s="533"/>
      <c r="B9" s="533"/>
      <c r="C9" s="533"/>
      <c r="D9" s="990" t="s">
        <v>784</v>
      </c>
      <c r="E9" s="990"/>
      <c r="F9" s="990"/>
      <c r="G9" s="527"/>
      <c r="H9" s="528">
        <v>165399</v>
      </c>
      <c r="I9" s="530">
        <v>74591</v>
      </c>
      <c r="J9" s="530">
        <v>90808</v>
      </c>
      <c r="K9" s="530">
        <v>149388</v>
      </c>
      <c r="L9" s="530">
        <v>65577</v>
      </c>
      <c r="M9" s="530">
        <v>83811</v>
      </c>
      <c r="N9" s="530">
        <v>16011</v>
      </c>
      <c r="O9" s="530">
        <v>9014</v>
      </c>
      <c r="P9" s="530">
        <v>6997</v>
      </c>
      <c r="Q9" s="530">
        <v>103277</v>
      </c>
      <c r="R9" s="530">
        <v>53767</v>
      </c>
      <c r="S9" s="530">
        <v>49510</v>
      </c>
      <c r="T9" s="530"/>
      <c r="U9" s="537"/>
      <c r="V9" s="537"/>
      <c r="W9" s="538"/>
      <c r="X9" s="988" t="s">
        <v>785</v>
      </c>
      <c r="Y9" s="988"/>
      <c r="Z9" s="988"/>
      <c r="AA9" s="535"/>
      <c r="AB9" s="528">
        <v>407</v>
      </c>
      <c r="AC9" s="530">
        <v>323</v>
      </c>
      <c r="AD9" s="530">
        <v>84</v>
      </c>
      <c r="AE9" s="530">
        <v>225</v>
      </c>
      <c r="AF9" s="530">
        <v>158</v>
      </c>
      <c r="AG9" s="530">
        <v>67</v>
      </c>
      <c r="AH9" s="530">
        <v>182</v>
      </c>
      <c r="AI9" s="530">
        <v>165</v>
      </c>
      <c r="AJ9" s="530">
        <v>17</v>
      </c>
      <c r="AK9" s="530">
        <v>207</v>
      </c>
      <c r="AL9" s="530">
        <v>178</v>
      </c>
      <c r="AM9" s="530">
        <v>29</v>
      </c>
    </row>
    <row r="10" spans="1:40" s="521" customFormat="1" ht="10.15" customHeight="1">
      <c r="A10" s="533"/>
      <c r="B10" s="533"/>
      <c r="C10" s="990" t="s">
        <v>786</v>
      </c>
      <c r="D10" s="990"/>
      <c r="E10" s="990"/>
      <c r="F10" s="990"/>
      <c r="G10" s="527"/>
      <c r="H10" s="528">
        <v>103622</v>
      </c>
      <c r="I10" s="530">
        <v>53644</v>
      </c>
      <c r="J10" s="530">
        <v>49978</v>
      </c>
      <c r="K10" s="530">
        <v>92116</v>
      </c>
      <c r="L10" s="530">
        <v>47576</v>
      </c>
      <c r="M10" s="530">
        <v>44540</v>
      </c>
      <c r="N10" s="530">
        <v>11506</v>
      </c>
      <c r="O10" s="530">
        <v>6068</v>
      </c>
      <c r="P10" s="530">
        <v>5438</v>
      </c>
      <c r="Q10" s="530">
        <v>16101</v>
      </c>
      <c r="R10" s="530">
        <v>8322</v>
      </c>
      <c r="S10" s="530">
        <v>7779</v>
      </c>
      <c r="T10" s="530"/>
      <c r="U10" s="537"/>
      <c r="V10" s="537"/>
      <c r="W10" s="538"/>
      <c r="X10" s="988" t="s">
        <v>787</v>
      </c>
      <c r="Y10" s="988"/>
      <c r="Z10" s="988"/>
      <c r="AA10" s="535"/>
      <c r="AB10" s="528">
        <v>934</v>
      </c>
      <c r="AC10" s="530">
        <v>644</v>
      </c>
      <c r="AD10" s="530">
        <v>290</v>
      </c>
      <c r="AE10" s="530">
        <v>865</v>
      </c>
      <c r="AF10" s="530">
        <v>615</v>
      </c>
      <c r="AG10" s="530">
        <v>250</v>
      </c>
      <c r="AH10" s="530">
        <v>69</v>
      </c>
      <c r="AI10" s="530">
        <v>29</v>
      </c>
      <c r="AJ10" s="530">
        <v>40</v>
      </c>
      <c r="AK10" s="530">
        <v>71</v>
      </c>
      <c r="AL10" s="530">
        <v>30</v>
      </c>
      <c r="AM10" s="530">
        <v>41</v>
      </c>
    </row>
    <row r="11" spans="1:40" s="521" customFormat="1" ht="10.15" customHeight="1">
      <c r="A11" s="533"/>
      <c r="B11" s="533"/>
      <c r="C11" s="533"/>
      <c r="D11" s="990" t="s">
        <v>788</v>
      </c>
      <c r="E11" s="990"/>
      <c r="F11" s="990"/>
      <c r="G11" s="527"/>
      <c r="H11" s="528">
        <v>5473</v>
      </c>
      <c r="I11" s="530">
        <v>2997</v>
      </c>
      <c r="J11" s="530">
        <v>2476</v>
      </c>
      <c r="K11" s="530">
        <v>4232</v>
      </c>
      <c r="L11" s="530">
        <v>2384</v>
      </c>
      <c r="M11" s="530">
        <v>1848</v>
      </c>
      <c r="N11" s="530">
        <v>1241</v>
      </c>
      <c r="O11" s="530">
        <v>613</v>
      </c>
      <c r="P11" s="530">
        <v>628</v>
      </c>
      <c r="Q11" s="530">
        <v>1707</v>
      </c>
      <c r="R11" s="530">
        <v>856</v>
      </c>
      <c r="S11" s="530">
        <v>851</v>
      </c>
      <c r="T11" s="530"/>
      <c r="U11" s="537"/>
      <c r="V11" s="537"/>
      <c r="W11" s="538"/>
      <c r="X11" s="988" t="s">
        <v>789</v>
      </c>
      <c r="Y11" s="988"/>
      <c r="Z11" s="988"/>
      <c r="AA11" s="535"/>
      <c r="AB11" s="528">
        <v>601</v>
      </c>
      <c r="AC11" s="530">
        <v>432</v>
      </c>
      <c r="AD11" s="530">
        <v>169</v>
      </c>
      <c r="AE11" s="530">
        <v>463</v>
      </c>
      <c r="AF11" s="530">
        <v>345</v>
      </c>
      <c r="AG11" s="530">
        <v>118</v>
      </c>
      <c r="AH11" s="530">
        <v>138</v>
      </c>
      <c r="AI11" s="530">
        <v>87</v>
      </c>
      <c r="AJ11" s="530">
        <v>51</v>
      </c>
      <c r="AK11" s="530">
        <v>148</v>
      </c>
      <c r="AL11" s="530">
        <v>94</v>
      </c>
      <c r="AM11" s="530">
        <v>54</v>
      </c>
    </row>
    <row r="12" spans="1:40" s="521" customFormat="1" ht="10.15" customHeight="1">
      <c r="A12" s="533"/>
      <c r="B12" s="533"/>
      <c r="C12" s="533"/>
      <c r="D12" s="990" t="s">
        <v>790</v>
      </c>
      <c r="E12" s="990"/>
      <c r="F12" s="990"/>
      <c r="G12" s="527"/>
      <c r="H12" s="528">
        <v>10265</v>
      </c>
      <c r="I12" s="530">
        <v>6033</v>
      </c>
      <c r="J12" s="530">
        <v>4232</v>
      </c>
      <c r="K12" s="530">
        <v>9505</v>
      </c>
      <c r="L12" s="530">
        <v>5538</v>
      </c>
      <c r="M12" s="530">
        <v>3967</v>
      </c>
      <c r="N12" s="530">
        <v>760</v>
      </c>
      <c r="O12" s="530">
        <v>495</v>
      </c>
      <c r="P12" s="530">
        <v>265</v>
      </c>
      <c r="Q12" s="530">
        <v>1286</v>
      </c>
      <c r="R12" s="530">
        <v>739</v>
      </c>
      <c r="S12" s="530">
        <v>547</v>
      </c>
      <c r="T12" s="530"/>
      <c r="U12" s="537"/>
      <c r="V12" s="537"/>
      <c r="W12" s="538"/>
      <c r="X12" s="988" t="s">
        <v>791</v>
      </c>
      <c r="Y12" s="988"/>
      <c r="Z12" s="988"/>
      <c r="AA12" s="535"/>
      <c r="AB12" s="528">
        <v>147</v>
      </c>
      <c r="AC12" s="530">
        <v>97</v>
      </c>
      <c r="AD12" s="530">
        <v>50</v>
      </c>
      <c r="AE12" s="530">
        <v>133</v>
      </c>
      <c r="AF12" s="530">
        <v>96</v>
      </c>
      <c r="AG12" s="530">
        <v>37</v>
      </c>
      <c r="AH12" s="530">
        <v>14</v>
      </c>
      <c r="AI12" s="530">
        <v>1</v>
      </c>
      <c r="AJ12" s="530">
        <v>13</v>
      </c>
      <c r="AK12" s="530">
        <v>15</v>
      </c>
      <c r="AL12" s="530">
        <v>1</v>
      </c>
      <c r="AM12" s="530">
        <v>14</v>
      </c>
    </row>
    <row r="13" spans="1:40" s="521" customFormat="1" ht="10.15" customHeight="1">
      <c r="A13" s="533"/>
      <c r="B13" s="533"/>
      <c r="C13" s="533"/>
      <c r="D13" s="990" t="s">
        <v>792</v>
      </c>
      <c r="E13" s="990"/>
      <c r="F13" s="990"/>
      <c r="G13" s="527"/>
      <c r="H13" s="528">
        <v>24236</v>
      </c>
      <c r="I13" s="530">
        <v>11993</v>
      </c>
      <c r="J13" s="530">
        <v>12243</v>
      </c>
      <c r="K13" s="530">
        <v>21824</v>
      </c>
      <c r="L13" s="530">
        <v>10606</v>
      </c>
      <c r="M13" s="530">
        <v>11218</v>
      </c>
      <c r="N13" s="530">
        <v>2412</v>
      </c>
      <c r="O13" s="530">
        <v>1387</v>
      </c>
      <c r="P13" s="530">
        <v>1025</v>
      </c>
      <c r="Q13" s="530">
        <v>3016</v>
      </c>
      <c r="R13" s="530">
        <v>1690</v>
      </c>
      <c r="S13" s="530">
        <v>1326</v>
      </c>
      <c r="T13" s="530"/>
      <c r="U13" s="537"/>
      <c r="V13" s="537"/>
      <c r="W13" s="538"/>
      <c r="X13" s="988" t="s">
        <v>793</v>
      </c>
      <c r="Y13" s="988"/>
      <c r="Z13" s="988"/>
      <c r="AA13" s="535"/>
      <c r="AB13" s="528">
        <v>16</v>
      </c>
      <c r="AC13" s="530">
        <v>15</v>
      </c>
      <c r="AD13" s="530">
        <v>1</v>
      </c>
      <c r="AE13" s="530">
        <v>16</v>
      </c>
      <c r="AF13" s="530">
        <v>15</v>
      </c>
      <c r="AG13" s="530">
        <v>1</v>
      </c>
      <c r="AH13" s="530" t="s">
        <v>314</v>
      </c>
      <c r="AI13" s="530" t="s">
        <v>314</v>
      </c>
      <c r="AJ13" s="530" t="s">
        <v>314</v>
      </c>
      <c r="AK13" s="530" t="s">
        <v>314</v>
      </c>
      <c r="AL13" s="530" t="s">
        <v>314</v>
      </c>
      <c r="AM13" s="530" t="s">
        <v>314</v>
      </c>
    </row>
    <row r="14" spans="1:40" s="521" customFormat="1" ht="10.15" customHeight="1">
      <c r="A14" s="533"/>
      <c r="B14" s="533"/>
      <c r="C14" s="533"/>
      <c r="D14" s="990" t="s">
        <v>794</v>
      </c>
      <c r="E14" s="990"/>
      <c r="F14" s="990"/>
      <c r="G14" s="527"/>
      <c r="H14" s="528">
        <v>6517</v>
      </c>
      <c r="I14" s="530">
        <v>3496</v>
      </c>
      <c r="J14" s="530">
        <v>3021</v>
      </c>
      <c r="K14" s="530">
        <v>5789</v>
      </c>
      <c r="L14" s="530">
        <v>3114</v>
      </c>
      <c r="M14" s="530">
        <v>2675</v>
      </c>
      <c r="N14" s="530">
        <v>728</v>
      </c>
      <c r="O14" s="530">
        <v>382</v>
      </c>
      <c r="P14" s="530">
        <v>346</v>
      </c>
      <c r="Q14" s="530">
        <v>813</v>
      </c>
      <c r="R14" s="530">
        <v>433</v>
      </c>
      <c r="S14" s="530">
        <v>380</v>
      </c>
      <c r="T14" s="530"/>
      <c r="U14" s="537"/>
      <c r="V14" s="537"/>
      <c r="W14" s="988" t="s">
        <v>795</v>
      </c>
      <c r="X14" s="988"/>
      <c r="Y14" s="988"/>
      <c r="Z14" s="988"/>
      <c r="AA14" s="535"/>
      <c r="AB14" s="528">
        <v>205631</v>
      </c>
      <c r="AC14" s="530">
        <v>145752</v>
      </c>
      <c r="AD14" s="530">
        <v>59879</v>
      </c>
      <c r="AE14" s="530">
        <v>183260</v>
      </c>
      <c r="AF14" s="530">
        <v>134357</v>
      </c>
      <c r="AG14" s="530">
        <v>48903</v>
      </c>
      <c r="AH14" s="530">
        <v>22371</v>
      </c>
      <c r="AI14" s="530">
        <v>11395</v>
      </c>
      <c r="AJ14" s="530">
        <v>10976</v>
      </c>
      <c r="AK14" s="530">
        <v>24367</v>
      </c>
      <c r="AL14" s="530">
        <v>12260</v>
      </c>
      <c r="AM14" s="530">
        <v>12107</v>
      </c>
    </row>
    <row r="15" spans="1:40" s="521" customFormat="1" ht="10.15" customHeight="1">
      <c r="A15" s="533"/>
      <c r="B15" s="533"/>
      <c r="C15" s="533"/>
      <c r="D15" s="990" t="s">
        <v>796</v>
      </c>
      <c r="E15" s="990"/>
      <c r="F15" s="990"/>
      <c r="G15" s="527"/>
      <c r="H15" s="528">
        <v>12666</v>
      </c>
      <c r="I15" s="530">
        <v>6179</v>
      </c>
      <c r="J15" s="530">
        <v>6487</v>
      </c>
      <c r="K15" s="530">
        <v>11741</v>
      </c>
      <c r="L15" s="530">
        <v>5881</v>
      </c>
      <c r="M15" s="530">
        <v>5860</v>
      </c>
      <c r="N15" s="530">
        <v>925</v>
      </c>
      <c r="O15" s="530">
        <v>298</v>
      </c>
      <c r="P15" s="530">
        <v>627</v>
      </c>
      <c r="Q15" s="530">
        <v>1179</v>
      </c>
      <c r="R15" s="530">
        <v>410</v>
      </c>
      <c r="S15" s="530">
        <v>769</v>
      </c>
      <c r="T15" s="530"/>
      <c r="U15" s="537"/>
      <c r="V15" s="537"/>
      <c r="W15" s="538"/>
      <c r="X15" s="988" t="s">
        <v>797</v>
      </c>
      <c r="Y15" s="988"/>
      <c r="Z15" s="988"/>
      <c r="AA15" s="535"/>
      <c r="AB15" s="528">
        <v>36</v>
      </c>
      <c r="AC15" s="530">
        <v>29</v>
      </c>
      <c r="AD15" s="530">
        <v>7</v>
      </c>
      <c r="AE15" s="530">
        <v>30</v>
      </c>
      <c r="AF15" s="530">
        <v>25</v>
      </c>
      <c r="AG15" s="530">
        <v>5</v>
      </c>
      <c r="AH15" s="530">
        <v>6</v>
      </c>
      <c r="AI15" s="530">
        <v>4</v>
      </c>
      <c r="AJ15" s="530">
        <v>2</v>
      </c>
      <c r="AK15" s="530">
        <v>6</v>
      </c>
      <c r="AL15" s="530">
        <v>4</v>
      </c>
      <c r="AM15" s="530">
        <v>2</v>
      </c>
    </row>
    <row r="16" spans="1:40" s="521" customFormat="1" ht="10.15" customHeight="1">
      <c r="A16" s="533"/>
      <c r="B16" s="533"/>
      <c r="C16" s="533"/>
      <c r="D16" s="990" t="s">
        <v>798</v>
      </c>
      <c r="E16" s="990"/>
      <c r="F16" s="990"/>
      <c r="G16" s="527"/>
      <c r="H16" s="528">
        <v>6506</v>
      </c>
      <c r="I16" s="530">
        <v>3697</v>
      </c>
      <c r="J16" s="530">
        <v>2809</v>
      </c>
      <c r="K16" s="530">
        <v>5574</v>
      </c>
      <c r="L16" s="530">
        <v>3126</v>
      </c>
      <c r="M16" s="530">
        <v>2448</v>
      </c>
      <c r="N16" s="530">
        <v>932</v>
      </c>
      <c r="O16" s="530">
        <v>571</v>
      </c>
      <c r="P16" s="530">
        <v>361</v>
      </c>
      <c r="Q16" s="530">
        <v>1204</v>
      </c>
      <c r="R16" s="530">
        <v>706</v>
      </c>
      <c r="S16" s="530">
        <v>498</v>
      </c>
      <c r="T16" s="530"/>
      <c r="U16" s="537"/>
      <c r="V16" s="537"/>
      <c r="W16" s="538"/>
      <c r="X16" s="538"/>
      <c r="Y16" s="988" t="s">
        <v>799</v>
      </c>
      <c r="Z16" s="988"/>
      <c r="AA16" s="535"/>
      <c r="AB16" s="528">
        <v>20</v>
      </c>
      <c r="AC16" s="530">
        <v>18</v>
      </c>
      <c r="AD16" s="530">
        <v>2</v>
      </c>
      <c r="AE16" s="530">
        <v>17</v>
      </c>
      <c r="AF16" s="530">
        <v>15</v>
      </c>
      <c r="AG16" s="530">
        <v>2</v>
      </c>
      <c r="AH16" s="530">
        <v>3</v>
      </c>
      <c r="AI16" s="530">
        <v>3</v>
      </c>
      <c r="AJ16" s="530" t="s">
        <v>314</v>
      </c>
      <c r="AK16" s="530">
        <v>3</v>
      </c>
      <c r="AL16" s="530">
        <v>3</v>
      </c>
      <c r="AM16" s="530" t="s">
        <v>314</v>
      </c>
    </row>
    <row r="17" spans="1:39" s="521" customFormat="1" ht="10.15" customHeight="1">
      <c r="A17" s="533"/>
      <c r="B17" s="533"/>
      <c r="C17" s="533"/>
      <c r="D17" s="990" t="s">
        <v>800</v>
      </c>
      <c r="E17" s="990"/>
      <c r="F17" s="990"/>
      <c r="G17" s="527"/>
      <c r="H17" s="528">
        <v>18905</v>
      </c>
      <c r="I17" s="530">
        <v>8801</v>
      </c>
      <c r="J17" s="530">
        <v>10104</v>
      </c>
      <c r="K17" s="530">
        <v>17187</v>
      </c>
      <c r="L17" s="530">
        <v>8005</v>
      </c>
      <c r="M17" s="530">
        <v>9182</v>
      </c>
      <c r="N17" s="530">
        <v>1718</v>
      </c>
      <c r="O17" s="530">
        <v>796</v>
      </c>
      <c r="P17" s="530">
        <v>922</v>
      </c>
      <c r="Q17" s="530">
        <v>2924</v>
      </c>
      <c r="R17" s="530">
        <v>1391</v>
      </c>
      <c r="S17" s="530">
        <v>1533</v>
      </c>
      <c r="T17" s="530"/>
      <c r="U17" s="537"/>
      <c r="V17" s="537"/>
      <c r="W17" s="538"/>
      <c r="X17" s="538"/>
      <c r="Y17" s="533"/>
      <c r="Z17" s="538" t="s">
        <v>796</v>
      </c>
      <c r="AA17" s="535"/>
      <c r="AB17" s="528">
        <v>10</v>
      </c>
      <c r="AC17" s="530">
        <v>9</v>
      </c>
      <c r="AD17" s="530">
        <v>1</v>
      </c>
      <c r="AE17" s="530">
        <v>8</v>
      </c>
      <c r="AF17" s="530">
        <v>7</v>
      </c>
      <c r="AG17" s="530">
        <v>1</v>
      </c>
      <c r="AH17" s="530">
        <v>2</v>
      </c>
      <c r="AI17" s="530">
        <v>2</v>
      </c>
      <c r="AJ17" s="530" t="s">
        <v>314</v>
      </c>
      <c r="AK17" s="530">
        <v>2</v>
      </c>
      <c r="AL17" s="530">
        <v>2</v>
      </c>
      <c r="AM17" s="530" t="s">
        <v>314</v>
      </c>
    </row>
    <row r="18" spans="1:39" s="521" customFormat="1" ht="10.15" customHeight="1">
      <c r="A18" s="533"/>
      <c r="B18" s="533"/>
      <c r="C18" s="533"/>
      <c r="D18" s="990" t="s">
        <v>801</v>
      </c>
      <c r="E18" s="990"/>
      <c r="F18" s="990"/>
      <c r="G18" s="527"/>
      <c r="H18" s="528">
        <v>8402</v>
      </c>
      <c r="I18" s="530">
        <v>4357</v>
      </c>
      <c r="J18" s="530">
        <v>4045</v>
      </c>
      <c r="K18" s="530">
        <v>7389</v>
      </c>
      <c r="L18" s="530">
        <v>3789</v>
      </c>
      <c r="M18" s="530">
        <v>3600</v>
      </c>
      <c r="N18" s="530">
        <v>1013</v>
      </c>
      <c r="O18" s="530">
        <v>568</v>
      </c>
      <c r="P18" s="530">
        <v>445</v>
      </c>
      <c r="Q18" s="530">
        <v>1596</v>
      </c>
      <c r="R18" s="530">
        <v>848</v>
      </c>
      <c r="S18" s="530">
        <v>748</v>
      </c>
      <c r="T18" s="530"/>
      <c r="U18" s="537"/>
      <c r="V18" s="537"/>
      <c r="W18" s="538"/>
      <c r="X18" s="538"/>
      <c r="Y18" s="538"/>
      <c r="Z18" s="538" t="s">
        <v>802</v>
      </c>
      <c r="AA18" s="535"/>
      <c r="AB18" s="528">
        <v>10</v>
      </c>
      <c r="AC18" s="530">
        <v>9</v>
      </c>
      <c r="AD18" s="530">
        <v>1</v>
      </c>
      <c r="AE18" s="530">
        <v>9</v>
      </c>
      <c r="AF18" s="530">
        <v>8</v>
      </c>
      <c r="AG18" s="530">
        <v>1</v>
      </c>
      <c r="AH18" s="530">
        <v>1</v>
      </c>
      <c r="AI18" s="530">
        <v>1</v>
      </c>
      <c r="AJ18" s="530" t="s">
        <v>314</v>
      </c>
      <c r="AK18" s="530">
        <v>1</v>
      </c>
      <c r="AL18" s="530">
        <v>1</v>
      </c>
      <c r="AM18" s="530" t="s">
        <v>314</v>
      </c>
    </row>
    <row r="19" spans="1:39" s="521" customFormat="1" ht="10.15" customHeight="1">
      <c r="A19" s="533"/>
      <c r="B19" s="533"/>
      <c r="C19" s="533"/>
      <c r="D19" s="990" t="s">
        <v>803</v>
      </c>
      <c r="E19" s="990"/>
      <c r="F19" s="990"/>
      <c r="G19" s="527"/>
      <c r="H19" s="528">
        <v>5709</v>
      </c>
      <c r="I19" s="530">
        <v>2930</v>
      </c>
      <c r="J19" s="530">
        <v>2779</v>
      </c>
      <c r="K19" s="530">
        <v>4759</v>
      </c>
      <c r="L19" s="530">
        <v>2444</v>
      </c>
      <c r="M19" s="530">
        <v>2315</v>
      </c>
      <c r="N19" s="530">
        <v>950</v>
      </c>
      <c r="O19" s="530">
        <v>486</v>
      </c>
      <c r="P19" s="530">
        <v>464</v>
      </c>
      <c r="Q19" s="530">
        <v>1283</v>
      </c>
      <c r="R19" s="530">
        <v>622</v>
      </c>
      <c r="S19" s="530">
        <v>661</v>
      </c>
      <c r="T19" s="530"/>
      <c r="U19" s="537"/>
      <c r="V19" s="537"/>
      <c r="W19" s="538"/>
      <c r="X19" s="538"/>
      <c r="Y19" s="988" t="s">
        <v>793</v>
      </c>
      <c r="Z19" s="988"/>
      <c r="AA19" s="535"/>
      <c r="AB19" s="528">
        <v>16</v>
      </c>
      <c r="AC19" s="530">
        <v>11</v>
      </c>
      <c r="AD19" s="530">
        <v>5</v>
      </c>
      <c r="AE19" s="530">
        <v>13</v>
      </c>
      <c r="AF19" s="530">
        <v>10</v>
      </c>
      <c r="AG19" s="530">
        <v>3</v>
      </c>
      <c r="AH19" s="530">
        <v>3</v>
      </c>
      <c r="AI19" s="530">
        <v>1</v>
      </c>
      <c r="AJ19" s="530">
        <v>2</v>
      </c>
      <c r="AK19" s="530">
        <v>3</v>
      </c>
      <c r="AL19" s="530">
        <v>1</v>
      </c>
      <c r="AM19" s="530">
        <v>2</v>
      </c>
    </row>
    <row r="20" spans="1:39" s="521" customFormat="1" ht="10.15" customHeight="1">
      <c r="A20" s="533"/>
      <c r="B20" s="533"/>
      <c r="C20" s="533"/>
      <c r="D20" s="990" t="s">
        <v>804</v>
      </c>
      <c r="E20" s="990"/>
      <c r="F20" s="990"/>
      <c r="G20" s="527"/>
      <c r="H20" s="528">
        <v>4943</v>
      </c>
      <c r="I20" s="530">
        <v>3161</v>
      </c>
      <c r="J20" s="530">
        <v>1782</v>
      </c>
      <c r="K20" s="530">
        <v>4116</v>
      </c>
      <c r="L20" s="530">
        <v>2689</v>
      </c>
      <c r="M20" s="530">
        <v>1427</v>
      </c>
      <c r="N20" s="530">
        <v>827</v>
      </c>
      <c r="O20" s="530">
        <v>472</v>
      </c>
      <c r="P20" s="530">
        <v>355</v>
      </c>
      <c r="Q20" s="530">
        <v>1093</v>
      </c>
      <c r="R20" s="530">
        <v>627</v>
      </c>
      <c r="S20" s="530">
        <v>466</v>
      </c>
      <c r="T20" s="530"/>
      <c r="U20" s="537"/>
      <c r="V20" s="537"/>
      <c r="W20" s="538"/>
      <c r="X20" s="988" t="s">
        <v>805</v>
      </c>
      <c r="Y20" s="988"/>
      <c r="Z20" s="988"/>
      <c r="AA20" s="535"/>
      <c r="AB20" s="528">
        <v>15</v>
      </c>
      <c r="AC20" s="530">
        <v>12</v>
      </c>
      <c r="AD20" s="530">
        <v>3</v>
      </c>
      <c r="AE20" s="530">
        <v>15</v>
      </c>
      <c r="AF20" s="530">
        <v>12</v>
      </c>
      <c r="AG20" s="530">
        <v>3</v>
      </c>
      <c r="AH20" s="530" t="s">
        <v>314</v>
      </c>
      <c r="AI20" s="530" t="s">
        <v>314</v>
      </c>
      <c r="AJ20" s="530" t="s">
        <v>314</v>
      </c>
      <c r="AK20" s="530" t="s">
        <v>314</v>
      </c>
      <c r="AL20" s="530" t="s">
        <v>314</v>
      </c>
      <c r="AM20" s="530" t="s">
        <v>314</v>
      </c>
    </row>
    <row r="21" spans="1:39" s="521" customFormat="1" ht="10.15" customHeight="1">
      <c r="A21" s="533"/>
      <c r="B21" s="990" t="s">
        <v>806</v>
      </c>
      <c r="C21" s="990"/>
      <c r="D21" s="990"/>
      <c r="E21" s="990"/>
      <c r="F21" s="990"/>
      <c r="G21" s="527" t="s">
        <v>807</v>
      </c>
      <c r="H21" s="528">
        <v>328275</v>
      </c>
      <c r="I21" s="530">
        <v>225397</v>
      </c>
      <c r="J21" s="530">
        <v>102878</v>
      </c>
      <c r="K21" s="530">
        <v>287341</v>
      </c>
      <c r="L21" s="530">
        <v>203793</v>
      </c>
      <c r="M21" s="530">
        <v>83548</v>
      </c>
      <c r="N21" s="530">
        <v>40934</v>
      </c>
      <c r="O21" s="530">
        <v>21604</v>
      </c>
      <c r="P21" s="530">
        <v>19330</v>
      </c>
      <c r="Q21" s="530">
        <v>44735</v>
      </c>
      <c r="R21" s="530">
        <v>23435</v>
      </c>
      <c r="S21" s="530">
        <v>21300</v>
      </c>
      <c r="T21" s="530"/>
      <c r="U21" s="537"/>
      <c r="V21" s="537"/>
      <c r="W21" s="538"/>
      <c r="X21" s="538"/>
      <c r="Y21" s="988" t="s">
        <v>793</v>
      </c>
      <c r="Z21" s="988"/>
      <c r="AA21" s="535"/>
      <c r="AB21" s="528">
        <v>15</v>
      </c>
      <c r="AC21" s="530">
        <v>12</v>
      </c>
      <c r="AD21" s="530">
        <v>3</v>
      </c>
      <c r="AE21" s="530">
        <v>15</v>
      </c>
      <c r="AF21" s="530">
        <v>12</v>
      </c>
      <c r="AG21" s="530">
        <v>3</v>
      </c>
      <c r="AH21" s="530" t="s">
        <v>314</v>
      </c>
      <c r="AI21" s="530" t="s">
        <v>314</v>
      </c>
      <c r="AJ21" s="530" t="s">
        <v>314</v>
      </c>
      <c r="AK21" s="530" t="s">
        <v>314</v>
      </c>
      <c r="AL21" s="530" t="s">
        <v>314</v>
      </c>
      <c r="AM21" s="530" t="s">
        <v>314</v>
      </c>
    </row>
    <row r="22" spans="1:39" s="521" customFormat="1" ht="10.15" customHeight="1">
      <c r="A22" s="533"/>
      <c r="B22" s="533"/>
      <c r="C22" s="989" t="s">
        <v>808</v>
      </c>
      <c r="D22" s="989"/>
      <c r="E22" s="989"/>
      <c r="F22" s="989"/>
      <c r="G22" s="527"/>
      <c r="H22" s="528">
        <v>96580</v>
      </c>
      <c r="I22" s="530">
        <v>62743</v>
      </c>
      <c r="J22" s="530">
        <v>33837</v>
      </c>
      <c r="K22" s="530">
        <v>82318</v>
      </c>
      <c r="L22" s="530">
        <v>54807</v>
      </c>
      <c r="M22" s="530">
        <v>27511</v>
      </c>
      <c r="N22" s="530">
        <v>14262</v>
      </c>
      <c r="O22" s="530">
        <v>7936</v>
      </c>
      <c r="P22" s="530">
        <v>6326</v>
      </c>
      <c r="Q22" s="530">
        <v>15075</v>
      </c>
      <c r="R22" s="530">
        <v>8388</v>
      </c>
      <c r="S22" s="530">
        <v>6687</v>
      </c>
      <c r="T22" s="530"/>
      <c r="U22" s="537"/>
      <c r="V22" s="537"/>
      <c r="W22" s="538"/>
      <c r="X22" s="988" t="s">
        <v>809</v>
      </c>
      <c r="Y22" s="988"/>
      <c r="Z22" s="988"/>
      <c r="AA22" s="535"/>
      <c r="AB22" s="528">
        <v>25</v>
      </c>
      <c r="AC22" s="530">
        <v>23</v>
      </c>
      <c r="AD22" s="530">
        <v>2</v>
      </c>
      <c r="AE22" s="530">
        <v>23</v>
      </c>
      <c r="AF22" s="530">
        <v>21</v>
      </c>
      <c r="AG22" s="530">
        <v>2</v>
      </c>
      <c r="AH22" s="530">
        <v>2</v>
      </c>
      <c r="AI22" s="530">
        <v>2</v>
      </c>
      <c r="AJ22" s="530" t="s">
        <v>314</v>
      </c>
      <c r="AK22" s="530">
        <v>2</v>
      </c>
      <c r="AL22" s="530">
        <v>2</v>
      </c>
      <c r="AM22" s="530" t="s">
        <v>314</v>
      </c>
    </row>
    <row r="23" spans="1:39" s="521" customFormat="1" ht="10.15" customHeight="1">
      <c r="A23" s="533"/>
      <c r="B23" s="533"/>
      <c r="C23" s="533"/>
      <c r="D23" s="989" t="s">
        <v>810</v>
      </c>
      <c r="E23" s="989"/>
      <c r="F23" s="989"/>
      <c r="G23" s="527"/>
      <c r="H23" s="528">
        <v>6790</v>
      </c>
      <c r="I23" s="530">
        <v>4766</v>
      </c>
      <c r="J23" s="530">
        <v>2024</v>
      </c>
      <c r="K23" s="530">
        <v>4767</v>
      </c>
      <c r="L23" s="530">
        <v>3409</v>
      </c>
      <c r="M23" s="530">
        <v>1358</v>
      </c>
      <c r="N23" s="530">
        <v>2023</v>
      </c>
      <c r="O23" s="530">
        <v>1357</v>
      </c>
      <c r="P23" s="530">
        <v>666</v>
      </c>
      <c r="Q23" s="530">
        <v>2233</v>
      </c>
      <c r="R23" s="530">
        <v>1487</v>
      </c>
      <c r="S23" s="530">
        <v>746</v>
      </c>
      <c r="T23" s="530"/>
      <c r="U23" s="537"/>
      <c r="V23" s="537"/>
      <c r="W23" s="538"/>
      <c r="X23" s="538"/>
      <c r="Y23" s="988" t="s">
        <v>811</v>
      </c>
      <c r="Z23" s="988"/>
      <c r="AA23" s="535"/>
      <c r="AB23" s="528">
        <v>11</v>
      </c>
      <c r="AC23" s="530">
        <v>11</v>
      </c>
      <c r="AD23" s="530" t="s">
        <v>314</v>
      </c>
      <c r="AE23" s="530">
        <v>10</v>
      </c>
      <c r="AF23" s="530">
        <v>10</v>
      </c>
      <c r="AG23" s="530" t="s">
        <v>314</v>
      </c>
      <c r="AH23" s="530">
        <v>1</v>
      </c>
      <c r="AI23" s="530">
        <v>1</v>
      </c>
      <c r="AJ23" s="530" t="s">
        <v>314</v>
      </c>
      <c r="AK23" s="530">
        <v>1</v>
      </c>
      <c r="AL23" s="530">
        <v>1</v>
      </c>
      <c r="AM23" s="530" t="s">
        <v>314</v>
      </c>
    </row>
    <row r="24" spans="1:39" s="521" customFormat="1" ht="10.15" customHeight="1">
      <c r="A24" s="533"/>
      <c r="B24" s="533"/>
      <c r="C24" s="533"/>
      <c r="D24" s="989" t="s">
        <v>812</v>
      </c>
      <c r="E24" s="989"/>
      <c r="F24" s="989"/>
      <c r="G24" s="527"/>
      <c r="H24" s="528">
        <v>1575</v>
      </c>
      <c r="I24" s="530">
        <v>1183</v>
      </c>
      <c r="J24" s="530">
        <v>392</v>
      </c>
      <c r="K24" s="530">
        <v>1337</v>
      </c>
      <c r="L24" s="530">
        <v>1045</v>
      </c>
      <c r="M24" s="530">
        <v>292</v>
      </c>
      <c r="N24" s="530">
        <v>238</v>
      </c>
      <c r="O24" s="530">
        <v>138</v>
      </c>
      <c r="P24" s="530">
        <v>100</v>
      </c>
      <c r="Q24" s="530">
        <v>242</v>
      </c>
      <c r="R24" s="530">
        <v>140</v>
      </c>
      <c r="S24" s="530">
        <v>102</v>
      </c>
      <c r="T24" s="530"/>
      <c r="U24" s="537"/>
      <c r="V24" s="537"/>
      <c r="W24" s="538"/>
      <c r="X24" s="538"/>
      <c r="Y24" s="988" t="s">
        <v>793</v>
      </c>
      <c r="Z24" s="988"/>
      <c r="AA24" s="535"/>
      <c r="AB24" s="528">
        <v>14</v>
      </c>
      <c r="AC24" s="530">
        <v>12</v>
      </c>
      <c r="AD24" s="530">
        <v>2</v>
      </c>
      <c r="AE24" s="530">
        <v>13</v>
      </c>
      <c r="AF24" s="530">
        <v>11</v>
      </c>
      <c r="AG24" s="530">
        <v>2</v>
      </c>
      <c r="AH24" s="530">
        <v>1</v>
      </c>
      <c r="AI24" s="530">
        <v>1</v>
      </c>
      <c r="AJ24" s="530" t="s">
        <v>314</v>
      </c>
      <c r="AK24" s="530">
        <v>1</v>
      </c>
      <c r="AL24" s="530">
        <v>1</v>
      </c>
      <c r="AM24" s="530" t="s">
        <v>314</v>
      </c>
    </row>
    <row r="25" spans="1:39" s="521" customFormat="1" ht="10.15" customHeight="1">
      <c r="A25" s="533"/>
      <c r="B25" s="533"/>
      <c r="C25" s="533"/>
      <c r="D25" s="989" t="s">
        <v>813</v>
      </c>
      <c r="E25" s="989"/>
      <c r="F25" s="989"/>
      <c r="G25" s="527"/>
      <c r="H25" s="528">
        <v>17283</v>
      </c>
      <c r="I25" s="530">
        <v>10621</v>
      </c>
      <c r="J25" s="530">
        <v>6662</v>
      </c>
      <c r="K25" s="530">
        <v>16333</v>
      </c>
      <c r="L25" s="530">
        <v>10163</v>
      </c>
      <c r="M25" s="530">
        <v>6170</v>
      </c>
      <c r="N25" s="530">
        <v>950</v>
      </c>
      <c r="O25" s="530">
        <v>458</v>
      </c>
      <c r="P25" s="530">
        <v>492</v>
      </c>
      <c r="Q25" s="530">
        <v>985</v>
      </c>
      <c r="R25" s="530">
        <v>473</v>
      </c>
      <c r="S25" s="530">
        <v>512</v>
      </c>
      <c r="T25" s="530"/>
      <c r="U25" s="537"/>
      <c r="V25" s="537"/>
      <c r="W25" s="538"/>
      <c r="X25" s="988" t="s">
        <v>814</v>
      </c>
      <c r="Y25" s="988"/>
      <c r="Z25" s="988"/>
      <c r="AA25" s="535"/>
      <c r="AB25" s="528">
        <v>117</v>
      </c>
      <c r="AC25" s="530">
        <v>110</v>
      </c>
      <c r="AD25" s="530">
        <v>7</v>
      </c>
      <c r="AE25" s="530">
        <v>112</v>
      </c>
      <c r="AF25" s="530">
        <v>107</v>
      </c>
      <c r="AG25" s="530">
        <v>5</v>
      </c>
      <c r="AH25" s="530">
        <v>5</v>
      </c>
      <c r="AI25" s="530">
        <v>3</v>
      </c>
      <c r="AJ25" s="530">
        <v>2</v>
      </c>
      <c r="AK25" s="530">
        <v>5</v>
      </c>
      <c r="AL25" s="530">
        <v>3</v>
      </c>
      <c r="AM25" s="530">
        <v>2</v>
      </c>
    </row>
    <row r="26" spans="1:39" s="521" customFormat="1" ht="10.15" customHeight="1">
      <c r="A26" s="533"/>
      <c r="B26" s="533"/>
      <c r="C26" s="533"/>
      <c r="D26" s="989" t="s">
        <v>815</v>
      </c>
      <c r="E26" s="989"/>
      <c r="F26" s="989"/>
      <c r="G26" s="527"/>
      <c r="H26" s="528">
        <v>482</v>
      </c>
      <c r="I26" s="530">
        <v>416</v>
      </c>
      <c r="J26" s="530">
        <v>66</v>
      </c>
      <c r="K26" s="530">
        <v>426</v>
      </c>
      <c r="L26" s="530">
        <v>371</v>
      </c>
      <c r="M26" s="530">
        <v>55</v>
      </c>
      <c r="N26" s="530">
        <v>56</v>
      </c>
      <c r="O26" s="530">
        <v>45</v>
      </c>
      <c r="P26" s="530">
        <v>11</v>
      </c>
      <c r="Q26" s="530">
        <v>56</v>
      </c>
      <c r="R26" s="530">
        <v>45</v>
      </c>
      <c r="S26" s="530">
        <v>11</v>
      </c>
      <c r="T26" s="530"/>
      <c r="U26" s="537"/>
      <c r="V26" s="537"/>
      <c r="W26" s="538"/>
      <c r="X26" s="538"/>
      <c r="Y26" s="988" t="s">
        <v>816</v>
      </c>
      <c r="Z26" s="988"/>
      <c r="AA26" s="535"/>
      <c r="AB26" s="528">
        <v>107</v>
      </c>
      <c r="AC26" s="530">
        <v>101</v>
      </c>
      <c r="AD26" s="530">
        <v>6</v>
      </c>
      <c r="AE26" s="530">
        <v>104</v>
      </c>
      <c r="AF26" s="530">
        <v>99</v>
      </c>
      <c r="AG26" s="530">
        <v>5</v>
      </c>
      <c r="AH26" s="530">
        <v>3</v>
      </c>
      <c r="AI26" s="530">
        <v>2</v>
      </c>
      <c r="AJ26" s="530">
        <v>1</v>
      </c>
      <c r="AK26" s="530">
        <v>3</v>
      </c>
      <c r="AL26" s="530">
        <v>2</v>
      </c>
      <c r="AM26" s="530">
        <v>1</v>
      </c>
    </row>
    <row r="27" spans="1:39" s="521" customFormat="1" ht="10.15" customHeight="1">
      <c r="A27" s="533"/>
      <c r="B27" s="533"/>
      <c r="C27" s="533"/>
      <c r="D27" s="989" t="s">
        <v>817</v>
      </c>
      <c r="E27" s="989"/>
      <c r="F27" s="989"/>
      <c r="G27" s="527"/>
      <c r="H27" s="528">
        <v>29</v>
      </c>
      <c r="I27" s="530">
        <v>24</v>
      </c>
      <c r="J27" s="530">
        <v>5</v>
      </c>
      <c r="K27" s="530">
        <v>27</v>
      </c>
      <c r="L27" s="530">
        <v>23</v>
      </c>
      <c r="M27" s="530">
        <v>4</v>
      </c>
      <c r="N27" s="530">
        <v>2</v>
      </c>
      <c r="O27" s="530">
        <v>1</v>
      </c>
      <c r="P27" s="530">
        <v>1</v>
      </c>
      <c r="Q27" s="530">
        <v>2</v>
      </c>
      <c r="R27" s="530">
        <v>1</v>
      </c>
      <c r="S27" s="530">
        <v>1</v>
      </c>
      <c r="T27" s="530"/>
      <c r="U27" s="537"/>
      <c r="V27" s="537"/>
      <c r="W27" s="538"/>
      <c r="X27" s="538"/>
      <c r="Y27" s="538"/>
      <c r="Z27" s="538" t="s">
        <v>818</v>
      </c>
      <c r="AA27" s="535"/>
      <c r="AB27" s="528">
        <v>63</v>
      </c>
      <c r="AC27" s="530">
        <v>59</v>
      </c>
      <c r="AD27" s="530">
        <v>4</v>
      </c>
      <c r="AE27" s="530">
        <v>61</v>
      </c>
      <c r="AF27" s="530">
        <v>57</v>
      </c>
      <c r="AG27" s="530">
        <v>4</v>
      </c>
      <c r="AH27" s="530">
        <v>2</v>
      </c>
      <c r="AI27" s="530">
        <v>2</v>
      </c>
      <c r="AJ27" s="530" t="s">
        <v>314</v>
      </c>
      <c r="AK27" s="530">
        <v>2</v>
      </c>
      <c r="AL27" s="530">
        <v>2</v>
      </c>
      <c r="AM27" s="530" t="s">
        <v>314</v>
      </c>
    </row>
    <row r="28" spans="1:39" s="521" customFormat="1" ht="10.15" customHeight="1">
      <c r="A28" s="533"/>
      <c r="B28" s="533"/>
      <c r="C28" s="533"/>
      <c r="D28" s="989" t="s">
        <v>819</v>
      </c>
      <c r="E28" s="989"/>
      <c r="F28" s="989"/>
      <c r="G28" s="527"/>
      <c r="H28" s="528">
        <v>1849</v>
      </c>
      <c r="I28" s="530">
        <v>1350</v>
      </c>
      <c r="J28" s="530">
        <v>499</v>
      </c>
      <c r="K28" s="530">
        <v>1656</v>
      </c>
      <c r="L28" s="530">
        <v>1284</v>
      </c>
      <c r="M28" s="530">
        <v>372</v>
      </c>
      <c r="N28" s="530">
        <v>193</v>
      </c>
      <c r="O28" s="530">
        <v>66</v>
      </c>
      <c r="P28" s="530">
        <v>127</v>
      </c>
      <c r="Q28" s="530">
        <v>207</v>
      </c>
      <c r="R28" s="530">
        <v>70</v>
      </c>
      <c r="S28" s="530">
        <v>137</v>
      </c>
      <c r="T28" s="530"/>
      <c r="U28" s="537"/>
      <c r="V28" s="537"/>
      <c r="W28" s="538"/>
      <c r="X28" s="538"/>
      <c r="Y28" s="538"/>
      <c r="Z28" s="538" t="s">
        <v>820</v>
      </c>
      <c r="AA28" s="535"/>
      <c r="AB28" s="528">
        <v>19</v>
      </c>
      <c r="AC28" s="530">
        <v>18</v>
      </c>
      <c r="AD28" s="530">
        <v>1</v>
      </c>
      <c r="AE28" s="530">
        <v>18</v>
      </c>
      <c r="AF28" s="530">
        <v>18</v>
      </c>
      <c r="AG28" s="530" t="s">
        <v>314</v>
      </c>
      <c r="AH28" s="530">
        <v>1</v>
      </c>
      <c r="AI28" s="530" t="s">
        <v>314</v>
      </c>
      <c r="AJ28" s="530">
        <v>1</v>
      </c>
      <c r="AK28" s="530">
        <v>1</v>
      </c>
      <c r="AL28" s="530" t="s">
        <v>314</v>
      </c>
      <c r="AM28" s="530">
        <v>1</v>
      </c>
    </row>
    <row r="29" spans="1:39" s="521" customFormat="1" ht="10.15" customHeight="1">
      <c r="A29" s="533"/>
      <c r="B29" s="533"/>
      <c r="C29" s="533"/>
      <c r="D29" s="989" t="s">
        <v>821</v>
      </c>
      <c r="E29" s="989"/>
      <c r="F29" s="989"/>
      <c r="G29" s="527"/>
      <c r="H29" s="528">
        <v>168</v>
      </c>
      <c r="I29" s="530">
        <v>137</v>
      </c>
      <c r="J29" s="530">
        <v>31</v>
      </c>
      <c r="K29" s="530">
        <v>86</v>
      </c>
      <c r="L29" s="530">
        <v>75</v>
      </c>
      <c r="M29" s="530">
        <v>11</v>
      </c>
      <c r="N29" s="530">
        <v>82</v>
      </c>
      <c r="O29" s="530">
        <v>62</v>
      </c>
      <c r="P29" s="530">
        <v>20</v>
      </c>
      <c r="Q29" s="530">
        <v>91</v>
      </c>
      <c r="R29" s="530">
        <v>66</v>
      </c>
      <c r="S29" s="530">
        <v>25</v>
      </c>
      <c r="T29" s="530"/>
      <c r="U29" s="537"/>
      <c r="V29" s="537"/>
      <c r="W29" s="538"/>
      <c r="X29" s="538"/>
      <c r="Y29" s="538"/>
      <c r="Z29" s="538" t="s">
        <v>822</v>
      </c>
      <c r="AA29" s="535"/>
      <c r="AB29" s="528">
        <v>12</v>
      </c>
      <c r="AC29" s="530">
        <v>11</v>
      </c>
      <c r="AD29" s="530">
        <v>1</v>
      </c>
      <c r="AE29" s="530">
        <v>12</v>
      </c>
      <c r="AF29" s="530">
        <v>11</v>
      </c>
      <c r="AG29" s="530">
        <v>1</v>
      </c>
      <c r="AH29" s="530" t="s">
        <v>314</v>
      </c>
      <c r="AI29" s="530" t="s">
        <v>314</v>
      </c>
      <c r="AJ29" s="530" t="s">
        <v>314</v>
      </c>
      <c r="AK29" s="530" t="s">
        <v>314</v>
      </c>
      <c r="AL29" s="530" t="s">
        <v>314</v>
      </c>
      <c r="AM29" s="530" t="s">
        <v>314</v>
      </c>
    </row>
    <row r="30" spans="1:39" s="521" customFormat="1" ht="10.15" customHeight="1">
      <c r="A30" s="533"/>
      <c r="B30" s="533"/>
      <c r="C30" s="533"/>
      <c r="D30" s="989" t="s">
        <v>823</v>
      </c>
      <c r="E30" s="989"/>
      <c r="F30" s="989"/>
      <c r="G30" s="527"/>
      <c r="H30" s="528">
        <v>1094</v>
      </c>
      <c r="I30" s="530">
        <v>890</v>
      </c>
      <c r="J30" s="530">
        <v>204</v>
      </c>
      <c r="K30" s="530">
        <v>921</v>
      </c>
      <c r="L30" s="530">
        <v>788</v>
      </c>
      <c r="M30" s="530">
        <v>133</v>
      </c>
      <c r="N30" s="530">
        <v>173</v>
      </c>
      <c r="O30" s="530">
        <v>102</v>
      </c>
      <c r="P30" s="530">
        <v>71</v>
      </c>
      <c r="Q30" s="530">
        <v>174</v>
      </c>
      <c r="R30" s="530">
        <v>103</v>
      </c>
      <c r="S30" s="530">
        <v>71</v>
      </c>
      <c r="T30" s="530"/>
      <c r="U30" s="537"/>
      <c r="V30" s="537"/>
      <c r="W30" s="538"/>
      <c r="X30" s="538"/>
      <c r="Y30" s="538"/>
      <c r="Z30" s="538" t="s">
        <v>802</v>
      </c>
      <c r="AA30" s="535"/>
      <c r="AB30" s="528">
        <v>13</v>
      </c>
      <c r="AC30" s="530">
        <v>13</v>
      </c>
      <c r="AD30" s="530" t="s">
        <v>314</v>
      </c>
      <c r="AE30" s="530">
        <v>13</v>
      </c>
      <c r="AF30" s="530">
        <v>13</v>
      </c>
      <c r="AG30" s="530" t="s">
        <v>314</v>
      </c>
      <c r="AH30" s="530" t="s">
        <v>314</v>
      </c>
      <c r="AI30" s="530" t="s">
        <v>314</v>
      </c>
      <c r="AJ30" s="530" t="s">
        <v>314</v>
      </c>
      <c r="AK30" s="530" t="s">
        <v>314</v>
      </c>
      <c r="AL30" s="530" t="s">
        <v>314</v>
      </c>
      <c r="AM30" s="530" t="s">
        <v>314</v>
      </c>
    </row>
    <row r="31" spans="1:39" s="521" customFormat="1" ht="10.15" customHeight="1">
      <c r="A31" s="533"/>
      <c r="B31" s="533"/>
      <c r="C31" s="533"/>
      <c r="D31" s="989" t="s">
        <v>824</v>
      </c>
      <c r="E31" s="989"/>
      <c r="F31" s="989"/>
      <c r="G31" s="527"/>
      <c r="H31" s="528">
        <v>298</v>
      </c>
      <c r="I31" s="530">
        <v>210</v>
      </c>
      <c r="J31" s="530">
        <v>88</v>
      </c>
      <c r="K31" s="530">
        <v>171</v>
      </c>
      <c r="L31" s="530">
        <v>130</v>
      </c>
      <c r="M31" s="530">
        <v>41</v>
      </c>
      <c r="N31" s="530">
        <v>127</v>
      </c>
      <c r="O31" s="530">
        <v>80</v>
      </c>
      <c r="P31" s="530">
        <v>47</v>
      </c>
      <c r="Q31" s="530">
        <v>128</v>
      </c>
      <c r="R31" s="530">
        <v>81</v>
      </c>
      <c r="S31" s="530">
        <v>47</v>
      </c>
      <c r="T31" s="530"/>
      <c r="U31" s="537"/>
      <c r="V31" s="537"/>
      <c r="W31" s="538"/>
      <c r="X31" s="538"/>
      <c r="Y31" s="988" t="s">
        <v>793</v>
      </c>
      <c r="Z31" s="988"/>
      <c r="AA31" s="535"/>
      <c r="AB31" s="528">
        <v>10</v>
      </c>
      <c r="AC31" s="530">
        <v>9</v>
      </c>
      <c r="AD31" s="530">
        <v>1</v>
      </c>
      <c r="AE31" s="530">
        <v>8</v>
      </c>
      <c r="AF31" s="530">
        <v>8</v>
      </c>
      <c r="AG31" s="530" t="s">
        <v>314</v>
      </c>
      <c r="AH31" s="530">
        <v>2</v>
      </c>
      <c r="AI31" s="530">
        <v>1</v>
      </c>
      <c r="AJ31" s="530">
        <v>1</v>
      </c>
      <c r="AK31" s="530">
        <v>2</v>
      </c>
      <c r="AL31" s="530">
        <v>1</v>
      </c>
      <c r="AM31" s="530">
        <v>1</v>
      </c>
    </row>
    <row r="32" spans="1:39" s="521" customFormat="1" ht="10.15" customHeight="1">
      <c r="A32" s="533"/>
      <c r="B32" s="533"/>
      <c r="C32" s="533"/>
      <c r="D32" s="989" t="s">
        <v>825</v>
      </c>
      <c r="E32" s="989"/>
      <c r="F32" s="989"/>
      <c r="G32" s="527"/>
      <c r="H32" s="528">
        <v>691</v>
      </c>
      <c r="I32" s="530">
        <v>502</v>
      </c>
      <c r="J32" s="530">
        <v>189</v>
      </c>
      <c r="K32" s="530">
        <v>334</v>
      </c>
      <c r="L32" s="530">
        <v>259</v>
      </c>
      <c r="M32" s="530">
        <v>75</v>
      </c>
      <c r="N32" s="530">
        <v>357</v>
      </c>
      <c r="O32" s="530">
        <v>243</v>
      </c>
      <c r="P32" s="530">
        <v>114</v>
      </c>
      <c r="Q32" s="530">
        <v>386</v>
      </c>
      <c r="R32" s="530">
        <v>257</v>
      </c>
      <c r="S32" s="530">
        <v>129</v>
      </c>
      <c r="T32" s="530"/>
      <c r="U32" s="537"/>
      <c r="V32" s="537"/>
      <c r="W32" s="538"/>
      <c r="X32" s="988" t="s">
        <v>826</v>
      </c>
      <c r="Y32" s="988"/>
      <c r="Z32" s="988"/>
      <c r="AA32" s="540"/>
      <c r="AB32" s="528">
        <v>18</v>
      </c>
      <c r="AC32" s="530">
        <v>13</v>
      </c>
      <c r="AD32" s="530">
        <v>5</v>
      </c>
      <c r="AE32" s="530">
        <v>15</v>
      </c>
      <c r="AF32" s="530">
        <v>10</v>
      </c>
      <c r="AG32" s="530">
        <v>5</v>
      </c>
      <c r="AH32" s="530">
        <v>3</v>
      </c>
      <c r="AI32" s="530">
        <v>3</v>
      </c>
      <c r="AJ32" s="530" t="s">
        <v>314</v>
      </c>
      <c r="AK32" s="530">
        <v>3</v>
      </c>
      <c r="AL32" s="530">
        <v>3</v>
      </c>
      <c r="AM32" s="530" t="s">
        <v>314</v>
      </c>
    </row>
    <row r="33" spans="1:39" s="521" customFormat="1" ht="10.15" customHeight="1">
      <c r="A33" s="533"/>
      <c r="B33" s="533"/>
      <c r="C33" s="533"/>
      <c r="D33" s="989" t="s">
        <v>827</v>
      </c>
      <c r="E33" s="989"/>
      <c r="F33" s="989"/>
      <c r="G33" s="527"/>
      <c r="H33" s="528">
        <v>5203</v>
      </c>
      <c r="I33" s="530">
        <v>3102</v>
      </c>
      <c r="J33" s="530">
        <v>2101</v>
      </c>
      <c r="K33" s="530">
        <v>4004</v>
      </c>
      <c r="L33" s="530">
        <v>2287</v>
      </c>
      <c r="M33" s="530">
        <v>1717</v>
      </c>
      <c r="N33" s="530">
        <v>1199</v>
      </c>
      <c r="O33" s="530">
        <v>815</v>
      </c>
      <c r="P33" s="530">
        <v>384</v>
      </c>
      <c r="Q33" s="530">
        <v>1301</v>
      </c>
      <c r="R33" s="530">
        <v>876</v>
      </c>
      <c r="S33" s="530">
        <v>425</v>
      </c>
      <c r="T33" s="530"/>
      <c r="U33" s="537"/>
      <c r="V33" s="537"/>
      <c r="W33" s="533"/>
      <c r="X33" s="538"/>
      <c r="Y33" s="988" t="s">
        <v>793</v>
      </c>
      <c r="Z33" s="988"/>
      <c r="AA33" s="540"/>
      <c r="AB33" s="528">
        <v>18</v>
      </c>
      <c r="AC33" s="530">
        <v>13</v>
      </c>
      <c r="AD33" s="530">
        <v>5</v>
      </c>
      <c r="AE33" s="530">
        <v>15</v>
      </c>
      <c r="AF33" s="530">
        <v>10</v>
      </c>
      <c r="AG33" s="530">
        <v>5</v>
      </c>
      <c r="AH33" s="530">
        <v>3</v>
      </c>
      <c r="AI33" s="530">
        <v>3</v>
      </c>
      <c r="AJ33" s="530" t="s">
        <v>314</v>
      </c>
      <c r="AK33" s="530">
        <v>3</v>
      </c>
      <c r="AL33" s="530">
        <v>3</v>
      </c>
      <c r="AM33" s="530" t="s">
        <v>314</v>
      </c>
    </row>
    <row r="34" spans="1:39" s="521" customFormat="1" ht="10.15" customHeight="1">
      <c r="A34" s="533"/>
      <c r="B34" s="533"/>
      <c r="C34" s="533"/>
      <c r="D34" s="989" t="s">
        <v>828</v>
      </c>
      <c r="E34" s="989"/>
      <c r="F34" s="989"/>
      <c r="G34" s="527"/>
      <c r="H34" s="528">
        <v>796</v>
      </c>
      <c r="I34" s="530">
        <v>633</v>
      </c>
      <c r="J34" s="530">
        <v>163</v>
      </c>
      <c r="K34" s="530">
        <v>616</v>
      </c>
      <c r="L34" s="530">
        <v>538</v>
      </c>
      <c r="M34" s="530">
        <v>78</v>
      </c>
      <c r="N34" s="530">
        <v>180</v>
      </c>
      <c r="O34" s="530">
        <v>95</v>
      </c>
      <c r="P34" s="530">
        <v>85</v>
      </c>
      <c r="Q34" s="530">
        <v>203</v>
      </c>
      <c r="R34" s="530">
        <v>106</v>
      </c>
      <c r="S34" s="530">
        <v>97</v>
      </c>
      <c r="T34" s="530"/>
      <c r="U34" s="537"/>
      <c r="V34" s="537"/>
      <c r="W34" s="538"/>
      <c r="X34" s="988" t="s">
        <v>829</v>
      </c>
      <c r="Y34" s="988"/>
      <c r="Z34" s="988"/>
      <c r="AA34" s="533"/>
      <c r="AB34" s="528">
        <v>107</v>
      </c>
      <c r="AC34" s="530">
        <v>96</v>
      </c>
      <c r="AD34" s="530">
        <v>11</v>
      </c>
      <c r="AE34" s="530">
        <v>103</v>
      </c>
      <c r="AF34" s="530">
        <v>93</v>
      </c>
      <c r="AG34" s="530">
        <v>10</v>
      </c>
      <c r="AH34" s="530">
        <v>4</v>
      </c>
      <c r="AI34" s="530">
        <v>3</v>
      </c>
      <c r="AJ34" s="530">
        <v>1</v>
      </c>
      <c r="AK34" s="530">
        <v>4</v>
      </c>
      <c r="AL34" s="530">
        <v>3</v>
      </c>
      <c r="AM34" s="530">
        <v>1</v>
      </c>
    </row>
    <row r="35" spans="1:39" s="521" customFormat="1" ht="10.15" customHeight="1">
      <c r="A35" s="533"/>
      <c r="B35" s="533"/>
      <c r="C35" s="533"/>
      <c r="D35" s="989" t="s">
        <v>830</v>
      </c>
      <c r="E35" s="989"/>
      <c r="F35" s="989"/>
      <c r="G35" s="527"/>
      <c r="H35" s="528">
        <v>313</v>
      </c>
      <c r="I35" s="530">
        <v>248</v>
      </c>
      <c r="J35" s="530">
        <v>65</v>
      </c>
      <c r="K35" s="530">
        <v>284</v>
      </c>
      <c r="L35" s="530">
        <v>242</v>
      </c>
      <c r="M35" s="530">
        <v>42</v>
      </c>
      <c r="N35" s="530">
        <v>29</v>
      </c>
      <c r="O35" s="530">
        <v>6</v>
      </c>
      <c r="P35" s="530">
        <v>23</v>
      </c>
      <c r="Q35" s="530">
        <v>29</v>
      </c>
      <c r="R35" s="530">
        <v>6</v>
      </c>
      <c r="S35" s="530">
        <v>23</v>
      </c>
      <c r="T35" s="530"/>
      <c r="U35" s="537"/>
      <c r="V35" s="537"/>
      <c r="W35" s="538"/>
      <c r="X35" s="533"/>
      <c r="Y35" s="988" t="s">
        <v>831</v>
      </c>
      <c r="Z35" s="988"/>
      <c r="AA35" s="535"/>
      <c r="AB35" s="528">
        <v>15</v>
      </c>
      <c r="AC35" s="530">
        <v>13</v>
      </c>
      <c r="AD35" s="530">
        <v>2</v>
      </c>
      <c r="AE35" s="530">
        <v>14</v>
      </c>
      <c r="AF35" s="530">
        <v>13</v>
      </c>
      <c r="AG35" s="530">
        <v>1</v>
      </c>
      <c r="AH35" s="530">
        <v>1</v>
      </c>
      <c r="AI35" s="530" t="s">
        <v>314</v>
      </c>
      <c r="AJ35" s="530">
        <v>1</v>
      </c>
      <c r="AK35" s="530">
        <v>1</v>
      </c>
      <c r="AL35" s="530" t="s">
        <v>314</v>
      </c>
      <c r="AM35" s="530">
        <v>1</v>
      </c>
    </row>
    <row r="36" spans="1:39" s="521" customFormat="1" ht="10.15" customHeight="1">
      <c r="A36" s="533"/>
      <c r="B36" s="533"/>
      <c r="C36" s="533"/>
      <c r="D36" s="989" t="s">
        <v>832</v>
      </c>
      <c r="E36" s="989"/>
      <c r="F36" s="989"/>
      <c r="G36" s="527"/>
      <c r="H36" s="528">
        <v>975</v>
      </c>
      <c r="I36" s="530">
        <v>701</v>
      </c>
      <c r="J36" s="530">
        <v>274</v>
      </c>
      <c r="K36" s="530">
        <v>860</v>
      </c>
      <c r="L36" s="530">
        <v>657</v>
      </c>
      <c r="M36" s="530">
        <v>203</v>
      </c>
      <c r="N36" s="530">
        <v>115</v>
      </c>
      <c r="O36" s="530">
        <v>44</v>
      </c>
      <c r="P36" s="530">
        <v>71</v>
      </c>
      <c r="Q36" s="530">
        <v>118</v>
      </c>
      <c r="R36" s="530">
        <v>46</v>
      </c>
      <c r="S36" s="530">
        <v>72</v>
      </c>
      <c r="T36" s="530"/>
      <c r="U36" s="537"/>
      <c r="V36" s="537"/>
      <c r="W36" s="538"/>
      <c r="X36" s="533"/>
      <c r="Y36" s="988" t="s">
        <v>833</v>
      </c>
      <c r="Z36" s="988"/>
      <c r="AA36" s="535"/>
      <c r="AB36" s="528">
        <v>32</v>
      </c>
      <c r="AC36" s="530">
        <v>29</v>
      </c>
      <c r="AD36" s="530">
        <v>3</v>
      </c>
      <c r="AE36" s="530">
        <v>29</v>
      </c>
      <c r="AF36" s="530">
        <v>26</v>
      </c>
      <c r="AG36" s="530">
        <v>3</v>
      </c>
      <c r="AH36" s="530">
        <v>3</v>
      </c>
      <c r="AI36" s="530">
        <v>3</v>
      </c>
      <c r="AJ36" s="530" t="s">
        <v>314</v>
      </c>
      <c r="AK36" s="530">
        <v>3</v>
      </c>
      <c r="AL36" s="530">
        <v>3</v>
      </c>
      <c r="AM36" s="530" t="s">
        <v>314</v>
      </c>
    </row>
    <row r="37" spans="1:39" s="521" customFormat="1" ht="10.15" customHeight="1">
      <c r="A37" s="533"/>
      <c r="B37" s="533"/>
      <c r="C37" s="533"/>
      <c r="D37" s="989" t="s">
        <v>834</v>
      </c>
      <c r="E37" s="989"/>
      <c r="F37" s="989"/>
      <c r="G37" s="527"/>
      <c r="H37" s="528">
        <v>451</v>
      </c>
      <c r="I37" s="530">
        <v>373</v>
      </c>
      <c r="J37" s="530">
        <v>78</v>
      </c>
      <c r="K37" s="530">
        <v>333</v>
      </c>
      <c r="L37" s="530">
        <v>282</v>
      </c>
      <c r="M37" s="530">
        <v>51</v>
      </c>
      <c r="N37" s="530">
        <v>118</v>
      </c>
      <c r="O37" s="530">
        <v>91</v>
      </c>
      <c r="P37" s="530">
        <v>27</v>
      </c>
      <c r="Q37" s="530">
        <v>118</v>
      </c>
      <c r="R37" s="530">
        <v>91</v>
      </c>
      <c r="S37" s="530">
        <v>27</v>
      </c>
      <c r="T37" s="530"/>
      <c r="U37" s="537"/>
      <c r="V37" s="537"/>
      <c r="W37" s="538"/>
      <c r="X37" s="533"/>
      <c r="Y37" s="988" t="s">
        <v>835</v>
      </c>
      <c r="Z37" s="988"/>
      <c r="AA37" s="535"/>
      <c r="AB37" s="528">
        <v>16</v>
      </c>
      <c r="AC37" s="530">
        <v>16</v>
      </c>
      <c r="AD37" s="530" t="s">
        <v>314</v>
      </c>
      <c r="AE37" s="530">
        <v>16</v>
      </c>
      <c r="AF37" s="530">
        <v>16</v>
      </c>
      <c r="AG37" s="530" t="s">
        <v>314</v>
      </c>
      <c r="AH37" s="530" t="s">
        <v>314</v>
      </c>
      <c r="AI37" s="530" t="s">
        <v>314</v>
      </c>
      <c r="AJ37" s="530" t="s">
        <v>314</v>
      </c>
      <c r="AK37" s="530" t="s">
        <v>314</v>
      </c>
      <c r="AL37" s="530" t="s">
        <v>314</v>
      </c>
      <c r="AM37" s="530" t="s">
        <v>314</v>
      </c>
    </row>
    <row r="38" spans="1:39" s="521" customFormat="1" ht="10.15" customHeight="1">
      <c r="A38" s="533"/>
      <c r="B38" s="533"/>
      <c r="C38" s="533"/>
      <c r="D38" s="989" t="s">
        <v>836</v>
      </c>
      <c r="E38" s="989"/>
      <c r="F38" s="989"/>
      <c r="G38" s="527"/>
      <c r="H38" s="528">
        <v>9742</v>
      </c>
      <c r="I38" s="530">
        <v>5754</v>
      </c>
      <c r="J38" s="530">
        <v>3988</v>
      </c>
      <c r="K38" s="530">
        <v>8281</v>
      </c>
      <c r="L38" s="530">
        <v>4954</v>
      </c>
      <c r="M38" s="530">
        <v>3327</v>
      </c>
      <c r="N38" s="530">
        <v>1461</v>
      </c>
      <c r="O38" s="530">
        <v>800</v>
      </c>
      <c r="P38" s="530">
        <v>661</v>
      </c>
      <c r="Q38" s="530">
        <v>1562</v>
      </c>
      <c r="R38" s="530">
        <v>872</v>
      </c>
      <c r="S38" s="530">
        <v>690</v>
      </c>
      <c r="T38" s="530"/>
      <c r="U38" s="537"/>
      <c r="V38" s="537"/>
      <c r="W38" s="538"/>
      <c r="X38" s="533"/>
      <c r="Y38" s="988" t="s">
        <v>793</v>
      </c>
      <c r="Z38" s="988"/>
      <c r="AA38" s="535"/>
      <c r="AB38" s="528">
        <v>44</v>
      </c>
      <c r="AC38" s="530">
        <v>38</v>
      </c>
      <c r="AD38" s="530">
        <v>6</v>
      </c>
      <c r="AE38" s="530">
        <v>44</v>
      </c>
      <c r="AF38" s="530">
        <v>38</v>
      </c>
      <c r="AG38" s="530">
        <v>6</v>
      </c>
      <c r="AH38" s="530" t="s">
        <v>314</v>
      </c>
      <c r="AI38" s="530" t="s">
        <v>314</v>
      </c>
      <c r="AJ38" s="530" t="s">
        <v>314</v>
      </c>
      <c r="AK38" s="530" t="s">
        <v>314</v>
      </c>
      <c r="AL38" s="530" t="s">
        <v>314</v>
      </c>
      <c r="AM38" s="530" t="s">
        <v>314</v>
      </c>
    </row>
    <row r="39" spans="1:39" s="521" customFormat="1" ht="10.15" customHeight="1">
      <c r="A39" s="533"/>
      <c r="B39" s="533"/>
      <c r="C39" s="533"/>
      <c r="D39" s="989" t="s">
        <v>837</v>
      </c>
      <c r="E39" s="989"/>
      <c r="F39" s="989"/>
      <c r="G39" s="527"/>
      <c r="H39" s="528">
        <v>2260</v>
      </c>
      <c r="I39" s="530">
        <v>1666</v>
      </c>
      <c r="J39" s="530">
        <v>594</v>
      </c>
      <c r="K39" s="530">
        <v>1917</v>
      </c>
      <c r="L39" s="530">
        <v>1483</v>
      </c>
      <c r="M39" s="530">
        <v>434</v>
      </c>
      <c r="N39" s="530">
        <v>343</v>
      </c>
      <c r="O39" s="530">
        <v>183</v>
      </c>
      <c r="P39" s="530">
        <v>160</v>
      </c>
      <c r="Q39" s="530">
        <v>344</v>
      </c>
      <c r="R39" s="530">
        <v>183</v>
      </c>
      <c r="S39" s="530">
        <v>161</v>
      </c>
      <c r="T39" s="530"/>
      <c r="U39" s="537"/>
      <c r="V39" s="537"/>
      <c r="W39" s="538"/>
      <c r="X39" s="988" t="s">
        <v>838</v>
      </c>
      <c r="Y39" s="988"/>
      <c r="Z39" s="988"/>
      <c r="AA39" s="535"/>
      <c r="AB39" s="528">
        <v>1327</v>
      </c>
      <c r="AC39" s="530">
        <v>1146</v>
      </c>
      <c r="AD39" s="530">
        <v>181</v>
      </c>
      <c r="AE39" s="530">
        <v>1229</v>
      </c>
      <c r="AF39" s="530">
        <v>1079</v>
      </c>
      <c r="AG39" s="530">
        <v>150</v>
      </c>
      <c r="AH39" s="530">
        <v>98</v>
      </c>
      <c r="AI39" s="530">
        <v>67</v>
      </c>
      <c r="AJ39" s="530">
        <v>31</v>
      </c>
      <c r="AK39" s="530">
        <v>99</v>
      </c>
      <c r="AL39" s="530">
        <v>68</v>
      </c>
      <c r="AM39" s="530">
        <v>31</v>
      </c>
    </row>
    <row r="40" spans="1:39" s="521" customFormat="1" ht="10.15" customHeight="1">
      <c r="A40" s="533"/>
      <c r="B40" s="533"/>
      <c r="C40" s="533"/>
      <c r="D40" s="989" t="s">
        <v>839</v>
      </c>
      <c r="E40" s="989"/>
      <c r="F40" s="989"/>
      <c r="G40" s="527"/>
      <c r="H40" s="528">
        <v>5257</v>
      </c>
      <c r="I40" s="530">
        <v>3273</v>
      </c>
      <c r="J40" s="530">
        <v>1984</v>
      </c>
      <c r="K40" s="530">
        <v>4424</v>
      </c>
      <c r="L40" s="530">
        <v>2887</v>
      </c>
      <c r="M40" s="530">
        <v>1537</v>
      </c>
      <c r="N40" s="530">
        <v>833</v>
      </c>
      <c r="O40" s="530">
        <v>386</v>
      </c>
      <c r="P40" s="530">
        <v>447</v>
      </c>
      <c r="Q40" s="530">
        <v>902</v>
      </c>
      <c r="R40" s="530">
        <v>418</v>
      </c>
      <c r="S40" s="530">
        <v>484</v>
      </c>
      <c r="T40" s="530"/>
      <c r="U40" s="537"/>
      <c r="V40" s="537"/>
      <c r="W40" s="533"/>
      <c r="X40" s="533"/>
      <c r="Y40" s="988" t="s">
        <v>840</v>
      </c>
      <c r="Z40" s="988"/>
      <c r="AA40" s="535"/>
      <c r="AB40" s="528">
        <v>53</v>
      </c>
      <c r="AC40" s="530">
        <v>51</v>
      </c>
      <c r="AD40" s="530">
        <v>2</v>
      </c>
      <c r="AE40" s="530">
        <v>49</v>
      </c>
      <c r="AF40" s="530">
        <v>48</v>
      </c>
      <c r="AG40" s="530">
        <v>1</v>
      </c>
      <c r="AH40" s="530">
        <v>4</v>
      </c>
      <c r="AI40" s="530">
        <v>3</v>
      </c>
      <c r="AJ40" s="530">
        <v>1</v>
      </c>
      <c r="AK40" s="530">
        <v>4</v>
      </c>
      <c r="AL40" s="530">
        <v>3</v>
      </c>
      <c r="AM40" s="530">
        <v>1</v>
      </c>
    </row>
    <row r="41" spans="1:39" s="521" customFormat="1" ht="10.15" customHeight="1">
      <c r="A41" s="533"/>
      <c r="B41" s="533"/>
      <c r="C41" s="533"/>
      <c r="D41" s="989" t="s">
        <v>841</v>
      </c>
      <c r="E41" s="989"/>
      <c r="F41" s="989"/>
      <c r="G41" s="527"/>
      <c r="H41" s="528">
        <v>4585</v>
      </c>
      <c r="I41" s="530">
        <v>2697</v>
      </c>
      <c r="J41" s="530">
        <v>1888</v>
      </c>
      <c r="K41" s="530">
        <v>3718</v>
      </c>
      <c r="L41" s="530">
        <v>2239</v>
      </c>
      <c r="M41" s="530">
        <v>1479</v>
      </c>
      <c r="N41" s="530">
        <v>867</v>
      </c>
      <c r="O41" s="530">
        <v>458</v>
      </c>
      <c r="P41" s="530">
        <v>409</v>
      </c>
      <c r="Q41" s="530">
        <v>872</v>
      </c>
      <c r="R41" s="530">
        <v>459</v>
      </c>
      <c r="S41" s="530">
        <v>413</v>
      </c>
      <c r="T41" s="530"/>
      <c r="U41" s="537"/>
      <c r="V41" s="537"/>
      <c r="W41" s="533"/>
      <c r="X41" s="533"/>
      <c r="Y41" s="988" t="s">
        <v>842</v>
      </c>
      <c r="Z41" s="988"/>
      <c r="AA41" s="535"/>
      <c r="AB41" s="528">
        <v>15</v>
      </c>
      <c r="AC41" s="530">
        <v>12</v>
      </c>
      <c r="AD41" s="530">
        <v>3</v>
      </c>
      <c r="AE41" s="530">
        <v>15</v>
      </c>
      <c r="AF41" s="530">
        <v>12</v>
      </c>
      <c r="AG41" s="530">
        <v>3</v>
      </c>
      <c r="AH41" s="530" t="s">
        <v>314</v>
      </c>
      <c r="AI41" s="530" t="s">
        <v>314</v>
      </c>
      <c r="AJ41" s="530" t="s">
        <v>314</v>
      </c>
      <c r="AK41" s="530" t="s">
        <v>314</v>
      </c>
      <c r="AL41" s="530" t="s">
        <v>314</v>
      </c>
      <c r="AM41" s="530" t="s">
        <v>314</v>
      </c>
    </row>
    <row r="42" spans="1:39" s="521" customFormat="1" ht="10.15" customHeight="1">
      <c r="A42" s="533"/>
      <c r="B42" s="533"/>
      <c r="C42" s="533"/>
      <c r="D42" s="989" t="s">
        <v>843</v>
      </c>
      <c r="E42" s="989"/>
      <c r="F42" s="989"/>
      <c r="G42" s="527"/>
      <c r="H42" s="528">
        <v>10831</v>
      </c>
      <c r="I42" s="530">
        <v>6454</v>
      </c>
      <c r="J42" s="530">
        <v>4377</v>
      </c>
      <c r="K42" s="530">
        <v>10376</v>
      </c>
      <c r="L42" s="530">
        <v>6249</v>
      </c>
      <c r="M42" s="530">
        <v>4127</v>
      </c>
      <c r="N42" s="530">
        <v>455</v>
      </c>
      <c r="O42" s="530">
        <v>205</v>
      </c>
      <c r="P42" s="530">
        <v>250</v>
      </c>
      <c r="Q42" s="530">
        <v>464</v>
      </c>
      <c r="R42" s="530">
        <v>208</v>
      </c>
      <c r="S42" s="530">
        <v>256</v>
      </c>
      <c r="T42" s="530"/>
      <c r="U42" s="537"/>
      <c r="V42" s="537"/>
      <c r="W42" s="538"/>
      <c r="X42" s="538"/>
      <c r="Y42" s="988" t="s">
        <v>844</v>
      </c>
      <c r="Z42" s="988"/>
      <c r="AA42" s="535"/>
      <c r="AB42" s="528">
        <v>42</v>
      </c>
      <c r="AC42" s="530">
        <v>38</v>
      </c>
      <c r="AD42" s="530">
        <v>4</v>
      </c>
      <c r="AE42" s="530">
        <v>42</v>
      </c>
      <c r="AF42" s="530">
        <v>38</v>
      </c>
      <c r="AG42" s="530">
        <v>4</v>
      </c>
      <c r="AH42" s="530" t="s">
        <v>314</v>
      </c>
      <c r="AI42" s="530" t="s">
        <v>314</v>
      </c>
      <c r="AJ42" s="530" t="s">
        <v>314</v>
      </c>
      <c r="AK42" s="530" t="s">
        <v>314</v>
      </c>
      <c r="AL42" s="530" t="s">
        <v>314</v>
      </c>
      <c r="AM42" s="530" t="s">
        <v>314</v>
      </c>
    </row>
    <row r="43" spans="1:39" s="521" customFormat="1" ht="10.15" customHeight="1">
      <c r="A43" s="533"/>
      <c r="B43" s="533"/>
      <c r="C43" s="533"/>
      <c r="D43" s="989" t="s">
        <v>845</v>
      </c>
      <c r="E43" s="989"/>
      <c r="F43" s="989"/>
      <c r="G43" s="527"/>
      <c r="H43" s="528">
        <v>312</v>
      </c>
      <c r="I43" s="530">
        <v>225</v>
      </c>
      <c r="J43" s="530">
        <v>87</v>
      </c>
      <c r="K43" s="530">
        <v>253</v>
      </c>
      <c r="L43" s="530">
        <v>212</v>
      </c>
      <c r="M43" s="530">
        <v>41</v>
      </c>
      <c r="N43" s="530">
        <v>59</v>
      </c>
      <c r="O43" s="530">
        <v>13</v>
      </c>
      <c r="P43" s="530">
        <v>46</v>
      </c>
      <c r="Q43" s="530">
        <v>60</v>
      </c>
      <c r="R43" s="530">
        <v>14</v>
      </c>
      <c r="S43" s="530">
        <v>46</v>
      </c>
      <c r="T43" s="530"/>
      <c r="U43" s="537"/>
      <c r="V43" s="537"/>
      <c r="W43" s="538"/>
      <c r="X43" s="538"/>
      <c r="Y43" s="988" t="s">
        <v>846</v>
      </c>
      <c r="Z43" s="988"/>
      <c r="AA43" s="535"/>
      <c r="AB43" s="528">
        <v>285</v>
      </c>
      <c r="AC43" s="530">
        <v>228</v>
      </c>
      <c r="AD43" s="530">
        <v>57</v>
      </c>
      <c r="AE43" s="530">
        <v>283</v>
      </c>
      <c r="AF43" s="530">
        <v>226</v>
      </c>
      <c r="AG43" s="530">
        <v>57</v>
      </c>
      <c r="AH43" s="530">
        <v>2</v>
      </c>
      <c r="AI43" s="530">
        <v>2</v>
      </c>
      <c r="AJ43" s="530" t="s">
        <v>314</v>
      </c>
      <c r="AK43" s="530">
        <v>2</v>
      </c>
      <c r="AL43" s="530">
        <v>2</v>
      </c>
      <c r="AM43" s="530" t="s">
        <v>314</v>
      </c>
    </row>
    <row r="44" spans="1:39" s="521" customFormat="1" ht="10.15" customHeight="1">
      <c r="A44" s="533"/>
      <c r="B44" s="533"/>
      <c r="C44" s="533"/>
      <c r="D44" s="989" t="s">
        <v>847</v>
      </c>
      <c r="E44" s="989"/>
      <c r="F44" s="989"/>
      <c r="G44" s="527"/>
      <c r="H44" s="528">
        <v>1021</v>
      </c>
      <c r="I44" s="530">
        <v>719</v>
      </c>
      <c r="J44" s="530">
        <v>302</v>
      </c>
      <c r="K44" s="530">
        <v>973</v>
      </c>
      <c r="L44" s="530">
        <v>706</v>
      </c>
      <c r="M44" s="530">
        <v>267</v>
      </c>
      <c r="N44" s="530">
        <v>48</v>
      </c>
      <c r="O44" s="530">
        <v>13</v>
      </c>
      <c r="P44" s="530">
        <v>35</v>
      </c>
      <c r="Q44" s="530">
        <v>49</v>
      </c>
      <c r="R44" s="530">
        <v>14</v>
      </c>
      <c r="S44" s="530">
        <v>35</v>
      </c>
      <c r="T44" s="530"/>
      <c r="U44" s="537"/>
      <c r="V44" s="537"/>
      <c r="W44" s="533"/>
      <c r="X44" s="533"/>
      <c r="Y44" s="988" t="s">
        <v>848</v>
      </c>
      <c r="Z44" s="988"/>
      <c r="AA44" s="535"/>
      <c r="AB44" s="528">
        <v>39</v>
      </c>
      <c r="AC44" s="530">
        <v>37</v>
      </c>
      <c r="AD44" s="530">
        <v>2</v>
      </c>
      <c r="AE44" s="530">
        <v>38</v>
      </c>
      <c r="AF44" s="530">
        <v>36</v>
      </c>
      <c r="AG44" s="530">
        <v>2</v>
      </c>
      <c r="AH44" s="530">
        <v>1</v>
      </c>
      <c r="AI44" s="530">
        <v>1</v>
      </c>
      <c r="AJ44" s="530" t="s">
        <v>314</v>
      </c>
      <c r="AK44" s="530">
        <v>1</v>
      </c>
      <c r="AL44" s="530">
        <v>1</v>
      </c>
      <c r="AM44" s="530" t="s">
        <v>314</v>
      </c>
    </row>
    <row r="45" spans="1:39" s="521" customFormat="1" ht="10.15" customHeight="1">
      <c r="A45" s="533"/>
      <c r="B45" s="533"/>
      <c r="C45" s="533"/>
      <c r="D45" s="989" t="s">
        <v>849</v>
      </c>
      <c r="E45" s="989"/>
      <c r="F45" s="989"/>
      <c r="G45" s="527"/>
      <c r="H45" s="528">
        <v>1685</v>
      </c>
      <c r="I45" s="530">
        <v>1216</v>
      </c>
      <c r="J45" s="530">
        <v>469</v>
      </c>
      <c r="K45" s="530">
        <v>1597</v>
      </c>
      <c r="L45" s="530">
        <v>1180</v>
      </c>
      <c r="M45" s="530">
        <v>417</v>
      </c>
      <c r="N45" s="530">
        <v>88</v>
      </c>
      <c r="O45" s="530">
        <v>36</v>
      </c>
      <c r="P45" s="530">
        <v>52</v>
      </c>
      <c r="Q45" s="530">
        <v>89</v>
      </c>
      <c r="R45" s="530">
        <v>37</v>
      </c>
      <c r="S45" s="530">
        <v>52</v>
      </c>
      <c r="T45" s="530"/>
      <c r="U45" s="537"/>
      <c r="V45" s="537"/>
      <c r="W45" s="533"/>
      <c r="X45" s="533"/>
      <c r="Y45" s="988" t="s">
        <v>850</v>
      </c>
      <c r="Z45" s="988"/>
      <c r="AA45" s="535"/>
      <c r="AB45" s="528">
        <v>28</v>
      </c>
      <c r="AC45" s="530">
        <v>22</v>
      </c>
      <c r="AD45" s="530">
        <v>6</v>
      </c>
      <c r="AE45" s="530">
        <v>18</v>
      </c>
      <c r="AF45" s="530">
        <v>16</v>
      </c>
      <c r="AG45" s="530">
        <v>2</v>
      </c>
      <c r="AH45" s="530">
        <v>10</v>
      </c>
      <c r="AI45" s="530">
        <v>6</v>
      </c>
      <c r="AJ45" s="530">
        <v>4</v>
      </c>
      <c r="AK45" s="530">
        <v>10</v>
      </c>
      <c r="AL45" s="530">
        <v>6</v>
      </c>
      <c r="AM45" s="530">
        <v>4</v>
      </c>
    </row>
    <row r="46" spans="1:39" s="521" customFormat="1" ht="10.15" customHeight="1">
      <c r="A46" s="533"/>
      <c r="B46" s="533"/>
      <c r="C46" s="533"/>
      <c r="D46" s="989" t="s">
        <v>851</v>
      </c>
      <c r="E46" s="989"/>
      <c r="F46" s="989"/>
      <c r="G46" s="527"/>
      <c r="H46" s="528">
        <v>1170</v>
      </c>
      <c r="I46" s="530">
        <v>811</v>
      </c>
      <c r="J46" s="530">
        <v>359</v>
      </c>
      <c r="K46" s="530">
        <v>908</v>
      </c>
      <c r="L46" s="530">
        <v>638</v>
      </c>
      <c r="M46" s="530">
        <v>270</v>
      </c>
      <c r="N46" s="530">
        <v>262</v>
      </c>
      <c r="O46" s="530">
        <v>173</v>
      </c>
      <c r="P46" s="530">
        <v>89</v>
      </c>
      <c r="Q46" s="530">
        <v>264</v>
      </c>
      <c r="R46" s="530">
        <v>174</v>
      </c>
      <c r="S46" s="530">
        <v>90</v>
      </c>
      <c r="T46" s="530"/>
      <c r="U46" s="537"/>
      <c r="V46" s="537"/>
      <c r="W46" s="533"/>
      <c r="X46" s="533"/>
      <c r="Y46" s="988" t="s">
        <v>852</v>
      </c>
      <c r="Z46" s="988"/>
      <c r="AA46" s="535"/>
      <c r="AB46" s="528">
        <v>11</v>
      </c>
      <c r="AC46" s="530">
        <v>11</v>
      </c>
      <c r="AD46" s="530" t="s">
        <v>314</v>
      </c>
      <c r="AE46" s="530">
        <v>11</v>
      </c>
      <c r="AF46" s="530">
        <v>11</v>
      </c>
      <c r="AG46" s="530" t="s">
        <v>314</v>
      </c>
      <c r="AH46" s="530" t="s">
        <v>314</v>
      </c>
      <c r="AI46" s="530" t="s">
        <v>314</v>
      </c>
      <c r="AJ46" s="530" t="s">
        <v>314</v>
      </c>
      <c r="AK46" s="530" t="s">
        <v>314</v>
      </c>
      <c r="AL46" s="530" t="s">
        <v>314</v>
      </c>
      <c r="AM46" s="530" t="s">
        <v>314</v>
      </c>
    </row>
    <row r="47" spans="1:39" s="521" customFormat="1" ht="10.15" customHeight="1">
      <c r="A47" s="533"/>
      <c r="B47" s="533"/>
      <c r="C47" s="533"/>
      <c r="D47" s="989" t="s">
        <v>853</v>
      </c>
      <c r="E47" s="989"/>
      <c r="F47" s="989"/>
      <c r="G47" s="527"/>
      <c r="H47" s="528">
        <v>1014</v>
      </c>
      <c r="I47" s="530">
        <v>707</v>
      </c>
      <c r="J47" s="530">
        <v>307</v>
      </c>
      <c r="K47" s="530">
        <v>938</v>
      </c>
      <c r="L47" s="530">
        <v>679</v>
      </c>
      <c r="M47" s="530">
        <v>259</v>
      </c>
      <c r="N47" s="530">
        <v>76</v>
      </c>
      <c r="O47" s="530">
        <v>28</v>
      </c>
      <c r="P47" s="530">
        <v>48</v>
      </c>
      <c r="Q47" s="530">
        <v>94</v>
      </c>
      <c r="R47" s="530">
        <v>40</v>
      </c>
      <c r="S47" s="530">
        <v>54</v>
      </c>
      <c r="T47" s="530"/>
      <c r="U47" s="537"/>
      <c r="V47" s="537"/>
      <c r="W47" s="533"/>
      <c r="X47" s="533"/>
      <c r="Y47" s="988" t="s">
        <v>854</v>
      </c>
      <c r="Z47" s="988"/>
      <c r="AA47" s="535"/>
      <c r="AB47" s="528">
        <v>44</v>
      </c>
      <c r="AC47" s="530">
        <v>39</v>
      </c>
      <c r="AD47" s="530">
        <v>5</v>
      </c>
      <c r="AE47" s="530">
        <v>44</v>
      </c>
      <c r="AF47" s="530">
        <v>39</v>
      </c>
      <c r="AG47" s="530">
        <v>5</v>
      </c>
      <c r="AH47" s="530" t="s">
        <v>314</v>
      </c>
      <c r="AI47" s="530" t="s">
        <v>314</v>
      </c>
      <c r="AJ47" s="530" t="s">
        <v>314</v>
      </c>
      <c r="AK47" s="530" t="s">
        <v>314</v>
      </c>
      <c r="AL47" s="530" t="s">
        <v>314</v>
      </c>
      <c r="AM47" s="530" t="s">
        <v>314</v>
      </c>
    </row>
    <row r="48" spans="1:39" s="521" customFormat="1" ht="10.15" customHeight="1">
      <c r="A48" s="533"/>
      <c r="B48" s="533"/>
      <c r="C48" s="533"/>
      <c r="D48" s="989" t="s">
        <v>855</v>
      </c>
      <c r="E48" s="989"/>
      <c r="F48" s="989"/>
      <c r="G48" s="527"/>
      <c r="H48" s="528">
        <v>2040</v>
      </c>
      <c r="I48" s="530">
        <v>1170</v>
      </c>
      <c r="J48" s="530">
        <v>870</v>
      </c>
      <c r="K48" s="530">
        <v>1376</v>
      </c>
      <c r="L48" s="530">
        <v>944</v>
      </c>
      <c r="M48" s="530">
        <v>432</v>
      </c>
      <c r="N48" s="530">
        <v>664</v>
      </c>
      <c r="O48" s="530">
        <v>226</v>
      </c>
      <c r="P48" s="530">
        <v>438</v>
      </c>
      <c r="Q48" s="530">
        <v>692</v>
      </c>
      <c r="R48" s="530">
        <v>254</v>
      </c>
      <c r="S48" s="530">
        <v>438</v>
      </c>
      <c r="T48" s="530"/>
      <c r="U48" s="537"/>
      <c r="V48" s="537"/>
      <c r="W48" s="533"/>
      <c r="X48" s="533"/>
      <c r="Y48" s="988" t="s">
        <v>856</v>
      </c>
      <c r="Z48" s="988"/>
      <c r="AA48" s="535"/>
      <c r="AB48" s="528">
        <v>11</v>
      </c>
      <c r="AC48" s="530">
        <v>8</v>
      </c>
      <c r="AD48" s="530">
        <v>3</v>
      </c>
      <c r="AE48" s="530">
        <v>11</v>
      </c>
      <c r="AF48" s="530">
        <v>8</v>
      </c>
      <c r="AG48" s="530">
        <v>3</v>
      </c>
      <c r="AH48" s="530" t="s">
        <v>314</v>
      </c>
      <c r="AI48" s="530" t="s">
        <v>314</v>
      </c>
      <c r="AJ48" s="530" t="s">
        <v>314</v>
      </c>
      <c r="AK48" s="530" t="s">
        <v>314</v>
      </c>
      <c r="AL48" s="530" t="s">
        <v>314</v>
      </c>
      <c r="AM48" s="530" t="s">
        <v>314</v>
      </c>
    </row>
    <row r="49" spans="1:39" s="521" customFormat="1" ht="10.15" customHeight="1">
      <c r="A49" s="533"/>
      <c r="B49" s="533"/>
      <c r="C49" s="533"/>
      <c r="D49" s="989" t="s">
        <v>857</v>
      </c>
      <c r="E49" s="989"/>
      <c r="F49" s="989"/>
      <c r="G49" s="527"/>
      <c r="H49" s="528">
        <v>1305</v>
      </c>
      <c r="I49" s="530">
        <v>935</v>
      </c>
      <c r="J49" s="530">
        <v>370</v>
      </c>
      <c r="K49" s="530">
        <v>1272</v>
      </c>
      <c r="L49" s="530">
        <v>920</v>
      </c>
      <c r="M49" s="530">
        <v>352</v>
      </c>
      <c r="N49" s="530">
        <v>33</v>
      </c>
      <c r="O49" s="530">
        <v>15</v>
      </c>
      <c r="P49" s="530">
        <v>18</v>
      </c>
      <c r="Q49" s="530">
        <v>33</v>
      </c>
      <c r="R49" s="530">
        <v>15</v>
      </c>
      <c r="S49" s="530">
        <v>18</v>
      </c>
      <c r="T49" s="530"/>
      <c r="U49" s="537"/>
      <c r="V49" s="537"/>
      <c r="W49" s="533"/>
      <c r="X49" s="533"/>
      <c r="Y49" s="988" t="s">
        <v>858</v>
      </c>
      <c r="Z49" s="988"/>
      <c r="AA49" s="535"/>
      <c r="AB49" s="528">
        <v>59</v>
      </c>
      <c r="AC49" s="530">
        <v>49</v>
      </c>
      <c r="AD49" s="530">
        <v>10</v>
      </c>
      <c r="AE49" s="530">
        <v>51</v>
      </c>
      <c r="AF49" s="530">
        <v>44</v>
      </c>
      <c r="AG49" s="530">
        <v>7</v>
      </c>
      <c r="AH49" s="530">
        <v>8</v>
      </c>
      <c r="AI49" s="530">
        <v>5</v>
      </c>
      <c r="AJ49" s="530">
        <v>3</v>
      </c>
      <c r="AK49" s="530">
        <v>9</v>
      </c>
      <c r="AL49" s="530">
        <v>6</v>
      </c>
      <c r="AM49" s="530">
        <v>3</v>
      </c>
    </row>
    <row r="50" spans="1:39" s="521" customFormat="1" ht="10.15" customHeight="1">
      <c r="A50" s="533"/>
      <c r="B50" s="533"/>
      <c r="C50" s="533"/>
      <c r="D50" s="989" t="s">
        <v>859</v>
      </c>
      <c r="E50" s="989"/>
      <c r="F50" s="989"/>
      <c r="G50" s="527"/>
      <c r="H50" s="528">
        <v>2380</v>
      </c>
      <c r="I50" s="530">
        <v>1797</v>
      </c>
      <c r="J50" s="530">
        <v>583</v>
      </c>
      <c r="K50" s="530">
        <v>2190</v>
      </c>
      <c r="L50" s="530">
        <v>1715</v>
      </c>
      <c r="M50" s="530">
        <v>475</v>
      </c>
      <c r="N50" s="530">
        <v>190</v>
      </c>
      <c r="O50" s="530">
        <v>82</v>
      </c>
      <c r="P50" s="530">
        <v>108</v>
      </c>
      <c r="Q50" s="530">
        <v>192</v>
      </c>
      <c r="R50" s="530">
        <v>84</v>
      </c>
      <c r="S50" s="530">
        <v>108</v>
      </c>
      <c r="T50" s="530"/>
      <c r="U50" s="537"/>
      <c r="V50" s="537"/>
      <c r="W50" s="533"/>
      <c r="X50" s="533"/>
      <c r="Y50" s="988" t="s">
        <v>860</v>
      </c>
      <c r="Z50" s="988"/>
      <c r="AA50" s="535"/>
      <c r="AB50" s="528">
        <v>25</v>
      </c>
      <c r="AC50" s="530">
        <v>23</v>
      </c>
      <c r="AD50" s="530">
        <v>2</v>
      </c>
      <c r="AE50" s="530">
        <v>24</v>
      </c>
      <c r="AF50" s="530">
        <v>22</v>
      </c>
      <c r="AG50" s="530">
        <v>2</v>
      </c>
      <c r="AH50" s="530">
        <v>1</v>
      </c>
      <c r="AI50" s="530">
        <v>1</v>
      </c>
      <c r="AJ50" s="530" t="s">
        <v>314</v>
      </c>
      <c r="AK50" s="530">
        <v>1</v>
      </c>
      <c r="AL50" s="530">
        <v>1</v>
      </c>
      <c r="AM50" s="530" t="s">
        <v>314</v>
      </c>
    </row>
    <row r="51" spans="1:39" s="521" customFormat="1" ht="10.15" customHeight="1">
      <c r="A51" s="533"/>
      <c r="B51" s="533"/>
      <c r="C51" s="533"/>
      <c r="D51" s="989" t="s">
        <v>861</v>
      </c>
      <c r="E51" s="989"/>
      <c r="F51" s="989"/>
      <c r="G51" s="527"/>
      <c r="H51" s="528">
        <v>748</v>
      </c>
      <c r="I51" s="530">
        <v>500</v>
      </c>
      <c r="J51" s="530">
        <v>248</v>
      </c>
      <c r="K51" s="530">
        <v>719</v>
      </c>
      <c r="L51" s="530">
        <v>496</v>
      </c>
      <c r="M51" s="530">
        <v>223</v>
      </c>
      <c r="N51" s="530">
        <v>29</v>
      </c>
      <c r="O51" s="530">
        <v>4</v>
      </c>
      <c r="P51" s="530">
        <v>25</v>
      </c>
      <c r="Q51" s="530">
        <v>29</v>
      </c>
      <c r="R51" s="530">
        <v>4</v>
      </c>
      <c r="S51" s="530">
        <v>25</v>
      </c>
      <c r="T51" s="530"/>
      <c r="U51" s="537"/>
      <c r="V51" s="537"/>
      <c r="W51" s="533"/>
      <c r="X51" s="533"/>
      <c r="Y51" s="988" t="s">
        <v>862</v>
      </c>
      <c r="Z51" s="988"/>
      <c r="AA51" s="535"/>
      <c r="AB51" s="528">
        <v>311</v>
      </c>
      <c r="AC51" s="530">
        <v>263</v>
      </c>
      <c r="AD51" s="530">
        <v>48</v>
      </c>
      <c r="AE51" s="530">
        <v>242</v>
      </c>
      <c r="AF51" s="530">
        <v>216</v>
      </c>
      <c r="AG51" s="530">
        <v>26</v>
      </c>
      <c r="AH51" s="530">
        <v>69</v>
      </c>
      <c r="AI51" s="530">
        <v>47</v>
      </c>
      <c r="AJ51" s="530">
        <v>22</v>
      </c>
      <c r="AK51" s="530">
        <v>69</v>
      </c>
      <c r="AL51" s="530">
        <v>47</v>
      </c>
      <c r="AM51" s="530">
        <v>22</v>
      </c>
    </row>
    <row r="52" spans="1:39" s="521" customFormat="1" ht="10.15" customHeight="1">
      <c r="A52" s="533"/>
      <c r="B52" s="533"/>
      <c r="C52" s="533"/>
      <c r="D52" s="989" t="s">
        <v>863</v>
      </c>
      <c r="E52" s="989"/>
      <c r="F52" s="989"/>
      <c r="G52" s="527"/>
      <c r="H52" s="528">
        <v>478</v>
      </c>
      <c r="I52" s="530">
        <v>407</v>
      </c>
      <c r="J52" s="530">
        <v>71</v>
      </c>
      <c r="K52" s="530">
        <v>477</v>
      </c>
      <c r="L52" s="530">
        <v>407</v>
      </c>
      <c r="M52" s="530">
        <v>70</v>
      </c>
      <c r="N52" s="530">
        <v>1</v>
      </c>
      <c r="O52" s="530" t="s">
        <v>314</v>
      </c>
      <c r="P52" s="530">
        <v>1</v>
      </c>
      <c r="Q52" s="530">
        <v>1</v>
      </c>
      <c r="R52" s="530" t="s">
        <v>314</v>
      </c>
      <c r="S52" s="530">
        <v>1</v>
      </c>
      <c r="T52" s="530"/>
      <c r="U52" s="537"/>
      <c r="V52" s="537"/>
      <c r="W52" s="533"/>
      <c r="X52" s="533"/>
      <c r="Y52" s="988" t="s">
        <v>864</v>
      </c>
      <c r="Z52" s="988"/>
      <c r="AA52" s="535"/>
      <c r="AB52" s="528">
        <v>11</v>
      </c>
      <c r="AC52" s="530">
        <v>11</v>
      </c>
      <c r="AD52" s="530" t="s">
        <v>314</v>
      </c>
      <c r="AE52" s="530">
        <v>10</v>
      </c>
      <c r="AF52" s="530">
        <v>10</v>
      </c>
      <c r="AG52" s="530" t="s">
        <v>314</v>
      </c>
      <c r="AH52" s="530">
        <v>1</v>
      </c>
      <c r="AI52" s="530">
        <v>1</v>
      </c>
      <c r="AJ52" s="530" t="s">
        <v>314</v>
      </c>
      <c r="AK52" s="530">
        <v>1</v>
      </c>
      <c r="AL52" s="530">
        <v>1</v>
      </c>
      <c r="AM52" s="530" t="s">
        <v>314</v>
      </c>
    </row>
    <row r="53" spans="1:39" s="521" customFormat="1" ht="10.15" customHeight="1">
      <c r="A53" s="533"/>
      <c r="B53" s="533"/>
      <c r="C53" s="533"/>
      <c r="D53" s="989" t="s">
        <v>865</v>
      </c>
      <c r="E53" s="989"/>
      <c r="F53" s="989"/>
      <c r="G53" s="527"/>
      <c r="H53" s="528">
        <v>666</v>
      </c>
      <c r="I53" s="530">
        <v>438</v>
      </c>
      <c r="J53" s="530">
        <v>228</v>
      </c>
      <c r="K53" s="530">
        <v>628</v>
      </c>
      <c r="L53" s="530">
        <v>414</v>
      </c>
      <c r="M53" s="530">
        <v>214</v>
      </c>
      <c r="N53" s="530">
        <v>38</v>
      </c>
      <c r="O53" s="530">
        <v>24</v>
      </c>
      <c r="P53" s="530">
        <v>14</v>
      </c>
      <c r="Q53" s="530">
        <v>39</v>
      </c>
      <c r="R53" s="530">
        <v>25</v>
      </c>
      <c r="S53" s="530">
        <v>14</v>
      </c>
      <c r="T53" s="530"/>
      <c r="U53" s="537"/>
      <c r="V53" s="537"/>
      <c r="W53" s="533"/>
      <c r="X53" s="533"/>
      <c r="Y53" s="988" t="s">
        <v>866</v>
      </c>
      <c r="Z53" s="988"/>
      <c r="AA53" s="535"/>
      <c r="AB53" s="528">
        <v>43</v>
      </c>
      <c r="AC53" s="530">
        <v>38</v>
      </c>
      <c r="AD53" s="530">
        <v>5</v>
      </c>
      <c r="AE53" s="530">
        <v>43</v>
      </c>
      <c r="AF53" s="530">
        <v>38</v>
      </c>
      <c r="AG53" s="530">
        <v>5</v>
      </c>
      <c r="AH53" s="530" t="s">
        <v>314</v>
      </c>
      <c r="AI53" s="530" t="s">
        <v>314</v>
      </c>
      <c r="AJ53" s="530" t="s">
        <v>314</v>
      </c>
      <c r="AK53" s="530" t="s">
        <v>314</v>
      </c>
      <c r="AL53" s="530" t="s">
        <v>314</v>
      </c>
      <c r="AM53" s="530" t="s">
        <v>314</v>
      </c>
    </row>
    <row r="54" spans="1:39" s="521" customFormat="1" ht="10.15" customHeight="1">
      <c r="A54" s="533"/>
      <c r="B54" s="533"/>
      <c r="C54" s="533"/>
      <c r="D54" s="989" t="s">
        <v>867</v>
      </c>
      <c r="E54" s="989"/>
      <c r="F54" s="989"/>
      <c r="G54" s="527"/>
      <c r="H54" s="528">
        <v>803</v>
      </c>
      <c r="I54" s="530">
        <v>564</v>
      </c>
      <c r="J54" s="530">
        <v>239</v>
      </c>
      <c r="K54" s="530">
        <v>786</v>
      </c>
      <c r="L54" s="530">
        <v>558</v>
      </c>
      <c r="M54" s="530">
        <v>228</v>
      </c>
      <c r="N54" s="530">
        <v>17</v>
      </c>
      <c r="O54" s="530">
        <v>6</v>
      </c>
      <c r="P54" s="530">
        <v>11</v>
      </c>
      <c r="Q54" s="530">
        <v>17</v>
      </c>
      <c r="R54" s="530">
        <v>6</v>
      </c>
      <c r="S54" s="530">
        <v>11</v>
      </c>
      <c r="T54" s="530"/>
      <c r="U54" s="537"/>
      <c r="V54" s="537"/>
      <c r="W54" s="538"/>
      <c r="X54" s="533"/>
      <c r="Y54" s="988" t="s">
        <v>868</v>
      </c>
      <c r="Z54" s="988"/>
      <c r="AA54" s="535"/>
      <c r="AB54" s="528">
        <v>44</v>
      </c>
      <c r="AC54" s="530">
        <v>40</v>
      </c>
      <c r="AD54" s="530">
        <v>4</v>
      </c>
      <c r="AE54" s="530">
        <v>44</v>
      </c>
      <c r="AF54" s="530">
        <v>40</v>
      </c>
      <c r="AG54" s="530">
        <v>4</v>
      </c>
      <c r="AH54" s="530" t="s">
        <v>314</v>
      </c>
      <c r="AI54" s="530" t="s">
        <v>314</v>
      </c>
      <c r="AJ54" s="530" t="s">
        <v>314</v>
      </c>
      <c r="AK54" s="530" t="s">
        <v>314</v>
      </c>
      <c r="AL54" s="530" t="s">
        <v>314</v>
      </c>
      <c r="AM54" s="530" t="s">
        <v>314</v>
      </c>
    </row>
    <row r="55" spans="1:39" s="521" customFormat="1" ht="10.15" customHeight="1">
      <c r="A55" s="533"/>
      <c r="B55" s="533"/>
      <c r="C55" s="533"/>
      <c r="D55" s="989" t="s">
        <v>869</v>
      </c>
      <c r="E55" s="989"/>
      <c r="F55" s="989"/>
      <c r="G55" s="527"/>
      <c r="H55" s="528">
        <v>2082</v>
      </c>
      <c r="I55" s="530">
        <v>1196</v>
      </c>
      <c r="J55" s="530">
        <v>886</v>
      </c>
      <c r="K55" s="530">
        <v>1954</v>
      </c>
      <c r="L55" s="530">
        <v>1127</v>
      </c>
      <c r="M55" s="530">
        <v>827</v>
      </c>
      <c r="N55" s="530">
        <v>128</v>
      </c>
      <c r="O55" s="530">
        <v>69</v>
      </c>
      <c r="P55" s="530">
        <v>59</v>
      </c>
      <c r="Q55" s="530">
        <v>133</v>
      </c>
      <c r="R55" s="530">
        <v>70</v>
      </c>
      <c r="S55" s="530">
        <v>63</v>
      </c>
      <c r="T55" s="530"/>
      <c r="U55" s="537"/>
      <c r="V55" s="537"/>
      <c r="W55" s="538"/>
      <c r="X55" s="533"/>
      <c r="Y55" s="988" t="s">
        <v>870</v>
      </c>
      <c r="Z55" s="988"/>
      <c r="AA55" s="535"/>
      <c r="AB55" s="528">
        <v>47</v>
      </c>
      <c r="AC55" s="530">
        <v>41</v>
      </c>
      <c r="AD55" s="530">
        <v>6</v>
      </c>
      <c r="AE55" s="530">
        <v>47</v>
      </c>
      <c r="AF55" s="530">
        <v>41</v>
      </c>
      <c r="AG55" s="530">
        <v>6</v>
      </c>
      <c r="AH55" s="530" t="s">
        <v>314</v>
      </c>
      <c r="AI55" s="530" t="s">
        <v>314</v>
      </c>
      <c r="AJ55" s="530" t="s">
        <v>314</v>
      </c>
      <c r="AK55" s="530" t="s">
        <v>314</v>
      </c>
      <c r="AL55" s="530" t="s">
        <v>314</v>
      </c>
      <c r="AM55" s="530" t="s">
        <v>314</v>
      </c>
    </row>
    <row r="56" spans="1:39" s="521" customFormat="1" ht="10.15" customHeight="1">
      <c r="A56" s="533"/>
      <c r="B56" s="533"/>
      <c r="C56" s="533"/>
      <c r="D56" s="989" t="s">
        <v>871</v>
      </c>
      <c r="E56" s="989"/>
      <c r="F56" s="989"/>
      <c r="G56" s="527"/>
      <c r="H56" s="528">
        <v>896</v>
      </c>
      <c r="I56" s="530">
        <v>606</v>
      </c>
      <c r="J56" s="530">
        <v>290</v>
      </c>
      <c r="K56" s="530">
        <v>440</v>
      </c>
      <c r="L56" s="530">
        <v>333</v>
      </c>
      <c r="M56" s="530">
        <v>107</v>
      </c>
      <c r="N56" s="530">
        <v>456</v>
      </c>
      <c r="O56" s="530">
        <v>273</v>
      </c>
      <c r="P56" s="530">
        <v>183</v>
      </c>
      <c r="Q56" s="530">
        <v>456</v>
      </c>
      <c r="R56" s="530">
        <v>273</v>
      </c>
      <c r="S56" s="530">
        <v>183</v>
      </c>
      <c r="T56" s="530"/>
      <c r="U56" s="537"/>
      <c r="V56" s="537"/>
      <c r="W56" s="538"/>
      <c r="X56" s="533"/>
      <c r="Y56" s="988" t="s">
        <v>872</v>
      </c>
      <c r="Z56" s="988"/>
      <c r="AA56" s="535"/>
      <c r="AB56" s="528">
        <v>11</v>
      </c>
      <c r="AC56" s="530">
        <v>11</v>
      </c>
      <c r="AD56" s="530" t="s">
        <v>314</v>
      </c>
      <c r="AE56" s="530">
        <v>11</v>
      </c>
      <c r="AF56" s="530">
        <v>11</v>
      </c>
      <c r="AG56" s="530" t="s">
        <v>314</v>
      </c>
      <c r="AH56" s="530" t="s">
        <v>314</v>
      </c>
      <c r="AI56" s="530" t="s">
        <v>314</v>
      </c>
      <c r="AJ56" s="530" t="s">
        <v>314</v>
      </c>
      <c r="AK56" s="530" t="s">
        <v>314</v>
      </c>
      <c r="AL56" s="530" t="s">
        <v>314</v>
      </c>
      <c r="AM56" s="530" t="s">
        <v>314</v>
      </c>
    </row>
    <row r="57" spans="1:39" s="521" customFormat="1" ht="10.15" customHeight="1">
      <c r="A57" s="533"/>
      <c r="B57" s="533"/>
      <c r="C57" s="533"/>
      <c r="D57" s="989" t="s">
        <v>873</v>
      </c>
      <c r="E57" s="989"/>
      <c r="F57" s="989"/>
      <c r="G57" s="527"/>
      <c r="H57" s="528">
        <v>375</v>
      </c>
      <c r="I57" s="530">
        <v>275</v>
      </c>
      <c r="J57" s="530">
        <v>100</v>
      </c>
      <c r="K57" s="530">
        <v>343</v>
      </c>
      <c r="L57" s="530">
        <v>259</v>
      </c>
      <c r="M57" s="530">
        <v>84</v>
      </c>
      <c r="N57" s="530">
        <v>32</v>
      </c>
      <c r="O57" s="530">
        <v>16</v>
      </c>
      <c r="P57" s="530">
        <v>16</v>
      </c>
      <c r="Q57" s="530">
        <v>32</v>
      </c>
      <c r="R57" s="530">
        <v>16</v>
      </c>
      <c r="S57" s="530">
        <v>16</v>
      </c>
      <c r="T57" s="530"/>
      <c r="U57" s="537"/>
      <c r="V57" s="537"/>
      <c r="W57" s="538"/>
      <c r="X57" s="533"/>
      <c r="Y57" s="988" t="s">
        <v>874</v>
      </c>
      <c r="Z57" s="988"/>
      <c r="AA57" s="535"/>
      <c r="AB57" s="528">
        <v>49</v>
      </c>
      <c r="AC57" s="530">
        <v>41</v>
      </c>
      <c r="AD57" s="530">
        <v>8</v>
      </c>
      <c r="AE57" s="530">
        <v>48</v>
      </c>
      <c r="AF57" s="530">
        <v>41</v>
      </c>
      <c r="AG57" s="530">
        <v>7</v>
      </c>
      <c r="AH57" s="530">
        <v>1</v>
      </c>
      <c r="AI57" s="530" t="s">
        <v>314</v>
      </c>
      <c r="AJ57" s="530">
        <v>1</v>
      </c>
      <c r="AK57" s="530">
        <v>1</v>
      </c>
      <c r="AL57" s="530" t="s">
        <v>314</v>
      </c>
      <c r="AM57" s="530">
        <v>1</v>
      </c>
    </row>
    <row r="58" spans="1:39" s="521" customFormat="1" ht="10.15" customHeight="1">
      <c r="A58" s="533"/>
      <c r="B58" s="533"/>
      <c r="C58" s="533"/>
      <c r="D58" s="989" t="s">
        <v>875</v>
      </c>
      <c r="E58" s="989"/>
      <c r="F58" s="989"/>
      <c r="G58" s="527"/>
      <c r="H58" s="528">
        <v>236</v>
      </c>
      <c r="I58" s="530">
        <v>201</v>
      </c>
      <c r="J58" s="530">
        <v>35</v>
      </c>
      <c r="K58" s="530">
        <v>214</v>
      </c>
      <c r="L58" s="530">
        <v>184</v>
      </c>
      <c r="M58" s="530">
        <v>30</v>
      </c>
      <c r="N58" s="530">
        <v>22</v>
      </c>
      <c r="O58" s="530">
        <v>17</v>
      </c>
      <c r="P58" s="530">
        <v>5</v>
      </c>
      <c r="Q58" s="530">
        <v>22</v>
      </c>
      <c r="R58" s="530">
        <v>17</v>
      </c>
      <c r="S58" s="530">
        <v>5</v>
      </c>
      <c r="T58" s="530"/>
      <c r="U58" s="537"/>
      <c r="V58" s="537"/>
      <c r="W58" s="538"/>
      <c r="X58" s="533"/>
      <c r="Y58" s="988" t="s">
        <v>876</v>
      </c>
      <c r="Z58" s="988"/>
      <c r="AA58" s="535"/>
      <c r="AB58" s="528">
        <v>11</v>
      </c>
      <c r="AC58" s="530">
        <v>10</v>
      </c>
      <c r="AD58" s="530">
        <v>1</v>
      </c>
      <c r="AE58" s="530">
        <v>11</v>
      </c>
      <c r="AF58" s="530">
        <v>10</v>
      </c>
      <c r="AG58" s="530">
        <v>1</v>
      </c>
      <c r="AH58" s="530" t="s">
        <v>314</v>
      </c>
      <c r="AI58" s="530" t="s">
        <v>314</v>
      </c>
      <c r="AJ58" s="530" t="s">
        <v>314</v>
      </c>
      <c r="AK58" s="530" t="s">
        <v>314</v>
      </c>
      <c r="AL58" s="530" t="s">
        <v>314</v>
      </c>
      <c r="AM58" s="530" t="s">
        <v>314</v>
      </c>
    </row>
    <row r="59" spans="1:39" s="521" customFormat="1" ht="10.15" customHeight="1">
      <c r="A59" s="533"/>
      <c r="B59" s="533"/>
      <c r="C59" s="533"/>
      <c r="D59" s="989" t="s">
        <v>877</v>
      </c>
      <c r="E59" s="989"/>
      <c r="F59" s="989"/>
      <c r="G59" s="527"/>
      <c r="H59" s="528">
        <v>218</v>
      </c>
      <c r="I59" s="530">
        <v>141</v>
      </c>
      <c r="J59" s="530">
        <v>77</v>
      </c>
      <c r="K59" s="530">
        <v>164</v>
      </c>
      <c r="L59" s="530">
        <v>126</v>
      </c>
      <c r="M59" s="530">
        <v>38</v>
      </c>
      <c r="N59" s="530">
        <v>54</v>
      </c>
      <c r="O59" s="530">
        <v>15</v>
      </c>
      <c r="P59" s="530">
        <v>39</v>
      </c>
      <c r="Q59" s="530">
        <v>54</v>
      </c>
      <c r="R59" s="530">
        <v>15</v>
      </c>
      <c r="S59" s="530">
        <v>39</v>
      </c>
      <c r="T59" s="530"/>
      <c r="U59" s="537"/>
      <c r="V59" s="537"/>
      <c r="W59" s="538"/>
      <c r="X59" s="533"/>
      <c r="Y59" s="988" t="s">
        <v>878</v>
      </c>
      <c r="Z59" s="988"/>
      <c r="AA59" s="535"/>
      <c r="AB59" s="528">
        <v>74</v>
      </c>
      <c r="AC59" s="530">
        <v>65</v>
      </c>
      <c r="AD59" s="530">
        <v>9</v>
      </c>
      <c r="AE59" s="530">
        <v>74</v>
      </c>
      <c r="AF59" s="530">
        <v>65</v>
      </c>
      <c r="AG59" s="530">
        <v>9</v>
      </c>
      <c r="AH59" s="530" t="s">
        <v>314</v>
      </c>
      <c r="AI59" s="530" t="s">
        <v>314</v>
      </c>
      <c r="AJ59" s="530" t="s">
        <v>314</v>
      </c>
      <c r="AK59" s="530" t="s">
        <v>314</v>
      </c>
      <c r="AL59" s="530" t="s">
        <v>314</v>
      </c>
      <c r="AM59" s="530" t="s">
        <v>314</v>
      </c>
    </row>
    <row r="60" spans="1:39" s="521" customFormat="1" ht="10.15" customHeight="1">
      <c r="A60" s="533"/>
      <c r="B60" s="533"/>
      <c r="C60" s="533"/>
      <c r="D60" s="989" t="s">
        <v>879</v>
      </c>
      <c r="E60" s="989"/>
      <c r="F60" s="989"/>
      <c r="G60" s="527"/>
      <c r="H60" s="528">
        <v>393</v>
      </c>
      <c r="I60" s="530">
        <v>269</v>
      </c>
      <c r="J60" s="530">
        <v>124</v>
      </c>
      <c r="K60" s="530">
        <v>370</v>
      </c>
      <c r="L60" s="530">
        <v>262</v>
      </c>
      <c r="M60" s="530">
        <v>108</v>
      </c>
      <c r="N60" s="530">
        <v>23</v>
      </c>
      <c r="O60" s="530">
        <v>7</v>
      </c>
      <c r="P60" s="530">
        <v>16</v>
      </c>
      <c r="Q60" s="530">
        <v>25</v>
      </c>
      <c r="R60" s="530">
        <v>7</v>
      </c>
      <c r="S60" s="530">
        <v>18</v>
      </c>
      <c r="T60" s="530"/>
      <c r="U60" s="537"/>
      <c r="V60" s="537"/>
      <c r="W60" s="538"/>
      <c r="X60" s="533"/>
      <c r="Y60" s="988" t="s">
        <v>880</v>
      </c>
      <c r="Z60" s="988"/>
      <c r="AA60" s="535"/>
      <c r="AB60" s="528">
        <v>20</v>
      </c>
      <c r="AC60" s="530">
        <v>19</v>
      </c>
      <c r="AD60" s="530">
        <v>1</v>
      </c>
      <c r="AE60" s="530">
        <v>20</v>
      </c>
      <c r="AF60" s="530">
        <v>19</v>
      </c>
      <c r="AG60" s="530">
        <v>1</v>
      </c>
      <c r="AH60" s="530" t="s">
        <v>314</v>
      </c>
      <c r="AI60" s="530" t="s">
        <v>314</v>
      </c>
      <c r="AJ60" s="530" t="s">
        <v>314</v>
      </c>
      <c r="AK60" s="530" t="s">
        <v>314</v>
      </c>
      <c r="AL60" s="530" t="s">
        <v>314</v>
      </c>
      <c r="AM60" s="530" t="s">
        <v>314</v>
      </c>
    </row>
    <row r="61" spans="1:39" s="521" customFormat="1" ht="10.15" customHeight="1">
      <c r="A61" s="533"/>
      <c r="B61" s="533"/>
      <c r="C61" s="533"/>
      <c r="D61" s="989" t="s">
        <v>881</v>
      </c>
      <c r="E61" s="989"/>
      <c r="F61" s="989"/>
      <c r="G61" s="527"/>
      <c r="H61" s="528">
        <v>1044</v>
      </c>
      <c r="I61" s="530">
        <v>691</v>
      </c>
      <c r="J61" s="530">
        <v>353</v>
      </c>
      <c r="K61" s="530">
        <v>899</v>
      </c>
      <c r="L61" s="530">
        <v>640</v>
      </c>
      <c r="M61" s="530">
        <v>259</v>
      </c>
      <c r="N61" s="530">
        <v>145</v>
      </c>
      <c r="O61" s="530">
        <v>51</v>
      </c>
      <c r="P61" s="530">
        <v>94</v>
      </c>
      <c r="Q61" s="530">
        <v>146</v>
      </c>
      <c r="R61" s="530">
        <v>52</v>
      </c>
      <c r="S61" s="530">
        <v>94</v>
      </c>
      <c r="T61" s="530"/>
      <c r="U61" s="537"/>
      <c r="V61" s="537"/>
      <c r="W61" s="538"/>
      <c r="X61" s="533"/>
      <c r="Y61" s="988" t="s">
        <v>793</v>
      </c>
      <c r="Z61" s="988"/>
      <c r="AA61" s="535"/>
      <c r="AB61" s="528">
        <v>94</v>
      </c>
      <c r="AC61" s="530">
        <v>89</v>
      </c>
      <c r="AD61" s="530">
        <v>5</v>
      </c>
      <c r="AE61" s="530">
        <v>93</v>
      </c>
      <c r="AF61" s="530">
        <v>88</v>
      </c>
      <c r="AG61" s="530">
        <v>5</v>
      </c>
      <c r="AH61" s="530">
        <v>1</v>
      </c>
      <c r="AI61" s="530">
        <v>1</v>
      </c>
      <c r="AJ61" s="530" t="s">
        <v>314</v>
      </c>
      <c r="AK61" s="530">
        <v>1</v>
      </c>
      <c r="AL61" s="530">
        <v>1</v>
      </c>
      <c r="AM61" s="530" t="s">
        <v>314</v>
      </c>
    </row>
    <row r="62" spans="1:39" s="521" customFormat="1" ht="10.15" customHeight="1">
      <c r="A62" s="533"/>
      <c r="B62" s="533"/>
      <c r="C62" s="533"/>
      <c r="D62" s="989" t="s">
        <v>882</v>
      </c>
      <c r="E62" s="989"/>
      <c r="F62" s="989"/>
      <c r="G62" s="527"/>
      <c r="H62" s="528">
        <v>3296</v>
      </c>
      <c r="I62" s="530">
        <v>2061</v>
      </c>
      <c r="J62" s="530">
        <v>1235</v>
      </c>
      <c r="K62" s="530">
        <v>1913</v>
      </c>
      <c r="L62" s="530">
        <v>1297</v>
      </c>
      <c r="M62" s="530">
        <v>616</v>
      </c>
      <c r="N62" s="530">
        <v>1383</v>
      </c>
      <c r="O62" s="530">
        <v>764</v>
      </c>
      <c r="P62" s="530">
        <v>619</v>
      </c>
      <c r="Q62" s="530">
        <v>1439</v>
      </c>
      <c r="R62" s="530">
        <v>783</v>
      </c>
      <c r="S62" s="530">
        <v>656</v>
      </c>
      <c r="T62" s="530"/>
      <c r="U62" s="537"/>
      <c r="V62" s="537"/>
      <c r="W62" s="538"/>
      <c r="X62" s="989" t="s">
        <v>883</v>
      </c>
      <c r="Y62" s="989"/>
      <c r="Z62" s="989"/>
      <c r="AA62" s="541"/>
      <c r="AB62" s="528">
        <v>2189</v>
      </c>
      <c r="AC62" s="530">
        <v>1836</v>
      </c>
      <c r="AD62" s="530">
        <v>353</v>
      </c>
      <c r="AE62" s="530">
        <v>2024</v>
      </c>
      <c r="AF62" s="530">
        <v>1722</v>
      </c>
      <c r="AG62" s="530">
        <v>302</v>
      </c>
      <c r="AH62" s="530">
        <v>165</v>
      </c>
      <c r="AI62" s="530">
        <v>114</v>
      </c>
      <c r="AJ62" s="530">
        <v>51</v>
      </c>
      <c r="AK62" s="530">
        <v>178</v>
      </c>
      <c r="AL62" s="530">
        <v>124</v>
      </c>
      <c r="AM62" s="530">
        <v>54</v>
      </c>
    </row>
    <row r="63" spans="1:39" s="521" customFormat="1" ht="10.15" customHeight="1">
      <c r="A63" s="533"/>
      <c r="B63" s="533"/>
      <c r="C63" s="533"/>
      <c r="D63" s="989" t="s">
        <v>884</v>
      </c>
      <c r="E63" s="989"/>
      <c r="F63" s="989"/>
      <c r="G63" s="527"/>
      <c r="H63" s="528">
        <v>736</v>
      </c>
      <c r="I63" s="530">
        <v>591</v>
      </c>
      <c r="J63" s="530">
        <v>145</v>
      </c>
      <c r="K63" s="530">
        <v>670</v>
      </c>
      <c r="L63" s="530">
        <v>553</v>
      </c>
      <c r="M63" s="530">
        <v>117</v>
      </c>
      <c r="N63" s="530">
        <v>66</v>
      </c>
      <c r="O63" s="530">
        <v>38</v>
      </c>
      <c r="P63" s="530">
        <v>28</v>
      </c>
      <c r="Q63" s="530">
        <v>66</v>
      </c>
      <c r="R63" s="530">
        <v>38</v>
      </c>
      <c r="S63" s="530">
        <v>28</v>
      </c>
      <c r="T63" s="530"/>
      <c r="U63" s="537"/>
      <c r="V63" s="537"/>
      <c r="W63" s="538"/>
      <c r="X63" s="533"/>
      <c r="Y63" s="990" t="s">
        <v>885</v>
      </c>
      <c r="Z63" s="990"/>
      <c r="AA63" s="541"/>
      <c r="AB63" s="528">
        <v>786</v>
      </c>
      <c r="AC63" s="530">
        <v>660</v>
      </c>
      <c r="AD63" s="530">
        <v>126</v>
      </c>
      <c r="AE63" s="530">
        <v>712</v>
      </c>
      <c r="AF63" s="530">
        <v>606</v>
      </c>
      <c r="AG63" s="530">
        <v>106</v>
      </c>
      <c r="AH63" s="530">
        <v>74</v>
      </c>
      <c r="AI63" s="530">
        <v>54</v>
      </c>
      <c r="AJ63" s="530">
        <v>20</v>
      </c>
      <c r="AK63" s="530">
        <v>74</v>
      </c>
      <c r="AL63" s="530">
        <v>54</v>
      </c>
      <c r="AM63" s="530">
        <v>20</v>
      </c>
    </row>
    <row r="64" spans="1:39" s="521" customFormat="1" ht="10.15" customHeight="1">
      <c r="A64" s="533"/>
      <c r="B64" s="533"/>
      <c r="C64" s="533"/>
      <c r="D64" s="989" t="s">
        <v>886</v>
      </c>
      <c r="E64" s="989"/>
      <c r="F64" s="989"/>
      <c r="G64" s="527"/>
      <c r="H64" s="528">
        <v>132</v>
      </c>
      <c r="I64" s="530">
        <v>89</v>
      </c>
      <c r="J64" s="530">
        <v>43</v>
      </c>
      <c r="K64" s="530">
        <v>72</v>
      </c>
      <c r="L64" s="530">
        <v>58</v>
      </c>
      <c r="M64" s="530">
        <v>14</v>
      </c>
      <c r="N64" s="530">
        <v>60</v>
      </c>
      <c r="O64" s="530">
        <v>31</v>
      </c>
      <c r="P64" s="530">
        <v>29</v>
      </c>
      <c r="Q64" s="530">
        <v>65</v>
      </c>
      <c r="R64" s="530">
        <v>33</v>
      </c>
      <c r="S64" s="530">
        <v>32</v>
      </c>
      <c r="T64" s="530"/>
      <c r="U64" s="537"/>
      <c r="V64" s="537"/>
      <c r="W64" s="538"/>
      <c r="X64" s="533"/>
      <c r="Y64" s="990" t="s">
        <v>887</v>
      </c>
      <c r="Z64" s="990"/>
      <c r="AA64" s="541"/>
      <c r="AB64" s="528">
        <v>54</v>
      </c>
      <c r="AC64" s="530">
        <v>48</v>
      </c>
      <c r="AD64" s="530">
        <v>6</v>
      </c>
      <c r="AE64" s="530">
        <v>49</v>
      </c>
      <c r="AF64" s="530">
        <v>43</v>
      </c>
      <c r="AG64" s="530">
        <v>6</v>
      </c>
      <c r="AH64" s="530">
        <v>5</v>
      </c>
      <c r="AI64" s="530">
        <v>5</v>
      </c>
      <c r="AJ64" s="530" t="s">
        <v>314</v>
      </c>
      <c r="AK64" s="530">
        <v>5</v>
      </c>
      <c r="AL64" s="530">
        <v>5</v>
      </c>
      <c r="AM64" s="530" t="s">
        <v>314</v>
      </c>
    </row>
    <row r="65" spans="1:40" s="521" customFormat="1" ht="10.15" customHeight="1">
      <c r="A65" s="533"/>
      <c r="B65" s="533"/>
      <c r="C65" s="533"/>
      <c r="D65" s="989" t="s">
        <v>888</v>
      </c>
      <c r="E65" s="989"/>
      <c r="F65" s="989"/>
      <c r="G65" s="527"/>
      <c r="H65" s="528">
        <v>22</v>
      </c>
      <c r="I65" s="530">
        <v>18</v>
      </c>
      <c r="J65" s="530">
        <v>4</v>
      </c>
      <c r="K65" s="530">
        <v>13</v>
      </c>
      <c r="L65" s="530">
        <v>12</v>
      </c>
      <c r="M65" s="530">
        <v>1</v>
      </c>
      <c r="N65" s="530">
        <v>9</v>
      </c>
      <c r="O65" s="530">
        <v>6</v>
      </c>
      <c r="P65" s="530">
        <v>3</v>
      </c>
      <c r="Q65" s="530">
        <v>9</v>
      </c>
      <c r="R65" s="530">
        <v>6</v>
      </c>
      <c r="S65" s="530">
        <v>3</v>
      </c>
      <c r="T65" s="530"/>
      <c r="U65" s="537"/>
      <c r="V65" s="537"/>
      <c r="W65" s="538"/>
      <c r="X65" s="533"/>
      <c r="Y65" s="990" t="s">
        <v>889</v>
      </c>
      <c r="Z65" s="990"/>
      <c r="AA65" s="541"/>
      <c r="AB65" s="528">
        <v>76</v>
      </c>
      <c r="AC65" s="530">
        <v>58</v>
      </c>
      <c r="AD65" s="530">
        <v>18</v>
      </c>
      <c r="AE65" s="530">
        <v>59</v>
      </c>
      <c r="AF65" s="530">
        <v>48</v>
      </c>
      <c r="AG65" s="530">
        <v>11</v>
      </c>
      <c r="AH65" s="530">
        <v>17</v>
      </c>
      <c r="AI65" s="530">
        <v>10</v>
      </c>
      <c r="AJ65" s="530">
        <v>7</v>
      </c>
      <c r="AK65" s="530">
        <v>24</v>
      </c>
      <c r="AL65" s="530">
        <v>15</v>
      </c>
      <c r="AM65" s="530">
        <v>9</v>
      </c>
    </row>
    <row r="66" spans="1:40" s="521" customFormat="1" ht="10.15" customHeight="1">
      <c r="A66" s="533"/>
      <c r="B66" s="533"/>
      <c r="C66" s="533"/>
      <c r="D66" s="989" t="s">
        <v>890</v>
      </c>
      <c r="E66" s="989"/>
      <c r="F66" s="989"/>
      <c r="G66" s="527"/>
      <c r="H66" s="528">
        <v>43</v>
      </c>
      <c r="I66" s="530">
        <v>39</v>
      </c>
      <c r="J66" s="530">
        <v>4</v>
      </c>
      <c r="K66" s="530">
        <v>41</v>
      </c>
      <c r="L66" s="530">
        <v>37</v>
      </c>
      <c r="M66" s="530">
        <v>4</v>
      </c>
      <c r="N66" s="530">
        <v>2</v>
      </c>
      <c r="O66" s="530">
        <v>2</v>
      </c>
      <c r="P66" s="530" t="s">
        <v>314</v>
      </c>
      <c r="Q66" s="530">
        <v>2</v>
      </c>
      <c r="R66" s="530">
        <v>2</v>
      </c>
      <c r="S66" s="530" t="s">
        <v>314</v>
      </c>
      <c r="T66" s="530"/>
      <c r="U66" s="537"/>
      <c r="V66" s="537"/>
      <c r="W66" s="538"/>
      <c r="X66" s="533"/>
      <c r="Y66" s="990" t="s">
        <v>891</v>
      </c>
      <c r="Z66" s="990"/>
      <c r="AA66" s="541"/>
      <c r="AB66" s="528">
        <v>79</v>
      </c>
      <c r="AC66" s="530">
        <v>72</v>
      </c>
      <c r="AD66" s="530">
        <v>7</v>
      </c>
      <c r="AE66" s="530">
        <v>66</v>
      </c>
      <c r="AF66" s="530">
        <v>61</v>
      </c>
      <c r="AG66" s="530">
        <v>5</v>
      </c>
      <c r="AH66" s="530">
        <v>13</v>
      </c>
      <c r="AI66" s="530">
        <v>11</v>
      </c>
      <c r="AJ66" s="530">
        <v>2</v>
      </c>
      <c r="AK66" s="530">
        <v>18</v>
      </c>
      <c r="AL66" s="530">
        <v>15</v>
      </c>
      <c r="AM66" s="530">
        <v>3</v>
      </c>
    </row>
    <row r="67" spans="1:40" s="521" customFormat="1" ht="10.15" customHeight="1">
      <c r="A67" s="533"/>
      <c r="B67" s="533"/>
      <c r="C67" s="533"/>
      <c r="D67" s="989" t="s">
        <v>892</v>
      </c>
      <c r="E67" s="989"/>
      <c r="F67" s="989"/>
      <c r="G67" s="527"/>
      <c r="H67" s="528">
        <v>112</v>
      </c>
      <c r="I67" s="530">
        <v>60</v>
      </c>
      <c r="J67" s="530">
        <v>52</v>
      </c>
      <c r="K67" s="530">
        <v>64</v>
      </c>
      <c r="L67" s="530">
        <v>57</v>
      </c>
      <c r="M67" s="530">
        <v>7</v>
      </c>
      <c r="N67" s="530">
        <v>48</v>
      </c>
      <c r="O67" s="530">
        <v>3</v>
      </c>
      <c r="P67" s="530">
        <v>45</v>
      </c>
      <c r="Q67" s="530">
        <v>71</v>
      </c>
      <c r="R67" s="530">
        <v>3</v>
      </c>
      <c r="S67" s="530">
        <v>68</v>
      </c>
      <c r="T67" s="530"/>
      <c r="U67" s="537"/>
      <c r="V67" s="537"/>
      <c r="W67" s="538"/>
      <c r="X67" s="533"/>
      <c r="Y67" s="990" t="s">
        <v>893</v>
      </c>
      <c r="Z67" s="990"/>
      <c r="AA67" s="541"/>
      <c r="AB67" s="528">
        <v>33</v>
      </c>
      <c r="AC67" s="530">
        <v>25</v>
      </c>
      <c r="AD67" s="530">
        <v>8</v>
      </c>
      <c r="AE67" s="530">
        <v>33</v>
      </c>
      <c r="AF67" s="530">
        <v>25</v>
      </c>
      <c r="AG67" s="530">
        <v>8</v>
      </c>
      <c r="AH67" s="530" t="s">
        <v>314</v>
      </c>
      <c r="AI67" s="530" t="s">
        <v>314</v>
      </c>
      <c r="AJ67" s="530" t="s">
        <v>314</v>
      </c>
      <c r="AK67" s="530" t="s">
        <v>314</v>
      </c>
      <c r="AL67" s="530" t="s">
        <v>314</v>
      </c>
      <c r="AM67" s="530" t="s">
        <v>314</v>
      </c>
    </row>
    <row r="68" spans="1:40" s="521" customFormat="1" ht="10.15" customHeight="1">
      <c r="A68" s="533"/>
      <c r="B68" s="533"/>
      <c r="C68" s="533"/>
      <c r="D68" s="989" t="s">
        <v>894</v>
      </c>
      <c r="E68" s="989"/>
      <c r="F68" s="989"/>
      <c r="G68" s="527"/>
      <c r="H68" s="528">
        <v>31</v>
      </c>
      <c r="I68" s="530">
        <v>25</v>
      </c>
      <c r="J68" s="530">
        <v>6</v>
      </c>
      <c r="K68" s="530">
        <v>28</v>
      </c>
      <c r="L68" s="530">
        <v>24</v>
      </c>
      <c r="M68" s="530">
        <v>4</v>
      </c>
      <c r="N68" s="530">
        <v>3</v>
      </c>
      <c r="O68" s="530">
        <v>1</v>
      </c>
      <c r="P68" s="530">
        <v>2</v>
      </c>
      <c r="Q68" s="530">
        <v>3</v>
      </c>
      <c r="R68" s="530">
        <v>1</v>
      </c>
      <c r="S68" s="530">
        <v>2</v>
      </c>
      <c r="T68" s="530"/>
      <c r="U68" s="537"/>
      <c r="V68" s="537"/>
      <c r="W68" s="538"/>
      <c r="X68" s="533"/>
      <c r="Y68" s="990" t="s">
        <v>895</v>
      </c>
      <c r="Z68" s="990"/>
      <c r="AA68" s="541"/>
      <c r="AB68" s="528">
        <v>16</v>
      </c>
      <c r="AC68" s="530">
        <v>14</v>
      </c>
      <c r="AD68" s="530">
        <v>2</v>
      </c>
      <c r="AE68" s="530">
        <v>16</v>
      </c>
      <c r="AF68" s="530">
        <v>14</v>
      </c>
      <c r="AG68" s="530">
        <v>2</v>
      </c>
      <c r="AH68" s="530" t="s">
        <v>314</v>
      </c>
      <c r="AI68" s="530" t="s">
        <v>314</v>
      </c>
      <c r="AJ68" s="530" t="s">
        <v>314</v>
      </c>
      <c r="AK68" s="530" t="s">
        <v>314</v>
      </c>
      <c r="AL68" s="530" t="s">
        <v>314</v>
      </c>
      <c r="AM68" s="530" t="s">
        <v>314</v>
      </c>
      <c r="AN68" s="542"/>
    </row>
    <row r="69" spans="1:40" s="521" customFormat="1" ht="10.15" customHeight="1">
      <c r="A69" s="533"/>
      <c r="B69" s="533"/>
      <c r="C69" s="533"/>
      <c r="D69" s="989" t="s">
        <v>896</v>
      </c>
      <c r="E69" s="989"/>
      <c r="F69" s="989"/>
      <c r="G69" s="527"/>
      <c r="H69" s="528">
        <v>193</v>
      </c>
      <c r="I69" s="530">
        <v>152</v>
      </c>
      <c r="J69" s="530">
        <v>41</v>
      </c>
      <c r="K69" s="530">
        <v>191</v>
      </c>
      <c r="L69" s="530">
        <v>151</v>
      </c>
      <c r="M69" s="530">
        <v>40</v>
      </c>
      <c r="N69" s="530">
        <v>2</v>
      </c>
      <c r="O69" s="530">
        <v>1</v>
      </c>
      <c r="P69" s="530">
        <v>1</v>
      </c>
      <c r="Q69" s="530">
        <v>13</v>
      </c>
      <c r="R69" s="530">
        <v>8</v>
      </c>
      <c r="S69" s="530">
        <v>5</v>
      </c>
      <c r="T69" s="530"/>
      <c r="U69" s="537"/>
      <c r="V69" s="537"/>
      <c r="W69" s="538"/>
      <c r="X69" s="533"/>
      <c r="Y69" s="990" t="s">
        <v>897</v>
      </c>
      <c r="Z69" s="990"/>
      <c r="AA69" s="541"/>
      <c r="AB69" s="528">
        <v>341</v>
      </c>
      <c r="AC69" s="530">
        <v>278</v>
      </c>
      <c r="AD69" s="530">
        <v>63</v>
      </c>
      <c r="AE69" s="530">
        <v>306</v>
      </c>
      <c r="AF69" s="530">
        <v>249</v>
      </c>
      <c r="AG69" s="530">
        <v>57</v>
      </c>
      <c r="AH69" s="530">
        <v>35</v>
      </c>
      <c r="AI69" s="530">
        <v>29</v>
      </c>
      <c r="AJ69" s="530">
        <v>6</v>
      </c>
      <c r="AK69" s="530">
        <v>35</v>
      </c>
      <c r="AL69" s="530">
        <v>29</v>
      </c>
      <c r="AM69" s="530">
        <v>6</v>
      </c>
    </row>
    <row r="70" spans="1:40" s="521" customFormat="1" ht="10.15" customHeight="1">
      <c r="A70" s="533"/>
      <c r="B70" s="533"/>
      <c r="C70" s="533"/>
      <c r="D70" s="989" t="s">
        <v>898</v>
      </c>
      <c r="E70" s="989"/>
      <c r="F70" s="989"/>
      <c r="G70" s="527"/>
      <c r="H70" s="528">
        <v>118</v>
      </c>
      <c r="I70" s="530">
        <v>102</v>
      </c>
      <c r="J70" s="530">
        <v>16</v>
      </c>
      <c r="K70" s="530">
        <v>113</v>
      </c>
      <c r="L70" s="530">
        <v>101</v>
      </c>
      <c r="M70" s="530">
        <v>12</v>
      </c>
      <c r="N70" s="530">
        <v>5</v>
      </c>
      <c r="O70" s="530">
        <v>1</v>
      </c>
      <c r="P70" s="530">
        <v>4</v>
      </c>
      <c r="Q70" s="530">
        <v>5</v>
      </c>
      <c r="R70" s="530">
        <v>1</v>
      </c>
      <c r="S70" s="530">
        <v>4</v>
      </c>
      <c r="T70" s="530"/>
      <c r="U70" s="537"/>
      <c r="V70" s="537"/>
      <c r="W70" s="538"/>
      <c r="X70" s="533"/>
      <c r="Y70" s="990" t="s">
        <v>899</v>
      </c>
      <c r="Z70" s="990"/>
      <c r="AA70" s="541"/>
      <c r="AB70" s="528">
        <v>33</v>
      </c>
      <c r="AC70" s="530">
        <v>26</v>
      </c>
      <c r="AD70" s="530">
        <v>7</v>
      </c>
      <c r="AE70" s="530">
        <v>33</v>
      </c>
      <c r="AF70" s="530">
        <v>26</v>
      </c>
      <c r="AG70" s="530">
        <v>7</v>
      </c>
      <c r="AH70" s="530" t="s">
        <v>314</v>
      </c>
      <c r="AI70" s="530" t="s">
        <v>314</v>
      </c>
      <c r="AJ70" s="530" t="s">
        <v>314</v>
      </c>
      <c r="AK70" s="530" t="s">
        <v>314</v>
      </c>
      <c r="AL70" s="530" t="s">
        <v>314</v>
      </c>
      <c r="AM70" s="530" t="s">
        <v>314</v>
      </c>
    </row>
    <row r="71" spans="1:40" s="521" customFormat="1" ht="10.15" customHeight="1">
      <c r="A71" s="533"/>
      <c r="B71" s="533"/>
      <c r="C71" s="533"/>
      <c r="D71" s="989" t="s">
        <v>900</v>
      </c>
      <c r="E71" s="989"/>
      <c r="F71" s="989"/>
      <c r="G71" s="527"/>
      <c r="H71" s="528">
        <v>166</v>
      </c>
      <c r="I71" s="530">
        <v>149</v>
      </c>
      <c r="J71" s="530">
        <v>17</v>
      </c>
      <c r="K71" s="530">
        <v>52</v>
      </c>
      <c r="L71" s="530">
        <v>46</v>
      </c>
      <c r="M71" s="530">
        <v>6</v>
      </c>
      <c r="N71" s="530">
        <v>114</v>
      </c>
      <c r="O71" s="530">
        <v>103</v>
      </c>
      <c r="P71" s="530">
        <v>11</v>
      </c>
      <c r="Q71" s="530">
        <v>115</v>
      </c>
      <c r="R71" s="530">
        <v>104</v>
      </c>
      <c r="S71" s="530">
        <v>11</v>
      </c>
      <c r="T71" s="530"/>
      <c r="U71" s="537"/>
      <c r="V71" s="537"/>
      <c r="W71" s="538"/>
      <c r="X71" s="533"/>
      <c r="Y71" s="990" t="s">
        <v>901</v>
      </c>
      <c r="Z71" s="990"/>
      <c r="AA71" s="541"/>
      <c r="AB71" s="528">
        <v>43</v>
      </c>
      <c r="AC71" s="530">
        <v>33</v>
      </c>
      <c r="AD71" s="530">
        <v>10</v>
      </c>
      <c r="AE71" s="530">
        <v>41</v>
      </c>
      <c r="AF71" s="530">
        <v>32</v>
      </c>
      <c r="AG71" s="530">
        <v>9</v>
      </c>
      <c r="AH71" s="530">
        <v>2</v>
      </c>
      <c r="AI71" s="530">
        <v>1</v>
      </c>
      <c r="AJ71" s="530">
        <v>1</v>
      </c>
      <c r="AK71" s="530">
        <v>2</v>
      </c>
      <c r="AL71" s="530">
        <v>1</v>
      </c>
      <c r="AM71" s="530">
        <v>1</v>
      </c>
    </row>
    <row r="72" spans="1:40" s="521" customFormat="1" ht="10.15" customHeight="1" thickBot="1">
      <c r="A72" s="543"/>
      <c r="B72" s="543"/>
      <c r="C72" s="543"/>
      <c r="D72" s="991" t="s">
        <v>902</v>
      </c>
      <c r="E72" s="991"/>
      <c r="F72" s="991"/>
      <c r="G72" s="544"/>
      <c r="H72" s="545">
        <v>13</v>
      </c>
      <c r="I72" s="546">
        <v>12</v>
      </c>
      <c r="J72" s="546">
        <v>1</v>
      </c>
      <c r="K72" s="546">
        <v>12</v>
      </c>
      <c r="L72" s="546">
        <v>11</v>
      </c>
      <c r="M72" s="546">
        <v>1</v>
      </c>
      <c r="N72" s="546">
        <v>1</v>
      </c>
      <c r="O72" s="546">
        <v>1</v>
      </c>
      <c r="P72" s="546" t="s">
        <v>314</v>
      </c>
      <c r="Q72" s="546">
        <v>1</v>
      </c>
      <c r="R72" s="546">
        <v>1</v>
      </c>
      <c r="S72" s="546" t="s">
        <v>314</v>
      </c>
      <c r="T72" s="547"/>
      <c r="U72" s="548"/>
      <c r="V72" s="548"/>
      <c r="W72" s="549"/>
      <c r="X72" s="550"/>
      <c r="Y72" s="991" t="s">
        <v>903</v>
      </c>
      <c r="Z72" s="991"/>
      <c r="AA72" s="551"/>
      <c r="AB72" s="545">
        <v>38</v>
      </c>
      <c r="AC72" s="546">
        <v>36</v>
      </c>
      <c r="AD72" s="546">
        <v>2</v>
      </c>
      <c r="AE72" s="546">
        <v>38</v>
      </c>
      <c r="AF72" s="546">
        <v>36</v>
      </c>
      <c r="AG72" s="546">
        <v>2</v>
      </c>
      <c r="AH72" s="546" t="s">
        <v>314</v>
      </c>
      <c r="AI72" s="546" t="s">
        <v>314</v>
      </c>
      <c r="AJ72" s="546" t="s">
        <v>314</v>
      </c>
      <c r="AK72" s="546" t="s">
        <v>314</v>
      </c>
      <c r="AL72" s="546" t="s">
        <v>314</v>
      </c>
      <c r="AM72" s="546" t="s">
        <v>314</v>
      </c>
    </row>
    <row r="73" spans="1:40" s="556" customFormat="1" ht="13.9" customHeight="1">
      <c r="A73" s="552" t="s">
        <v>407</v>
      </c>
      <c r="B73" s="553"/>
      <c r="C73" s="553"/>
      <c r="D73" s="553"/>
      <c r="E73" s="553"/>
      <c r="F73" s="553"/>
      <c r="G73" s="554"/>
      <c r="H73" s="555"/>
      <c r="I73" s="555"/>
      <c r="J73" s="555"/>
      <c r="K73" s="555"/>
      <c r="L73" s="555"/>
      <c r="M73" s="555"/>
      <c r="N73" s="555"/>
      <c r="O73" s="555"/>
      <c r="P73" s="555"/>
      <c r="Q73" s="555"/>
      <c r="R73" s="555"/>
      <c r="S73" s="555"/>
      <c r="T73" s="555"/>
    </row>
    <row r="74" spans="1:40" ht="13.5" customHeight="1">
      <c r="A74" s="552" t="s">
        <v>904</v>
      </c>
      <c r="U74" s="558" t="s">
        <v>905</v>
      </c>
    </row>
    <row r="75" spans="1:40" s="559" customFormat="1" ht="13.5" customHeight="1">
      <c r="A75" s="552" t="s">
        <v>906</v>
      </c>
      <c r="I75" s="560"/>
      <c r="T75" s="560"/>
      <c r="AC75" s="560"/>
    </row>
    <row r="76" spans="1:40" ht="13.5" customHeight="1">
      <c r="A76" s="552" t="s">
        <v>907</v>
      </c>
    </row>
    <row r="77" spans="1:40" ht="13.5" customHeight="1">
      <c r="A77" s="552"/>
    </row>
    <row r="79" spans="1:40" ht="17.25">
      <c r="A79" s="1000" t="s">
        <v>764</v>
      </c>
      <c r="B79" s="1000"/>
      <c r="C79" s="1000"/>
      <c r="D79" s="1000"/>
      <c r="E79" s="1000"/>
      <c r="F79" s="1000"/>
      <c r="G79" s="1000"/>
      <c r="H79" s="1000"/>
      <c r="I79" s="1000"/>
      <c r="J79" s="1000"/>
      <c r="K79" s="1000"/>
      <c r="L79" s="1000"/>
      <c r="M79" s="1000"/>
      <c r="N79" s="1000"/>
      <c r="O79" s="1000"/>
      <c r="P79" s="1000"/>
      <c r="Q79" s="1000"/>
      <c r="R79" s="1000"/>
      <c r="S79" s="1000"/>
      <c r="T79" s="511"/>
      <c r="U79" s="1001" t="s">
        <v>908</v>
      </c>
      <c r="V79" s="1001"/>
      <c r="W79" s="1001"/>
      <c r="X79" s="1001"/>
      <c r="Y79" s="1001"/>
      <c r="Z79" s="1001"/>
      <c r="AA79" s="1001"/>
      <c r="AB79" s="1001"/>
      <c r="AC79" s="1001"/>
      <c r="AD79" s="1001"/>
      <c r="AE79" s="1001"/>
      <c r="AF79" s="1001"/>
      <c r="AG79" s="1001"/>
      <c r="AH79" s="1001"/>
      <c r="AI79" s="1001"/>
      <c r="AJ79" s="1001"/>
      <c r="AK79" s="1001"/>
      <c r="AL79" s="1001"/>
      <c r="AM79" s="1001"/>
    </row>
    <row r="80" spans="1:40" ht="9.9499999999999993" customHeight="1" thickBot="1">
      <c r="A80" s="513"/>
      <c r="B80" s="513"/>
      <c r="C80" s="513"/>
      <c r="D80" s="513"/>
      <c r="E80" s="513"/>
      <c r="F80" s="513"/>
      <c r="G80" s="514"/>
      <c r="H80" s="514"/>
      <c r="I80" s="515"/>
      <c r="J80" s="516"/>
      <c r="K80" s="514"/>
      <c r="L80" s="516"/>
      <c r="M80" s="516"/>
      <c r="N80" s="514"/>
      <c r="O80" s="516"/>
      <c r="P80" s="516"/>
      <c r="Q80" s="514"/>
      <c r="R80" s="516"/>
      <c r="S80" s="517"/>
      <c r="T80" s="517"/>
      <c r="U80" s="517"/>
      <c r="V80" s="517"/>
      <c r="W80" s="517"/>
      <c r="X80" s="517"/>
      <c r="Y80" s="517"/>
      <c r="Z80" s="517"/>
      <c r="AA80" s="514"/>
      <c r="AB80" s="514"/>
      <c r="AC80" s="515"/>
      <c r="AD80" s="516"/>
      <c r="AE80" s="514"/>
      <c r="AF80" s="516"/>
      <c r="AG80" s="516"/>
      <c r="AH80" s="514"/>
      <c r="AI80" s="516"/>
      <c r="AJ80" s="516"/>
      <c r="AK80" s="514"/>
      <c r="AL80" s="516"/>
      <c r="AM80" s="518" t="s">
        <v>766</v>
      </c>
    </row>
    <row r="81" spans="1:39" ht="9.9499999999999993" customHeight="1">
      <c r="A81" s="994" t="s">
        <v>767</v>
      </c>
      <c r="B81" s="995"/>
      <c r="C81" s="995"/>
      <c r="D81" s="995"/>
      <c r="E81" s="995"/>
      <c r="F81" s="995"/>
      <c r="G81" s="519"/>
      <c r="H81" s="997" t="s">
        <v>768</v>
      </c>
      <c r="I81" s="998"/>
      <c r="J81" s="998"/>
      <c r="K81" s="997" t="s">
        <v>769</v>
      </c>
      <c r="L81" s="998"/>
      <c r="M81" s="999"/>
      <c r="N81" s="997" t="s">
        <v>770</v>
      </c>
      <c r="O81" s="998"/>
      <c r="P81" s="999"/>
      <c r="Q81" s="992" t="s">
        <v>771</v>
      </c>
      <c r="R81" s="993"/>
      <c r="S81" s="993"/>
      <c r="T81" s="520"/>
      <c r="U81" s="994" t="s">
        <v>767</v>
      </c>
      <c r="V81" s="995"/>
      <c r="W81" s="995"/>
      <c r="X81" s="995"/>
      <c r="Y81" s="995"/>
      <c r="Z81" s="995"/>
      <c r="AA81" s="519"/>
      <c r="AB81" s="997" t="s">
        <v>768</v>
      </c>
      <c r="AC81" s="998"/>
      <c r="AD81" s="998"/>
      <c r="AE81" s="997" t="s">
        <v>769</v>
      </c>
      <c r="AF81" s="998"/>
      <c r="AG81" s="999"/>
      <c r="AH81" s="997" t="s">
        <v>770</v>
      </c>
      <c r="AI81" s="998"/>
      <c r="AJ81" s="999"/>
      <c r="AK81" s="992" t="s">
        <v>771</v>
      </c>
      <c r="AL81" s="993"/>
      <c r="AM81" s="993"/>
    </row>
    <row r="82" spans="1:39" ht="9.9499999999999993" customHeight="1">
      <c r="A82" s="996"/>
      <c r="B82" s="996"/>
      <c r="C82" s="996"/>
      <c r="D82" s="996"/>
      <c r="E82" s="996"/>
      <c r="F82" s="996"/>
      <c r="G82" s="522"/>
      <c r="H82" s="523" t="s">
        <v>772</v>
      </c>
      <c r="I82" s="523" t="s">
        <v>773</v>
      </c>
      <c r="J82" s="523" t="s">
        <v>774</v>
      </c>
      <c r="K82" s="523" t="s">
        <v>772</v>
      </c>
      <c r="L82" s="523" t="s">
        <v>773</v>
      </c>
      <c r="M82" s="523" t="s">
        <v>774</v>
      </c>
      <c r="N82" s="523" t="s">
        <v>772</v>
      </c>
      <c r="O82" s="523" t="s">
        <v>773</v>
      </c>
      <c r="P82" s="523" t="s">
        <v>774</v>
      </c>
      <c r="Q82" s="523" t="s">
        <v>772</v>
      </c>
      <c r="R82" s="523" t="s">
        <v>773</v>
      </c>
      <c r="S82" s="524" t="s">
        <v>774</v>
      </c>
      <c r="T82" s="525"/>
      <c r="U82" s="996"/>
      <c r="V82" s="996"/>
      <c r="W82" s="996"/>
      <c r="X82" s="996"/>
      <c r="Y82" s="996"/>
      <c r="Z82" s="996"/>
      <c r="AA82" s="522"/>
      <c r="AB82" s="523" t="s">
        <v>772</v>
      </c>
      <c r="AC82" s="523" t="s">
        <v>773</v>
      </c>
      <c r="AD82" s="523" t="s">
        <v>774</v>
      </c>
      <c r="AE82" s="523" t="s">
        <v>772</v>
      </c>
      <c r="AF82" s="523" t="s">
        <v>773</v>
      </c>
      <c r="AG82" s="523" t="s">
        <v>774</v>
      </c>
      <c r="AH82" s="523" t="s">
        <v>772</v>
      </c>
      <c r="AI82" s="523" t="s">
        <v>773</v>
      </c>
      <c r="AJ82" s="523" t="s">
        <v>774</v>
      </c>
      <c r="AK82" s="523" t="s">
        <v>772</v>
      </c>
      <c r="AL82" s="523" t="s">
        <v>773</v>
      </c>
      <c r="AM82" s="524" t="s">
        <v>774</v>
      </c>
    </row>
    <row r="83" spans="1:39" ht="9.9499999999999993" customHeight="1">
      <c r="A83" s="561"/>
      <c r="B83" s="561"/>
      <c r="C83" s="561"/>
      <c r="D83" s="534"/>
      <c r="E83" s="1002" t="s">
        <v>909</v>
      </c>
      <c r="F83" s="1002"/>
      <c r="G83" s="562"/>
      <c r="H83" s="532">
        <v>13</v>
      </c>
      <c r="I83" s="529">
        <v>12</v>
      </c>
      <c r="J83" s="529">
        <v>1</v>
      </c>
      <c r="K83" s="529">
        <v>13</v>
      </c>
      <c r="L83" s="529">
        <v>12</v>
      </c>
      <c r="M83" s="529">
        <v>1</v>
      </c>
      <c r="N83" s="529" t="s">
        <v>314</v>
      </c>
      <c r="O83" s="529" t="s">
        <v>314</v>
      </c>
      <c r="P83" s="529" t="s">
        <v>314</v>
      </c>
      <c r="Q83" s="529" t="s">
        <v>314</v>
      </c>
      <c r="R83" s="529" t="s">
        <v>314</v>
      </c>
      <c r="S83" s="529" t="s">
        <v>314</v>
      </c>
      <c r="T83" s="530"/>
      <c r="U83" s="534"/>
      <c r="V83" s="534"/>
      <c r="W83" s="534"/>
      <c r="X83" s="534"/>
      <c r="Y83" s="531"/>
      <c r="Z83" s="539" t="s">
        <v>910</v>
      </c>
      <c r="AA83" s="527"/>
      <c r="AB83" s="528">
        <v>11895</v>
      </c>
      <c r="AC83" s="530">
        <v>7800</v>
      </c>
      <c r="AD83" s="530">
        <v>4095</v>
      </c>
      <c r="AE83" s="530">
        <v>10804</v>
      </c>
      <c r="AF83" s="530">
        <v>7391</v>
      </c>
      <c r="AG83" s="530">
        <v>3413</v>
      </c>
      <c r="AH83" s="530">
        <v>1091</v>
      </c>
      <c r="AI83" s="530">
        <v>409</v>
      </c>
      <c r="AJ83" s="530">
        <v>682</v>
      </c>
      <c r="AK83" s="530">
        <v>1162</v>
      </c>
      <c r="AL83" s="530">
        <v>424</v>
      </c>
      <c r="AM83" s="530">
        <v>738</v>
      </c>
    </row>
    <row r="84" spans="1:39" ht="9.9499999999999993" customHeight="1">
      <c r="A84" s="537"/>
      <c r="B84" s="537"/>
      <c r="C84" s="537"/>
      <c r="D84" s="534"/>
      <c r="E84" s="990" t="s">
        <v>911</v>
      </c>
      <c r="F84" s="990"/>
      <c r="G84" s="527"/>
      <c r="H84" s="528">
        <v>156</v>
      </c>
      <c r="I84" s="530">
        <v>109</v>
      </c>
      <c r="J84" s="530">
        <v>47</v>
      </c>
      <c r="K84" s="530">
        <v>141</v>
      </c>
      <c r="L84" s="530">
        <v>108</v>
      </c>
      <c r="M84" s="530">
        <v>33</v>
      </c>
      <c r="N84" s="530">
        <v>15</v>
      </c>
      <c r="O84" s="530">
        <v>1</v>
      </c>
      <c r="P84" s="530">
        <v>14</v>
      </c>
      <c r="Q84" s="530">
        <v>15</v>
      </c>
      <c r="R84" s="530">
        <v>1</v>
      </c>
      <c r="S84" s="530">
        <v>14</v>
      </c>
      <c r="T84" s="530"/>
      <c r="U84" s="534"/>
      <c r="V84" s="534"/>
      <c r="W84" s="534"/>
      <c r="X84" s="534"/>
      <c r="Y84" s="536"/>
      <c r="Z84" s="539" t="s">
        <v>912</v>
      </c>
      <c r="AA84" s="527"/>
      <c r="AB84" s="528">
        <v>1881</v>
      </c>
      <c r="AC84" s="530">
        <v>1388</v>
      </c>
      <c r="AD84" s="530">
        <v>493</v>
      </c>
      <c r="AE84" s="530">
        <v>1726</v>
      </c>
      <c r="AF84" s="530">
        <v>1322</v>
      </c>
      <c r="AG84" s="530">
        <v>404</v>
      </c>
      <c r="AH84" s="530">
        <v>155</v>
      </c>
      <c r="AI84" s="530">
        <v>66</v>
      </c>
      <c r="AJ84" s="530">
        <v>89</v>
      </c>
      <c r="AK84" s="530">
        <v>186</v>
      </c>
      <c r="AL84" s="530">
        <v>80</v>
      </c>
      <c r="AM84" s="530">
        <v>106</v>
      </c>
    </row>
    <row r="85" spans="1:39" ht="9.9499999999999993" customHeight="1">
      <c r="A85" s="537"/>
      <c r="B85" s="537"/>
      <c r="C85" s="537"/>
      <c r="D85" s="534"/>
      <c r="E85" s="990" t="s">
        <v>913</v>
      </c>
      <c r="F85" s="990"/>
      <c r="G85" s="527"/>
      <c r="H85" s="528">
        <v>26</v>
      </c>
      <c r="I85" s="530">
        <v>21</v>
      </c>
      <c r="J85" s="530">
        <v>5</v>
      </c>
      <c r="K85" s="530">
        <v>25</v>
      </c>
      <c r="L85" s="530">
        <v>20</v>
      </c>
      <c r="M85" s="530">
        <v>5</v>
      </c>
      <c r="N85" s="530">
        <v>1</v>
      </c>
      <c r="O85" s="530">
        <v>1</v>
      </c>
      <c r="P85" s="530" t="s">
        <v>314</v>
      </c>
      <c r="Q85" s="530">
        <v>1</v>
      </c>
      <c r="R85" s="530">
        <v>1</v>
      </c>
      <c r="S85" s="530" t="s">
        <v>314</v>
      </c>
      <c r="T85" s="530"/>
      <c r="U85" s="534"/>
      <c r="V85" s="534"/>
      <c r="W85" s="534"/>
      <c r="X85" s="534"/>
      <c r="Y85" s="536"/>
      <c r="Z85" s="539" t="s">
        <v>914</v>
      </c>
      <c r="AA85" s="527"/>
      <c r="AB85" s="528">
        <v>1946</v>
      </c>
      <c r="AC85" s="530">
        <v>1271</v>
      </c>
      <c r="AD85" s="530">
        <v>675</v>
      </c>
      <c r="AE85" s="530">
        <v>1456</v>
      </c>
      <c r="AF85" s="530">
        <v>1101</v>
      </c>
      <c r="AG85" s="530">
        <v>355</v>
      </c>
      <c r="AH85" s="530">
        <v>490</v>
      </c>
      <c r="AI85" s="530">
        <v>170</v>
      </c>
      <c r="AJ85" s="530">
        <v>320</v>
      </c>
      <c r="AK85" s="530">
        <v>539</v>
      </c>
      <c r="AL85" s="530">
        <v>177</v>
      </c>
      <c r="AM85" s="530">
        <v>362</v>
      </c>
    </row>
    <row r="86" spans="1:39" ht="9.9499999999999993" customHeight="1">
      <c r="A86" s="537"/>
      <c r="B86" s="537"/>
      <c r="C86" s="537"/>
      <c r="D86" s="534"/>
      <c r="E86" s="990" t="s">
        <v>915</v>
      </c>
      <c r="F86" s="990"/>
      <c r="G86" s="527"/>
      <c r="H86" s="528">
        <v>254</v>
      </c>
      <c r="I86" s="530">
        <v>241</v>
      </c>
      <c r="J86" s="530">
        <v>13</v>
      </c>
      <c r="K86" s="530">
        <v>254</v>
      </c>
      <c r="L86" s="530">
        <v>241</v>
      </c>
      <c r="M86" s="530">
        <v>13</v>
      </c>
      <c r="N86" s="530" t="s">
        <v>314</v>
      </c>
      <c r="O86" s="530" t="s">
        <v>314</v>
      </c>
      <c r="P86" s="530" t="s">
        <v>314</v>
      </c>
      <c r="Q86" s="530" t="s">
        <v>314</v>
      </c>
      <c r="R86" s="530" t="s">
        <v>314</v>
      </c>
      <c r="S86" s="530" t="s">
        <v>314</v>
      </c>
      <c r="T86" s="530"/>
      <c r="U86" s="534"/>
      <c r="V86" s="534"/>
      <c r="W86" s="534"/>
      <c r="X86" s="534"/>
      <c r="Y86" s="536"/>
      <c r="Z86" s="539" t="s">
        <v>916</v>
      </c>
      <c r="AA86" s="527"/>
      <c r="AB86" s="528">
        <v>10669</v>
      </c>
      <c r="AC86" s="530">
        <v>6363</v>
      </c>
      <c r="AD86" s="530">
        <v>4306</v>
      </c>
      <c r="AE86" s="530">
        <v>8900</v>
      </c>
      <c r="AF86" s="530">
        <v>5502</v>
      </c>
      <c r="AG86" s="530">
        <v>3398</v>
      </c>
      <c r="AH86" s="530">
        <v>1769</v>
      </c>
      <c r="AI86" s="530">
        <v>861</v>
      </c>
      <c r="AJ86" s="530">
        <v>908</v>
      </c>
      <c r="AK86" s="530">
        <v>2028</v>
      </c>
      <c r="AL86" s="530">
        <v>995</v>
      </c>
      <c r="AM86" s="530">
        <v>1033</v>
      </c>
    </row>
    <row r="87" spans="1:39" ht="9.9499999999999993" customHeight="1">
      <c r="A87" s="536"/>
      <c r="B87" s="536"/>
      <c r="C87" s="536"/>
      <c r="D87" s="534"/>
      <c r="E87" s="990" t="s">
        <v>917</v>
      </c>
      <c r="F87" s="990"/>
      <c r="G87" s="527"/>
      <c r="H87" s="528">
        <v>17</v>
      </c>
      <c r="I87" s="530">
        <v>12</v>
      </c>
      <c r="J87" s="530">
        <v>5</v>
      </c>
      <c r="K87" s="530">
        <v>15</v>
      </c>
      <c r="L87" s="530">
        <v>11</v>
      </c>
      <c r="M87" s="530">
        <v>4</v>
      </c>
      <c r="N87" s="530">
        <v>2</v>
      </c>
      <c r="O87" s="530">
        <v>1</v>
      </c>
      <c r="P87" s="530">
        <v>1</v>
      </c>
      <c r="Q87" s="530">
        <v>2</v>
      </c>
      <c r="R87" s="530">
        <v>1</v>
      </c>
      <c r="S87" s="530">
        <v>1</v>
      </c>
      <c r="T87" s="530"/>
      <c r="U87" s="536"/>
      <c r="V87" s="536"/>
      <c r="W87" s="536"/>
      <c r="X87" s="536"/>
      <c r="Y87" s="536"/>
      <c r="Z87" s="539" t="s">
        <v>918</v>
      </c>
      <c r="AA87" s="527"/>
      <c r="AB87" s="528">
        <v>9584</v>
      </c>
      <c r="AC87" s="530">
        <v>6009</v>
      </c>
      <c r="AD87" s="530">
        <v>3575</v>
      </c>
      <c r="AE87" s="530">
        <v>8488</v>
      </c>
      <c r="AF87" s="530">
        <v>5606</v>
      </c>
      <c r="AG87" s="530">
        <v>2882</v>
      </c>
      <c r="AH87" s="530">
        <v>1096</v>
      </c>
      <c r="AI87" s="530">
        <v>403</v>
      </c>
      <c r="AJ87" s="530">
        <v>693</v>
      </c>
      <c r="AK87" s="530">
        <v>1387</v>
      </c>
      <c r="AL87" s="530">
        <v>515</v>
      </c>
      <c r="AM87" s="530">
        <v>872</v>
      </c>
    </row>
    <row r="88" spans="1:39" ht="9.9499999999999993" customHeight="1">
      <c r="A88" s="534"/>
      <c r="B88" s="534"/>
      <c r="C88" s="534"/>
      <c r="D88" s="534"/>
      <c r="E88" s="990" t="s">
        <v>919</v>
      </c>
      <c r="F88" s="990"/>
      <c r="G88" s="527"/>
      <c r="H88" s="528">
        <v>167</v>
      </c>
      <c r="I88" s="530">
        <v>141</v>
      </c>
      <c r="J88" s="530">
        <v>26</v>
      </c>
      <c r="K88" s="530">
        <v>167</v>
      </c>
      <c r="L88" s="530">
        <v>141</v>
      </c>
      <c r="M88" s="530">
        <v>26</v>
      </c>
      <c r="N88" s="530" t="s">
        <v>314</v>
      </c>
      <c r="O88" s="530" t="s">
        <v>314</v>
      </c>
      <c r="P88" s="530" t="s">
        <v>314</v>
      </c>
      <c r="Q88" s="530" t="s">
        <v>314</v>
      </c>
      <c r="R88" s="530" t="s">
        <v>314</v>
      </c>
      <c r="S88" s="530" t="s">
        <v>314</v>
      </c>
      <c r="T88" s="530"/>
      <c r="U88" s="536"/>
      <c r="V88" s="536"/>
      <c r="W88" s="536"/>
      <c r="X88" s="536"/>
      <c r="Y88" s="536"/>
      <c r="Z88" s="539" t="s">
        <v>920</v>
      </c>
      <c r="AA88" s="527"/>
      <c r="AB88" s="528">
        <v>2089</v>
      </c>
      <c r="AC88" s="530">
        <v>1482</v>
      </c>
      <c r="AD88" s="530">
        <v>607</v>
      </c>
      <c r="AE88" s="530">
        <v>1941</v>
      </c>
      <c r="AF88" s="530">
        <v>1368</v>
      </c>
      <c r="AG88" s="530">
        <v>573</v>
      </c>
      <c r="AH88" s="530">
        <v>148</v>
      </c>
      <c r="AI88" s="530">
        <v>114</v>
      </c>
      <c r="AJ88" s="530">
        <v>34</v>
      </c>
      <c r="AK88" s="530">
        <v>196</v>
      </c>
      <c r="AL88" s="530">
        <v>156</v>
      </c>
      <c r="AM88" s="530">
        <v>40</v>
      </c>
    </row>
    <row r="89" spans="1:39" ht="9.9499999999999993" customHeight="1">
      <c r="A89" s="534"/>
      <c r="B89" s="521"/>
      <c r="C89" s="534"/>
      <c r="D89" s="534"/>
      <c r="E89" s="989" t="s">
        <v>921</v>
      </c>
      <c r="F89" s="989"/>
      <c r="G89" s="527"/>
      <c r="H89" s="528">
        <v>27</v>
      </c>
      <c r="I89" s="530">
        <v>25</v>
      </c>
      <c r="J89" s="530">
        <v>2</v>
      </c>
      <c r="K89" s="530">
        <v>27</v>
      </c>
      <c r="L89" s="530">
        <v>25</v>
      </c>
      <c r="M89" s="530">
        <v>2</v>
      </c>
      <c r="N89" s="530" t="s">
        <v>314</v>
      </c>
      <c r="O89" s="530" t="s">
        <v>314</v>
      </c>
      <c r="P89" s="530" t="s">
        <v>314</v>
      </c>
      <c r="Q89" s="530" t="s">
        <v>314</v>
      </c>
      <c r="R89" s="530" t="s">
        <v>314</v>
      </c>
      <c r="S89" s="530" t="s">
        <v>314</v>
      </c>
      <c r="T89" s="530"/>
      <c r="U89" s="537"/>
      <c r="V89" s="537"/>
      <c r="W89" s="537"/>
      <c r="X89" s="539"/>
      <c r="Y89" s="539"/>
      <c r="Z89" s="539" t="s">
        <v>922</v>
      </c>
      <c r="AA89" s="527"/>
      <c r="AB89" s="528">
        <v>8017</v>
      </c>
      <c r="AC89" s="530">
        <v>5348</v>
      </c>
      <c r="AD89" s="530">
        <v>2669</v>
      </c>
      <c r="AE89" s="530">
        <v>6644</v>
      </c>
      <c r="AF89" s="530">
        <v>4896</v>
      </c>
      <c r="AG89" s="530">
        <v>1748</v>
      </c>
      <c r="AH89" s="530">
        <v>1373</v>
      </c>
      <c r="AI89" s="530">
        <v>452</v>
      </c>
      <c r="AJ89" s="530">
        <v>921</v>
      </c>
      <c r="AK89" s="530">
        <v>1667</v>
      </c>
      <c r="AL89" s="530">
        <v>594</v>
      </c>
      <c r="AM89" s="530">
        <v>1073</v>
      </c>
    </row>
    <row r="90" spans="1:39" ht="9.9499999999999993" customHeight="1">
      <c r="A90" s="534"/>
      <c r="B90" s="534"/>
      <c r="C90" s="521"/>
      <c r="D90" s="534"/>
      <c r="E90" s="989" t="s">
        <v>793</v>
      </c>
      <c r="F90" s="989"/>
      <c r="G90" s="527"/>
      <c r="H90" s="528">
        <v>30</v>
      </c>
      <c r="I90" s="530">
        <v>25</v>
      </c>
      <c r="J90" s="530">
        <v>5</v>
      </c>
      <c r="K90" s="530">
        <v>29</v>
      </c>
      <c r="L90" s="530">
        <v>24</v>
      </c>
      <c r="M90" s="530">
        <v>5</v>
      </c>
      <c r="N90" s="530">
        <v>1</v>
      </c>
      <c r="O90" s="530">
        <v>1</v>
      </c>
      <c r="P90" s="530" t="s">
        <v>314</v>
      </c>
      <c r="Q90" s="530">
        <v>2</v>
      </c>
      <c r="R90" s="530">
        <v>2</v>
      </c>
      <c r="S90" s="530" t="s">
        <v>314</v>
      </c>
      <c r="T90" s="530"/>
      <c r="U90" s="537"/>
      <c r="V90" s="537"/>
      <c r="W90" s="537"/>
      <c r="X90" s="539"/>
      <c r="Y90" s="539"/>
      <c r="Z90" s="539" t="s">
        <v>923</v>
      </c>
      <c r="AA90" s="527"/>
      <c r="AB90" s="528">
        <v>2300</v>
      </c>
      <c r="AC90" s="530">
        <v>1732</v>
      </c>
      <c r="AD90" s="530">
        <v>568</v>
      </c>
      <c r="AE90" s="530">
        <v>1956</v>
      </c>
      <c r="AF90" s="530">
        <v>1539</v>
      </c>
      <c r="AG90" s="530">
        <v>417</v>
      </c>
      <c r="AH90" s="530">
        <v>344</v>
      </c>
      <c r="AI90" s="530">
        <v>193</v>
      </c>
      <c r="AJ90" s="530">
        <v>151</v>
      </c>
      <c r="AK90" s="530">
        <v>399</v>
      </c>
      <c r="AL90" s="530">
        <v>223</v>
      </c>
      <c r="AM90" s="530">
        <v>176</v>
      </c>
    </row>
    <row r="91" spans="1:39" ht="9.9499999999999993" customHeight="1">
      <c r="A91" s="534"/>
      <c r="B91" s="534"/>
      <c r="C91" s="521"/>
      <c r="D91" s="989" t="s">
        <v>924</v>
      </c>
      <c r="E91" s="989"/>
      <c r="F91" s="989"/>
      <c r="G91" s="527"/>
      <c r="H91" s="528">
        <v>1295</v>
      </c>
      <c r="I91" s="530">
        <v>1107</v>
      </c>
      <c r="J91" s="530">
        <v>188</v>
      </c>
      <c r="K91" s="530">
        <v>1189</v>
      </c>
      <c r="L91" s="530">
        <v>1051</v>
      </c>
      <c r="M91" s="530">
        <v>138</v>
      </c>
      <c r="N91" s="530">
        <v>106</v>
      </c>
      <c r="O91" s="530">
        <v>56</v>
      </c>
      <c r="P91" s="530">
        <v>50</v>
      </c>
      <c r="Q91" s="530">
        <v>108</v>
      </c>
      <c r="R91" s="530">
        <v>57</v>
      </c>
      <c r="S91" s="530">
        <v>51</v>
      </c>
      <c r="T91" s="530"/>
      <c r="U91" s="537"/>
      <c r="V91" s="537"/>
      <c r="W91" s="537"/>
      <c r="X91" s="539"/>
      <c r="Y91" s="539"/>
      <c r="Z91" s="539" t="s">
        <v>925</v>
      </c>
      <c r="AA91" s="527"/>
      <c r="AB91" s="528">
        <v>2706</v>
      </c>
      <c r="AC91" s="530">
        <v>2141</v>
      </c>
      <c r="AD91" s="530">
        <v>565</v>
      </c>
      <c r="AE91" s="530">
        <v>2675</v>
      </c>
      <c r="AF91" s="530">
        <v>2128</v>
      </c>
      <c r="AG91" s="530">
        <v>547</v>
      </c>
      <c r="AH91" s="530">
        <v>31</v>
      </c>
      <c r="AI91" s="530">
        <v>13</v>
      </c>
      <c r="AJ91" s="530">
        <v>18</v>
      </c>
      <c r="AK91" s="530">
        <v>35</v>
      </c>
      <c r="AL91" s="530">
        <v>17</v>
      </c>
      <c r="AM91" s="530">
        <v>18</v>
      </c>
    </row>
    <row r="92" spans="1:39" ht="9.9499999999999993" customHeight="1">
      <c r="A92" s="534"/>
      <c r="B92" s="534"/>
      <c r="C92" s="534"/>
      <c r="D92" s="534"/>
      <c r="E92" s="989" t="s">
        <v>926</v>
      </c>
      <c r="F92" s="989"/>
      <c r="G92" s="527"/>
      <c r="H92" s="528">
        <v>161</v>
      </c>
      <c r="I92" s="530">
        <v>132</v>
      </c>
      <c r="J92" s="530">
        <v>29</v>
      </c>
      <c r="K92" s="530">
        <v>147</v>
      </c>
      <c r="L92" s="530">
        <v>127</v>
      </c>
      <c r="M92" s="530">
        <v>20</v>
      </c>
      <c r="N92" s="530">
        <v>14</v>
      </c>
      <c r="O92" s="530">
        <v>5</v>
      </c>
      <c r="P92" s="530">
        <v>9</v>
      </c>
      <c r="Q92" s="530">
        <v>14</v>
      </c>
      <c r="R92" s="530">
        <v>5</v>
      </c>
      <c r="S92" s="530">
        <v>9</v>
      </c>
      <c r="T92" s="530"/>
      <c r="U92" s="537"/>
      <c r="V92" s="537"/>
      <c r="W92" s="537"/>
      <c r="X92" s="539"/>
      <c r="Y92" s="539"/>
      <c r="Z92" s="539" t="s">
        <v>927</v>
      </c>
      <c r="AA92" s="527"/>
      <c r="AB92" s="528">
        <v>679</v>
      </c>
      <c r="AC92" s="530">
        <v>532</v>
      </c>
      <c r="AD92" s="530">
        <v>147</v>
      </c>
      <c r="AE92" s="530">
        <v>642</v>
      </c>
      <c r="AF92" s="530">
        <v>506</v>
      </c>
      <c r="AG92" s="530">
        <v>136</v>
      </c>
      <c r="AH92" s="530">
        <v>37</v>
      </c>
      <c r="AI92" s="530">
        <v>26</v>
      </c>
      <c r="AJ92" s="530">
        <v>11</v>
      </c>
      <c r="AK92" s="530">
        <v>42</v>
      </c>
      <c r="AL92" s="530">
        <v>28</v>
      </c>
      <c r="AM92" s="530">
        <v>14</v>
      </c>
    </row>
    <row r="93" spans="1:39" ht="9.9499999999999993" customHeight="1">
      <c r="A93" s="534"/>
      <c r="B93" s="534"/>
      <c r="C93" s="534"/>
      <c r="D93" s="534"/>
      <c r="E93" s="989" t="s">
        <v>928</v>
      </c>
      <c r="F93" s="989"/>
      <c r="G93" s="527"/>
      <c r="H93" s="528">
        <v>380</v>
      </c>
      <c r="I93" s="530">
        <v>320</v>
      </c>
      <c r="J93" s="530">
        <v>60</v>
      </c>
      <c r="K93" s="530">
        <v>345</v>
      </c>
      <c r="L93" s="530">
        <v>297</v>
      </c>
      <c r="M93" s="530">
        <v>48</v>
      </c>
      <c r="N93" s="530">
        <v>35</v>
      </c>
      <c r="O93" s="530">
        <v>23</v>
      </c>
      <c r="P93" s="530">
        <v>12</v>
      </c>
      <c r="Q93" s="530">
        <v>35</v>
      </c>
      <c r="R93" s="530">
        <v>23</v>
      </c>
      <c r="S93" s="530">
        <v>12</v>
      </c>
      <c r="T93" s="530"/>
      <c r="U93" s="537"/>
      <c r="V93" s="537"/>
      <c r="W93" s="537"/>
      <c r="X93" s="539"/>
      <c r="Y93" s="539"/>
      <c r="Z93" s="539" t="s">
        <v>929</v>
      </c>
      <c r="AA93" s="527"/>
      <c r="AB93" s="528">
        <v>854</v>
      </c>
      <c r="AC93" s="530">
        <v>666</v>
      </c>
      <c r="AD93" s="530">
        <v>188</v>
      </c>
      <c r="AE93" s="530">
        <v>794</v>
      </c>
      <c r="AF93" s="530">
        <v>645</v>
      </c>
      <c r="AG93" s="530">
        <v>149</v>
      </c>
      <c r="AH93" s="530">
        <v>60</v>
      </c>
      <c r="AI93" s="530">
        <v>21</v>
      </c>
      <c r="AJ93" s="530">
        <v>39</v>
      </c>
      <c r="AK93" s="530">
        <v>63</v>
      </c>
      <c r="AL93" s="530">
        <v>21</v>
      </c>
      <c r="AM93" s="530">
        <v>42</v>
      </c>
    </row>
    <row r="94" spans="1:39" ht="9.9499999999999993" customHeight="1">
      <c r="A94" s="534"/>
      <c r="B94" s="534"/>
      <c r="C94" s="534"/>
      <c r="D94" s="534"/>
      <c r="E94" s="989" t="s">
        <v>930</v>
      </c>
      <c r="F94" s="989"/>
      <c r="G94" s="527"/>
      <c r="H94" s="528">
        <v>20</v>
      </c>
      <c r="I94" s="530">
        <v>19</v>
      </c>
      <c r="J94" s="530">
        <v>1</v>
      </c>
      <c r="K94" s="530">
        <v>18</v>
      </c>
      <c r="L94" s="530">
        <v>17</v>
      </c>
      <c r="M94" s="530">
        <v>1</v>
      </c>
      <c r="N94" s="530">
        <v>2</v>
      </c>
      <c r="O94" s="530">
        <v>2</v>
      </c>
      <c r="P94" s="530" t="s">
        <v>314</v>
      </c>
      <c r="Q94" s="530">
        <v>2</v>
      </c>
      <c r="R94" s="530">
        <v>2</v>
      </c>
      <c r="S94" s="530" t="s">
        <v>314</v>
      </c>
      <c r="T94" s="530"/>
      <c r="U94" s="537"/>
      <c r="V94" s="537"/>
      <c r="W94" s="537"/>
      <c r="X94" s="539"/>
      <c r="Y94" s="988" t="s">
        <v>931</v>
      </c>
      <c r="Z94" s="988"/>
      <c r="AA94" s="537"/>
      <c r="AB94" s="528">
        <v>1734</v>
      </c>
      <c r="AC94" s="530">
        <v>1224</v>
      </c>
      <c r="AD94" s="530">
        <v>510</v>
      </c>
      <c r="AE94" s="530">
        <v>666</v>
      </c>
      <c r="AF94" s="530">
        <v>541</v>
      </c>
      <c r="AG94" s="530">
        <v>125</v>
      </c>
      <c r="AH94" s="530">
        <v>1068</v>
      </c>
      <c r="AI94" s="530">
        <v>683</v>
      </c>
      <c r="AJ94" s="530">
        <v>385</v>
      </c>
      <c r="AK94" s="530">
        <v>1074</v>
      </c>
      <c r="AL94" s="530">
        <v>684</v>
      </c>
      <c r="AM94" s="530">
        <v>390</v>
      </c>
    </row>
    <row r="95" spans="1:39" ht="9.9499999999999993" customHeight="1">
      <c r="A95" s="534"/>
      <c r="B95" s="534"/>
      <c r="C95" s="534"/>
      <c r="D95" s="534"/>
      <c r="E95" s="989" t="s">
        <v>932</v>
      </c>
      <c r="F95" s="989"/>
      <c r="G95" s="527"/>
      <c r="H95" s="528">
        <v>81</v>
      </c>
      <c r="I95" s="530">
        <v>54</v>
      </c>
      <c r="J95" s="530">
        <v>27</v>
      </c>
      <c r="K95" s="530">
        <v>61</v>
      </c>
      <c r="L95" s="530">
        <v>48</v>
      </c>
      <c r="M95" s="530">
        <v>13</v>
      </c>
      <c r="N95" s="530">
        <v>20</v>
      </c>
      <c r="O95" s="530">
        <v>6</v>
      </c>
      <c r="P95" s="530">
        <v>14</v>
      </c>
      <c r="Q95" s="530">
        <v>20</v>
      </c>
      <c r="R95" s="530">
        <v>6</v>
      </c>
      <c r="S95" s="530">
        <v>14</v>
      </c>
      <c r="T95" s="530"/>
      <c r="U95" s="537"/>
      <c r="V95" s="537"/>
      <c r="W95" s="537"/>
      <c r="X95" s="539"/>
      <c r="Y95" s="988" t="s">
        <v>933</v>
      </c>
      <c r="Z95" s="988"/>
      <c r="AA95" s="537"/>
      <c r="AB95" s="528">
        <v>829</v>
      </c>
      <c r="AC95" s="530">
        <v>634</v>
      </c>
      <c r="AD95" s="530">
        <v>195</v>
      </c>
      <c r="AE95" s="530">
        <v>785</v>
      </c>
      <c r="AF95" s="530">
        <v>622</v>
      </c>
      <c r="AG95" s="530">
        <v>163</v>
      </c>
      <c r="AH95" s="530">
        <v>44</v>
      </c>
      <c r="AI95" s="530">
        <v>12</v>
      </c>
      <c r="AJ95" s="530">
        <v>32</v>
      </c>
      <c r="AK95" s="530">
        <v>45</v>
      </c>
      <c r="AL95" s="530">
        <v>12</v>
      </c>
      <c r="AM95" s="530">
        <v>33</v>
      </c>
    </row>
    <row r="96" spans="1:39" ht="9.9499999999999993" customHeight="1">
      <c r="A96" s="534"/>
      <c r="B96" s="534"/>
      <c r="C96" s="534"/>
      <c r="D96" s="534"/>
      <c r="E96" s="989" t="s">
        <v>934</v>
      </c>
      <c r="F96" s="989"/>
      <c r="G96" s="527"/>
      <c r="H96" s="528">
        <v>117</v>
      </c>
      <c r="I96" s="530">
        <v>105</v>
      </c>
      <c r="J96" s="530">
        <v>12</v>
      </c>
      <c r="K96" s="530">
        <v>116</v>
      </c>
      <c r="L96" s="530">
        <v>104</v>
      </c>
      <c r="M96" s="530">
        <v>12</v>
      </c>
      <c r="N96" s="530">
        <v>1</v>
      </c>
      <c r="O96" s="530">
        <v>1</v>
      </c>
      <c r="P96" s="530" t="s">
        <v>314</v>
      </c>
      <c r="Q96" s="530">
        <v>3</v>
      </c>
      <c r="R96" s="530">
        <v>2</v>
      </c>
      <c r="S96" s="530">
        <v>1</v>
      </c>
      <c r="T96" s="530"/>
      <c r="U96" s="537"/>
      <c r="V96" s="537"/>
      <c r="W96" s="537"/>
      <c r="X96" s="539"/>
      <c r="Y96" s="988" t="s">
        <v>935</v>
      </c>
      <c r="Z96" s="988"/>
      <c r="AA96" s="537"/>
      <c r="AB96" s="528">
        <v>1029</v>
      </c>
      <c r="AC96" s="530">
        <v>636</v>
      </c>
      <c r="AD96" s="530">
        <v>393</v>
      </c>
      <c r="AE96" s="530">
        <v>605</v>
      </c>
      <c r="AF96" s="530">
        <v>418</v>
      </c>
      <c r="AG96" s="530">
        <v>187</v>
      </c>
      <c r="AH96" s="530">
        <v>424</v>
      </c>
      <c r="AI96" s="530">
        <v>218</v>
      </c>
      <c r="AJ96" s="530">
        <v>206</v>
      </c>
      <c r="AK96" s="530">
        <v>450</v>
      </c>
      <c r="AL96" s="530">
        <v>224</v>
      </c>
      <c r="AM96" s="530">
        <v>226</v>
      </c>
    </row>
    <row r="97" spans="1:39" ht="9.9499999999999993" customHeight="1">
      <c r="A97" s="534"/>
      <c r="B97" s="534"/>
      <c r="C97" s="534"/>
      <c r="D97" s="534"/>
      <c r="E97" s="989" t="s">
        <v>936</v>
      </c>
      <c r="F97" s="989"/>
      <c r="G97" s="527"/>
      <c r="H97" s="528">
        <v>129</v>
      </c>
      <c r="I97" s="530">
        <v>115</v>
      </c>
      <c r="J97" s="530">
        <v>14</v>
      </c>
      <c r="K97" s="530">
        <v>126</v>
      </c>
      <c r="L97" s="530">
        <v>115</v>
      </c>
      <c r="M97" s="530">
        <v>11</v>
      </c>
      <c r="N97" s="530">
        <v>3</v>
      </c>
      <c r="O97" s="530" t="s">
        <v>314</v>
      </c>
      <c r="P97" s="530">
        <v>3</v>
      </c>
      <c r="Q97" s="530">
        <v>3</v>
      </c>
      <c r="R97" s="530" t="s">
        <v>314</v>
      </c>
      <c r="S97" s="530">
        <v>3</v>
      </c>
      <c r="T97" s="530"/>
      <c r="U97" s="537"/>
      <c r="V97" s="537"/>
      <c r="W97" s="537"/>
      <c r="X97" s="539"/>
      <c r="Y97" s="988" t="s">
        <v>937</v>
      </c>
      <c r="Z97" s="988"/>
      <c r="AA97" s="537"/>
      <c r="AB97" s="528">
        <v>403</v>
      </c>
      <c r="AC97" s="530">
        <v>299</v>
      </c>
      <c r="AD97" s="530">
        <v>104</v>
      </c>
      <c r="AE97" s="530">
        <v>343</v>
      </c>
      <c r="AF97" s="530">
        <v>273</v>
      </c>
      <c r="AG97" s="530">
        <v>70</v>
      </c>
      <c r="AH97" s="530">
        <v>60</v>
      </c>
      <c r="AI97" s="530">
        <v>26</v>
      </c>
      <c r="AJ97" s="530">
        <v>34</v>
      </c>
      <c r="AK97" s="530">
        <v>73</v>
      </c>
      <c r="AL97" s="530">
        <v>30</v>
      </c>
      <c r="AM97" s="530">
        <v>43</v>
      </c>
    </row>
    <row r="98" spans="1:39" ht="9.9499999999999993" customHeight="1">
      <c r="A98" s="534"/>
      <c r="B98" s="534"/>
      <c r="C98" s="534"/>
      <c r="D98" s="534"/>
      <c r="E98" s="989" t="s">
        <v>938</v>
      </c>
      <c r="F98" s="989"/>
      <c r="G98" s="527"/>
      <c r="H98" s="528">
        <v>13</v>
      </c>
      <c r="I98" s="530">
        <v>11</v>
      </c>
      <c r="J98" s="530">
        <v>2</v>
      </c>
      <c r="K98" s="530">
        <v>13</v>
      </c>
      <c r="L98" s="530">
        <v>11</v>
      </c>
      <c r="M98" s="530">
        <v>2</v>
      </c>
      <c r="N98" s="530" t="s">
        <v>314</v>
      </c>
      <c r="O98" s="530" t="s">
        <v>314</v>
      </c>
      <c r="P98" s="530" t="s">
        <v>314</v>
      </c>
      <c r="Q98" s="530" t="s">
        <v>314</v>
      </c>
      <c r="R98" s="530" t="s">
        <v>314</v>
      </c>
      <c r="S98" s="530" t="s">
        <v>314</v>
      </c>
      <c r="T98" s="530"/>
      <c r="U98" s="537"/>
      <c r="V98" s="537"/>
      <c r="W98" s="537"/>
      <c r="X98" s="539"/>
      <c r="Y98" s="988" t="s">
        <v>939</v>
      </c>
      <c r="Z98" s="988"/>
      <c r="AA98" s="537"/>
      <c r="AB98" s="528">
        <v>85</v>
      </c>
      <c r="AC98" s="530">
        <v>73</v>
      </c>
      <c r="AD98" s="530">
        <v>12</v>
      </c>
      <c r="AE98" s="530">
        <v>76</v>
      </c>
      <c r="AF98" s="530">
        <v>68</v>
      </c>
      <c r="AG98" s="530">
        <v>8</v>
      </c>
      <c r="AH98" s="530">
        <v>9</v>
      </c>
      <c r="AI98" s="530">
        <v>5</v>
      </c>
      <c r="AJ98" s="530">
        <v>4</v>
      </c>
      <c r="AK98" s="530">
        <v>10</v>
      </c>
      <c r="AL98" s="530">
        <v>5</v>
      </c>
      <c r="AM98" s="530">
        <v>5</v>
      </c>
    </row>
    <row r="99" spans="1:39" ht="9.9499999999999993" customHeight="1">
      <c r="A99" s="534"/>
      <c r="B99" s="534"/>
      <c r="C99" s="534"/>
      <c r="D99" s="534"/>
      <c r="E99" s="989" t="s">
        <v>940</v>
      </c>
      <c r="F99" s="989"/>
      <c r="G99" s="527"/>
      <c r="H99" s="528">
        <v>18</v>
      </c>
      <c r="I99" s="530">
        <v>17</v>
      </c>
      <c r="J99" s="530">
        <v>1</v>
      </c>
      <c r="K99" s="530">
        <v>18</v>
      </c>
      <c r="L99" s="530">
        <v>17</v>
      </c>
      <c r="M99" s="530">
        <v>1</v>
      </c>
      <c r="N99" s="530" t="s">
        <v>314</v>
      </c>
      <c r="O99" s="530" t="s">
        <v>314</v>
      </c>
      <c r="P99" s="530" t="s">
        <v>314</v>
      </c>
      <c r="Q99" s="530" t="s">
        <v>314</v>
      </c>
      <c r="R99" s="530" t="s">
        <v>314</v>
      </c>
      <c r="S99" s="530" t="s">
        <v>314</v>
      </c>
      <c r="T99" s="530"/>
      <c r="U99" s="537"/>
      <c r="V99" s="537"/>
      <c r="W99" s="537"/>
      <c r="X99" s="539"/>
      <c r="Y99" s="988" t="s">
        <v>941</v>
      </c>
      <c r="Z99" s="988"/>
      <c r="AA99" s="537"/>
      <c r="AB99" s="528">
        <v>1115</v>
      </c>
      <c r="AC99" s="530">
        <v>867</v>
      </c>
      <c r="AD99" s="530">
        <v>248</v>
      </c>
      <c r="AE99" s="530">
        <v>1017</v>
      </c>
      <c r="AF99" s="530">
        <v>828</v>
      </c>
      <c r="AG99" s="530">
        <v>189</v>
      </c>
      <c r="AH99" s="530">
        <v>98</v>
      </c>
      <c r="AI99" s="530">
        <v>39</v>
      </c>
      <c r="AJ99" s="530">
        <v>59</v>
      </c>
      <c r="AK99" s="530">
        <v>101</v>
      </c>
      <c r="AL99" s="530">
        <v>41</v>
      </c>
      <c r="AM99" s="530">
        <v>60</v>
      </c>
    </row>
    <row r="100" spans="1:39" ht="9.9499999999999993" customHeight="1">
      <c r="A100" s="534"/>
      <c r="B100" s="534"/>
      <c r="C100" s="534"/>
      <c r="D100" s="534"/>
      <c r="E100" s="989" t="s">
        <v>942</v>
      </c>
      <c r="F100" s="989"/>
      <c r="G100" s="527"/>
      <c r="H100" s="528">
        <v>72</v>
      </c>
      <c r="I100" s="530">
        <v>66</v>
      </c>
      <c r="J100" s="530">
        <v>6</v>
      </c>
      <c r="K100" s="530">
        <v>72</v>
      </c>
      <c r="L100" s="530">
        <v>66</v>
      </c>
      <c r="M100" s="530">
        <v>6</v>
      </c>
      <c r="N100" s="530" t="s">
        <v>314</v>
      </c>
      <c r="O100" s="530" t="s">
        <v>314</v>
      </c>
      <c r="P100" s="530" t="s">
        <v>314</v>
      </c>
      <c r="Q100" s="530" t="s">
        <v>314</v>
      </c>
      <c r="R100" s="530" t="s">
        <v>314</v>
      </c>
      <c r="S100" s="530" t="s">
        <v>314</v>
      </c>
      <c r="T100" s="530"/>
      <c r="U100" s="537"/>
      <c r="V100" s="537"/>
      <c r="W100" s="537"/>
      <c r="X100" s="539"/>
      <c r="Y100" s="988" t="s">
        <v>943</v>
      </c>
      <c r="Z100" s="988"/>
      <c r="AA100" s="563"/>
      <c r="AB100" s="528">
        <v>126</v>
      </c>
      <c r="AC100" s="530">
        <v>114</v>
      </c>
      <c r="AD100" s="530">
        <v>12</v>
      </c>
      <c r="AE100" s="530">
        <v>125</v>
      </c>
      <c r="AF100" s="530">
        <v>114</v>
      </c>
      <c r="AG100" s="530">
        <v>11</v>
      </c>
      <c r="AH100" s="530">
        <v>1</v>
      </c>
      <c r="AI100" s="530" t="s">
        <v>314</v>
      </c>
      <c r="AJ100" s="530">
        <v>1</v>
      </c>
      <c r="AK100" s="530">
        <v>2</v>
      </c>
      <c r="AL100" s="530">
        <v>1</v>
      </c>
      <c r="AM100" s="530">
        <v>1</v>
      </c>
    </row>
    <row r="101" spans="1:39" ht="9.9499999999999993" customHeight="1">
      <c r="A101" s="534"/>
      <c r="B101" s="534"/>
      <c r="C101" s="534"/>
      <c r="D101" s="534"/>
      <c r="E101" s="989" t="s">
        <v>944</v>
      </c>
      <c r="F101" s="989"/>
      <c r="G101" s="527"/>
      <c r="H101" s="528">
        <v>19</v>
      </c>
      <c r="I101" s="530">
        <v>15</v>
      </c>
      <c r="J101" s="530">
        <v>4</v>
      </c>
      <c r="K101" s="530">
        <v>16</v>
      </c>
      <c r="L101" s="530">
        <v>15</v>
      </c>
      <c r="M101" s="530">
        <v>1</v>
      </c>
      <c r="N101" s="530">
        <v>3</v>
      </c>
      <c r="O101" s="530" t="s">
        <v>314</v>
      </c>
      <c r="P101" s="530">
        <v>3</v>
      </c>
      <c r="Q101" s="530">
        <v>3</v>
      </c>
      <c r="R101" s="530" t="s">
        <v>314</v>
      </c>
      <c r="S101" s="530">
        <v>3</v>
      </c>
      <c r="T101" s="530"/>
      <c r="U101" s="537"/>
      <c r="V101" s="537"/>
      <c r="W101" s="537"/>
      <c r="X101" s="539"/>
      <c r="Y101" s="988" t="s">
        <v>945</v>
      </c>
      <c r="Z101" s="988"/>
      <c r="AA101" s="563"/>
      <c r="AB101" s="528">
        <v>499</v>
      </c>
      <c r="AC101" s="530">
        <v>329</v>
      </c>
      <c r="AD101" s="530">
        <v>170</v>
      </c>
      <c r="AE101" s="530">
        <v>326</v>
      </c>
      <c r="AF101" s="530">
        <v>245</v>
      </c>
      <c r="AG101" s="530">
        <v>81</v>
      </c>
      <c r="AH101" s="530">
        <v>173</v>
      </c>
      <c r="AI101" s="530">
        <v>84</v>
      </c>
      <c r="AJ101" s="530">
        <v>89</v>
      </c>
      <c r="AK101" s="530">
        <v>183</v>
      </c>
      <c r="AL101" s="530">
        <v>88</v>
      </c>
      <c r="AM101" s="530">
        <v>95</v>
      </c>
    </row>
    <row r="102" spans="1:39" ht="9.9499999999999993" customHeight="1">
      <c r="A102" s="534"/>
      <c r="B102" s="534"/>
      <c r="C102" s="534"/>
      <c r="D102" s="534"/>
      <c r="E102" s="989" t="s">
        <v>946</v>
      </c>
      <c r="F102" s="989"/>
      <c r="G102" s="527"/>
      <c r="H102" s="528">
        <v>54</v>
      </c>
      <c r="I102" s="530">
        <v>40</v>
      </c>
      <c r="J102" s="530">
        <v>14</v>
      </c>
      <c r="K102" s="530">
        <v>27</v>
      </c>
      <c r="L102" s="530">
        <v>21</v>
      </c>
      <c r="M102" s="530">
        <v>6</v>
      </c>
      <c r="N102" s="530">
        <v>27</v>
      </c>
      <c r="O102" s="530">
        <v>19</v>
      </c>
      <c r="P102" s="530">
        <v>8</v>
      </c>
      <c r="Q102" s="530">
        <v>27</v>
      </c>
      <c r="R102" s="530">
        <v>19</v>
      </c>
      <c r="S102" s="530">
        <v>8</v>
      </c>
      <c r="T102" s="530"/>
      <c r="U102" s="537"/>
      <c r="V102" s="537"/>
      <c r="W102" s="537"/>
      <c r="X102" s="539"/>
      <c r="Y102" s="988" t="s">
        <v>947</v>
      </c>
      <c r="Z102" s="988"/>
      <c r="AA102" s="563"/>
      <c r="AB102" s="528">
        <v>343</v>
      </c>
      <c r="AC102" s="530">
        <v>213</v>
      </c>
      <c r="AD102" s="530">
        <v>130</v>
      </c>
      <c r="AE102" s="530">
        <v>152</v>
      </c>
      <c r="AF102" s="530">
        <v>110</v>
      </c>
      <c r="AG102" s="530">
        <v>42</v>
      </c>
      <c r="AH102" s="530">
        <v>191</v>
      </c>
      <c r="AI102" s="530">
        <v>103</v>
      </c>
      <c r="AJ102" s="530">
        <v>88</v>
      </c>
      <c r="AK102" s="530">
        <v>192</v>
      </c>
      <c r="AL102" s="530">
        <v>104</v>
      </c>
      <c r="AM102" s="530">
        <v>88</v>
      </c>
    </row>
    <row r="103" spans="1:39" ht="9.9499999999999993" customHeight="1">
      <c r="A103" s="534"/>
      <c r="B103" s="534"/>
      <c r="C103" s="534"/>
      <c r="D103" s="534"/>
      <c r="E103" s="989" t="s">
        <v>948</v>
      </c>
      <c r="F103" s="989"/>
      <c r="G103" s="527"/>
      <c r="H103" s="528">
        <v>70</v>
      </c>
      <c r="I103" s="530">
        <v>66</v>
      </c>
      <c r="J103" s="530">
        <v>4</v>
      </c>
      <c r="K103" s="530">
        <v>70</v>
      </c>
      <c r="L103" s="530">
        <v>66</v>
      </c>
      <c r="M103" s="530">
        <v>4</v>
      </c>
      <c r="N103" s="530" t="s">
        <v>314</v>
      </c>
      <c r="O103" s="530" t="s">
        <v>314</v>
      </c>
      <c r="P103" s="530" t="s">
        <v>314</v>
      </c>
      <c r="Q103" s="530" t="s">
        <v>314</v>
      </c>
      <c r="R103" s="530" t="s">
        <v>314</v>
      </c>
      <c r="S103" s="530" t="s">
        <v>314</v>
      </c>
      <c r="T103" s="530"/>
      <c r="U103" s="537"/>
      <c r="V103" s="537"/>
      <c r="W103" s="537"/>
      <c r="X103" s="539"/>
      <c r="Y103" s="988" t="s">
        <v>949</v>
      </c>
      <c r="Z103" s="988"/>
      <c r="AA103" s="563"/>
      <c r="AB103" s="528">
        <v>488</v>
      </c>
      <c r="AC103" s="530">
        <v>319</v>
      </c>
      <c r="AD103" s="530">
        <v>169</v>
      </c>
      <c r="AE103" s="530">
        <v>164</v>
      </c>
      <c r="AF103" s="530">
        <v>124</v>
      </c>
      <c r="AG103" s="530">
        <v>40</v>
      </c>
      <c r="AH103" s="530">
        <v>324</v>
      </c>
      <c r="AI103" s="530">
        <v>195</v>
      </c>
      <c r="AJ103" s="530">
        <v>129</v>
      </c>
      <c r="AK103" s="530">
        <v>335</v>
      </c>
      <c r="AL103" s="530">
        <v>200</v>
      </c>
      <c r="AM103" s="530">
        <v>135</v>
      </c>
    </row>
    <row r="104" spans="1:39" ht="9.9499999999999993" customHeight="1">
      <c r="A104" s="534"/>
      <c r="B104" s="534"/>
      <c r="C104" s="536"/>
      <c r="D104" s="534"/>
      <c r="E104" s="989" t="s">
        <v>950</v>
      </c>
      <c r="F104" s="989"/>
      <c r="G104" s="527"/>
      <c r="H104" s="528">
        <v>28</v>
      </c>
      <c r="I104" s="530">
        <v>25</v>
      </c>
      <c r="J104" s="530">
        <v>3</v>
      </c>
      <c r="K104" s="530">
        <v>28</v>
      </c>
      <c r="L104" s="530">
        <v>25</v>
      </c>
      <c r="M104" s="530">
        <v>3</v>
      </c>
      <c r="N104" s="530" t="s">
        <v>314</v>
      </c>
      <c r="O104" s="530" t="s">
        <v>314</v>
      </c>
      <c r="P104" s="530" t="s">
        <v>314</v>
      </c>
      <c r="Q104" s="530" t="s">
        <v>314</v>
      </c>
      <c r="R104" s="530" t="s">
        <v>314</v>
      </c>
      <c r="S104" s="530" t="s">
        <v>314</v>
      </c>
      <c r="T104" s="530"/>
      <c r="U104" s="537"/>
      <c r="V104" s="537"/>
      <c r="W104" s="537"/>
      <c r="X104" s="539"/>
      <c r="Y104" s="988" t="s">
        <v>951</v>
      </c>
      <c r="Z104" s="988"/>
      <c r="AA104" s="563"/>
      <c r="AB104" s="528">
        <v>514</v>
      </c>
      <c r="AC104" s="530">
        <v>299</v>
      </c>
      <c r="AD104" s="530">
        <v>215</v>
      </c>
      <c r="AE104" s="530">
        <v>332</v>
      </c>
      <c r="AF104" s="530">
        <v>260</v>
      </c>
      <c r="AG104" s="530">
        <v>72</v>
      </c>
      <c r="AH104" s="530">
        <v>182</v>
      </c>
      <c r="AI104" s="530">
        <v>39</v>
      </c>
      <c r="AJ104" s="530">
        <v>143</v>
      </c>
      <c r="AK104" s="530">
        <v>199</v>
      </c>
      <c r="AL104" s="530">
        <v>46</v>
      </c>
      <c r="AM104" s="530">
        <v>153</v>
      </c>
    </row>
    <row r="105" spans="1:39" ht="9.9499999999999993" customHeight="1">
      <c r="A105" s="534"/>
      <c r="B105" s="534"/>
      <c r="C105" s="534"/>
      <c r="D105" s="534"/>
      <c r="E105" s="989" t="s">
        <v>952</v>
      </c>
      <c r="F105" s="989"/>
      <c r="G105" s="527"/>
      <c r="H105" s="528">
        <v>39</v>
      </c>
      <c r="I105" s="530">
        <v>35</v>
      </c>
      <c r="J105" s="530">
        <v>4</v>
      </c>
      <c r="K105" s="530">
        <v>38</v>
      </c>
      <c r="L105" s="530">
        <v>35</v>
      </c>
      <c r="M105" s="530">
        <v>3</v>
      </c>
      <c r="N105" s="530">
        <v>1</v>
      </c>
      <c r="O105" s="530" t="s">
        <v>314</v>
      </c>
      <c r="P105" s="530">
        <v>1</v>
      </c>
      <c r="Q105" s="530">
        <v>1</v>
      </c>
      <c r="R105" s="530" t="s">
        <v>314</v>
      </c>
      <c r="S105" s="530">
        <v>1</v>
      </c>
      <c r="T105" s="530"/>
      <c r="U105" s="537"/>
      <c r="V105" s="537"/>
      <c r="W105" s="537"/>
      <c r="X105" s="539"/>
      <c r="Y105" s="988" t="s">
        <v>953</v>
      </c>
      <c r="Z105" s="988"/>
      <c r="AA105" s="563"/>
      <c r="AB105" s="528">
        <v>388</v>
      </c>
      <c r="AC105" s="530">
        <v>238</v>
      </c>
      <c r="AD105" s="530">
        <v>150</v>
      </c>
      <c r="AE105" s="530">
        <v>241</v>
      </c>
      <c r="AF105" s="530">
        <v>194</v>
      </c>
      <c r="AG105" s="530">
        <v>47</v>
      </c>
      <c r="AH105" s="530">
        <v>147</v>
      </c>
      <c r="AI105" s="530">
        <v>44</v>
      </c>
      <c r="AJ105" s="530">
        <v>103</v>
      </c>
      <c r="AK105" s="530">
        <v>147</v>
      </c>
      <c r="AL105" s="530">
        <v>44</v>
      </c>
      <c r="AM105" s="530">
        <v>103</v>
      </c>
    </row>
    <row r="106" spans="1:39" ht="9.9499999999999993" customHeight="1">
      <c r="A106" s="534"/>
      <c r="B106" s="534"/>
      <c r="C106" s="534"/>
      <c r="D106" s="534"/>
      <c r="E106" s="989" t="s">
        <v>954</v>
      </c>
      <c r="F106" s="989"/>
      <c r="G106" s="527"/>
      <c r="H106" s="528">
        <v>52</v>
      </c>
      <c r="I106" s="530">
        <v>51</v>
      </c>
      <c r="J106" s="530">
        <v>1</v>
      </c>
      <c r="K106" s="530">
        <v>52</v>
      </c>
      <c r="L106" s="530">
        <v>51</v>
      </c>
      <c r="M106" s="530">
        <v>1</v>
      </c>
      <c r="N106" s="530" t="s">
        <v>314</v>
      </c>
      <c r="O106" s="530" t="s">
        <v>314</v>
      </c>
      <c r="P106" s="530" t="s">
        <v>314</v>
      </c>
      <c r="Q106" s="530" t="s">
        <v>314</v>
      </c>
      <c r="R106" s="530" t="s">
        <v>314</v>
      </c>
      <c r="S106" s="530" t="s">
        <v>314</v>
      </c>
      <c r="T106" s="530"/>
      <c r="U106" s="537"/>
      <c r="V106" s="537"/>
      <c r="W106" s="537"/>
      <c r="X106" s="539"/>
      <c r="Y106" s="988" t="s">
        <v>955</v>
      </c>
      <c r="Z106" s="988"/>
      <c r="AA106" s="563"/>
      <c r="AB106" s="528">
        <v>237</v>
      </c>
      <c r="AC106" s="530">
        <v>159</v>
      </c>
      <c r="AD106" s="530">
        <v>78</v>
      </c>
      <c r="AE106" s="530">
        <v>197</v>
      </c>
      <c r="AF106" s="530">
        <v>143</v>
      </c>
      <c r="AG106" s="530">
        <v>54</v>
      </c>
      <c r="AH106" s="530">
        <v>40</v>
      </c>
      <c r="AI106" s="530">
        <v>16</v>
      </c>
      <c r="AJ106" s="530">
        <v>24</v>
      </c>
      <c r="AK106" s="530">
        <v>47</v>
      </c>
      <c r="AL106" s="530">
        <v>19</v>
      </c>
      <c r="AM106" s="530">
        <v>28</v>
      </c>
    </row>
    <row r="107" spans="1:39" ht="9.9499999999999993" customHeight="1">
      <c r="A107" s="534"/>
      <c r="B107" s="534"/>
      <c r="C107" s="534"/>
      <c r="D107" s="534"/>
      <c r="E107" s="989" t="s">
        <v>793</v>
      </c>
      <c r="F107" s="989"/>
      <c r="G107" s="527"/>
      <c r="H107" s="528">
        <v>42</v>
      </c>
      <c r="I107" s="530">
        <v>36</v>
      </c>
      <c r="J107" s="530">
        <v>6</v>
      </c>
      <c r="K107" s="530">
        <v>42</v>
      </c>
      <c r="L107" s="530">
        <v>36</v>
      </c>
      <c r="M107" s="530">
        <v>6</v>
      </c>
      <c r="N107" s="530" t="s">
        <v>314</v>
      </c>
      <c r="O107" s="530" t="s">
        <v>314</v>
      </c>
      <c r="P107" s="530" t="s">
        <v>314</v>
      </c>
      <c r="Q107" s="530" t="s">
        <v>314</v>
      </c>
      <c r="R107" s="530" t="s">
        <v>314</v>
      </c>
      <c r="S107" s="530" t="s">
        <v>314</v>
      </c>
      <c r="T107" s="530"/>
      <c r="U107" s="537"/>
      <c r="V107" s="537"/>
      <c r="W107" s="537"/>
      <c r="X107" s="539"/>
      <c r="Y107" s="988" t="s">
        <v>956</v>
      </c>
      <c r="Z107" s="988"/>
      <c r="AA107" s="563"/>
      <c r="AB107" s="528">
        <v>462</v>
      </c>
      <c r="AC107" s="530">
        <v>336</v>
      </c>
      <c r="AD107" s="530">
        <v>126</v>
      </c>
      <c r="AE107" s="530">
        <v>278</v>
      </c>
      <c r="AF107" s="530">
        <v>217</v>
      </c>
      <c r="AG107" s="530">
        <v>61</v>
      </c>
      <c r="AH107" s="530">
        <v>184</v>
      </c>
      <c r="AI107" s="530">
        <v>119</v>
      </c>
      <c r="AJ107" s="530">
        <v>65</v>
      </c>
      <c r="AK107" s="530">
        <v>200</v>
      </c>
      <c r="AL107" s="530">
        <v>130</v>
      </c>
      <c r="AM107" s="530">
        <v>70</v>
      </c>
    </row>
    <row r="108" spans="1:39" ht="9.9499999999999993" customHeight="1">
      <c r="A108" s="534"/>
      <c r="B108" s="534"/>
      <c r="C108" s="534"/>
      <c r="D108" s="989" t="s">
        <v>957</v>
      </c>
      <c r="E108" s="989"/>
      <c r="F108" s="989"/>
      <c r="G108" s="527"/>
      <c r="H108" s="528">
        <v>6164</v>
      </c>
      <c r="I108" s="530">
        <v>4482</v>
      </c>
      <c r="J108" s="530">
        <v>1682</v>
      </c>
      <c r="K108" s="530">
        <v>4840</v>
      </c>
      <c r="L108" s="530">
        <v>3637</v>
      </c>
      <c r="M108" s="530">
        <v>1203</v>
      </c>
      <c r="N108" s="530">
        <v>1324</v>
      </c>
      <c r="O108" s="530">
        <v>845</v>
      </c>
      <c r="P108" s="530">
        <v>479</v>
      </c>
      <c r="Q108" s="530">
        <v>1350</v>
      </c>
      <c r="R108" s="530">
        <v>858</v>
      </c>
      <c r="S108" s="530">
        <v>492</v>
      </c>
      <c r="T108" s="530"/>
      <c r="U108" s="537"/>
      <c r="V108" s="537"/>
      <c r="W108" s="537"/>
      <c r="X108" s="539"/>
      <c r="Y108" s="988" t="s">
        <v>958</v>
      </c>
      <c r="Z108" s="988"/>
      <c r="AA108" s="563"/>
      <c r="AB108" s="528">
        <v>269</v>
      </c>
      <c r="AC108" s="530">
        <v>163</v>
      </c>
      <c r="AD108" s="530">
        <v>106</v>
      </c>
      <c r="AE108" s="530">
        <v>126</v>
      </c>
      <c r="AF108" s="530">
        <v>94</v>
      </c>
      <c r="AG108" s="530">
        <v>32</v>
      </c>
      <c r="AH108" s="530">
        <v>143</v>
      </c>
      <c r="AI108" s="530">
        <v>69</v>
      </c>
      <c r="AJ108" s="530">
        <v>74</v>
      </c>
      <c r="AK108" s="530">
        <v>164</v>
      </c>
      <c r="AL108" s="530">
        <v>79</v>
      </c>
      <c r="AM108" s="530">
        <v>85</v>
      </c>
    </row>
    <row r="109" spans="1:39" ht="9.9499999999999993" customHeight="1">
      <c r="A109" s="534"/>
      <c r="B109" s="534"/>
      <c r="C109" s="534"/>
      <c r="D109" s="534"/>
      <c r="E109" s="989" t="s">
        <v>959</v>
      </c>
      <c r="F109" s="989"/>
      <c r="G109" s="527"/>
      <c r="H109" s="528">
        <v>930</v>
      </c>
      <c r="I109" s="530">
        <v>740</v>
      </c>
      <c r="J109" s="530">
        <v>190</v>
      </c>
      <c r="K109" s="530">
        <v>774</v>
      </c>
      <c r="L109" s="530">
        <v>664</v>
      </c>
      <c r="M109" s="530">
        <v>110</v>
      </c>
      <c r="N109" s="530">
        <v>156</v>
      </c>
      <c r="O109" s="530">
        <v>76</v>
      </c>
      <c r="P109" s="530">
        <v>80</v>
      </c>
      <c r="Q109" s="530">
        <v>159</v>
      </c>
      <c r="R109" s="530">
        <v>79</v>
      </c>
      <c r="S109" s="530">
        <v>80</v>
      </c>
      <c r="T109" s="530"/>
      <c r="U109" s="537"/>
      <c r="V109" s="537"/>
      <c r="W109" s="537"/>
      <c r="X109" s="539"/>
      <c r="Y109" s="988" t="s">
        <v>960</v>
      </c>
      <c r="Z109" s="988"/>
      <c r="AA109" s="563"/>
      <c r="AB109" s="528">
        <v>29</v>
      </c>
      <c r="AC109" s="530">
        <v>23</v>
      </c>
      <c r="AD109" s="530">
        <v>6</v>
      </c>
      <c r="AE109" s="530">
        <v>29</v>
      </c>
      <c r="AF109" s="530">
        <v>23</v>
      </c>
      <c r="AG109" s="530">
        <v>6</v>
      </c>
      <c r="AH109" s="530" t="s">
        <v>314</v>
      </c>
      <c r="AI109" s="530" t="s">
        <v>314</v>
      </c>
      <c r="AJ109" s="530" t="s">
        <v>314</v>
      </c>
      <c r="AK109" s="530" t="s">
        <v>314</v>
      </c>
      <c r="AL109" s="530" t="s">
        <v>314</v>
      </c>
      <c r="AM109" s="530" t="s">
        <v>314</v>
      </c>
    </row>
    <row r="110" spans="1:39" ht="9.9499999999999993" customHeight="1">
      <c r="A110" s="534"/>
      <c r="B110" s="534"/>
      <c r="C110" s="534"/>
      <c r="D110" s="534"/>
      <c r="E110" s="536"/>
      <c r="F110" s="536" t="s">
        <v>961</v>
      </c>
      <c r="G110" s="527"/>
      <c r="H110" s="528">
        <v>206</v>
      </c>
      <c r="I110" s="530">
        <v>179</v>
      </c>
      <c r="J110" s="530">
        <v>27</v>
      </c>
      <c r="K110" s="530">
        <v>183</v>
      </c>
      <c r="L110" s="530">
        <v>168</v>
      </c>
      <c r="M110" s="530">
        <v>15</v>
      </c>
      <c r="N110" s="530">
        <v>23</v>
      </c>
      <c r="O110" s="530">
        <v>11</v>
      </c>
      <c r="P110" s="530">
        <v>12</v>
      </c>
      <c r="Q110" s="530">
        <v>23</v>
      </c>
      <c r="R110" s="530">
        <v>11</v>
      </c>
      <c r="S110" s="530">
        <v>12</v>
      </c>
      <c r="T110" s="530"/>
      <c r="U110" s="537"/>
      <c r="V110" s="537"/>
      <c r="W110" s="537"/>
      <c r="X110" s="539"/>
      <c r="Y110" s="988" t="s">
        <v>962</v>
      </c>
      <c r="Z110" s="988"/>
      <c r="AA110" s="563"/>
      <c r="AB110" s="528">
        <v>32</v>
      </c>
      <c r="AC110" s="530">
        <v>23</v>
      </c>
      <c r="AD110" s="530">
        <v>9</v>
      </c>
      <c r="AE110" s="530">
        <v>30</v>
      </c>
      <c r="AF110" s="530">
        <v>21</v>
      </c>
      <c r="AG110" s="530">
        <v>9</v>
      </c>
      <c r="AH110" s="530">
        <v>2</v>
      </c>
      <c r="AI110" s="530">
        <v>2</v>
      </c>
      <c r="AJ110" s="530" t="s">
        <v>314</v>
      </c>
      <c r="AK110" s="530">
        <v>2</v>
      </c>
      <c r="AL110" s="530">
        <v>2</v>
      </c>
      <c r="AM110" s="530" t="s">
        <v>314</v>
      </c>
    </row>
    <row r="111" spans="1:39" ht="9.9499999999999993" customHeight="1">
      <c r="A111" s="534"/>
      <c r="B111" s="534"/>
      <c r="C111" s="534"/>
      <c r="D111" s="534"/>
      <c r="E111" s="536"/>
      <c r="F111" s="536" t="s">
        <v>963</v>
      </c>
      <c r="G111" s="527"/>
      <c r="H111" s="528">
        <v>33</v>
      </c>
      <c r="I111" s="530">
        <v>26</v>
      </c>
      <c r="J111" s="530">
        <v>7</v>
      </c>
      <c r="K111" s="530">
        <v>31</v>
      </c>
      <c r="L111" s="530">
        <v>25</v>
      </c>
      <c r="M111" s="530">
        <v>6</v>
      </c>
      <c r="N111" s="530">
        <v>2</v>
      </c>
      <c r="O111" s="530">
        <v>1</v>
      </c>
      <c r="P111" s="530">
        <v>1</v>
      </c>
      <c r="Q111" s="530">
        <v>2</v>
      </c>
      <c r="R111" s="530">
        <v>1</v>
      </c>
      <c r="S111" s="530">
        <v>1</v>
      </c>
      <c r="T111" s="530"/>
      <c r="U111" s="537"/>
      <c r="V111" s="537"/>
      <c r="W111" s="537"/>
      <c r="X111" s="539"/>
      <c r="Y111" s="988" t="s">
        <v>964</v>
      </c>
      <c r="Z111" s="988"/>
      <c r="AA111" s="563"/>
      <c r="AB111" s="528">
        <v>47</v>
      </c>
      <c r="AC111" s="530">
        <v>38</v>
      </c>
      <c r="AD111" s="530">
        <v>9</v>
      </c>
      <c r="AE111" s="530">
        <v>47</v>
      </c>
      <c r="AF111" s="530">
        <v>38</v>
      </c>
      <c r="AG111" s="530">
        <v>9</v>
      </c>
      <c r="AH111" s="530" t="s">
        <v>314</v>
      </c>
      <c r="AI111" s="530" t="s">
        <v>314</v>
      </c>
      <c r="AJ111" s="530" t="s">
        <v>314</v>
      </c>
      <c r="AK111" s="530" t="s">
        <v>314</v>
      </c>
      <c r="AL111" s="530" t="s">
        <v>314</v>
      </c>
      <c r="AM111" s="530" t="s">
        <v>314</v>
      </c>
    </row>
    <row r="112" spans="1:39" ht="9.9499999999999993" customHeight="1">
      <c r="A112" s="534"/>
      <c r="B112" s="534"/>
      <c r="C112" s="534"/>
      <c r="D112" s="534"/>
      <c r="E112" s="536"/>
      <c r="F112" s="536" t="s">
        <v>965</v>
      </c>
      <c r="G112" s="527"/>
      <c r="H112" s="528">
        <v>136</v>
      </c>
      <c r="I112" s="530">
        <v>98</v>
      </c>
      <c r="J112" s="530">
        <v>38</v>
      </c>
      <c r="K112" s="530">
        <v>67</v>
      </c>
      <c r="L112" s="530">
        <v>54</v>
      </c>
      <c r="M112" s="530">
        <v>13</v>
      </c>
      <c r="N112" s="530">
        <v>69</v>
      </c>
      <c r="O112" s="530">
        <v>44</v>
      </c>
      <c r="P112" s="530">
        <v>25</v>
      </c>
      <c r="Q112" s="530">
        <v>69</v>
      </c>
      <c r="R112" s="530">
        <v>44</v>
      </c>
      <c r="S112" s="530">
        <v>25</v>
      </c>
      <c r="T112" s="530"/>
      <c r="U112" s="537"/>
      <c r="V112" s="537"/>
      <c r="W112" s="537"/>
      <c r="X112" s="539"/>
      <c r="Y112" s="988" t="s">
        <v>966</v>
      </c>
      <c r="Z112" s="988"/>
      <c r="AA112" s="563"/>
      <c r="AB112" s="528">
        <v>280</v>
      </c>
      <c r="AC112" s="530">
        <v>161</v>
      </c>
      <c r="AD112" s="530">
        <v>119</v>
      </c>
      <c r="AE112" s="530">
        <v>168</v>
      </c>
      <c r="AF112" s="530">
        <v>114</v>
      </c>
      <c r="AG112" s="530">
        <v>54</v>
      </c>
      <c r="AH112" s="530">
        <v>112</v>
      </c>
      <c r="AI112" s="530">
        <v>47</v>
      </c>
      <c r="AJ112" s="530">
        <v>65</v>
      </c>
      <c r="AK112" s="530">
        <v>121</v>
      </c>
      <c r="AL112" s="530">
        <v>51</v>
      </c>
      <c r="AM112" s="530">
        <v>70</v>
      </c>
    </row>
    <row r="113" spans="1:39" ht="9.9499999999999993" customHeight="1">
      <c r="A113" s="534"/>
      <c r="B113" s="534"/>
      <c r="C113" s="534"/>
      <c r="D113" s="534"/>
      <c r="E113" s="536"/>
      <c r="F113" s="536" t="s">
        <v>967</v>
      </c>
      <c r="G113" s="527"/>
      <c r="H113" s="528">
        <v>28</v>
      </c>
      <c r="I113" s="530">
        <v>19</v>
      </c>
      <c r="J113" s="530">
        <v>9</v>
      </c>
      <c r="K113" s="530">
        <v>25</v>
      </c>
      <c r="L113" s="530">
        <v>18</v>
      </c>
      <c r="M113" s="530">
        <v>7</v>
      </c>
      <c r="N113" s="530">
        <v>3</v>
      </c>
      <c r="O113" s="530">
        <v>1</v>
      </c>
      <c r="P113" s="530">
        <v>2</v>
      </c>
      <c r="Q113" s="530">
        <v>3</v>
      </c>
      <c r="R113" s="530">
        <v>1</v>
      </c>
      <c r="S113" s="530">
        <v>2</v>
      </c>
      <c r="T113" s="530"/>
      <c r="U113" s="537"/>
      <c r="V113" s="537"/>
      <c r="W113" s="537"/>
      <c r="X113" s="539"/>
      <c r="Y113" s="988" t="s">
        <v>968</v>
      </c>
      <c r="Z113" s="988"/>
      <c r="AA113" s="563"/>
      <c r="AB113" s="528">
        <v>167</v>
      </c>
      <c r="AC113" s="530">
        <v>121</v>
      </c>
      <c r="AD113" s="530">
        <v>46</v>
      </c>
      <c r="AE113" s="530">
        <v>164</v>
      </c>
      <c r="AF113" s="530">
        <v>120</v>
      </c>
      <c r="AG113" s="530">
        <v>44</v>
      </c>
      <c r="AH113" s="530">
        <v>3</v>
      </c>
      <c r="AI113" s="530">
        <v>1</v>
      </c>
      <c r="AJ113" s="530">
        <v>2</v>
      </c>
      <c r="AK113" s="530">
        <v>6</v>
      </c>
      <c r="AL113" s="530">
        <v>1</v>
      </c>
      <c r="AM113" s="530">
        <v>5</v>
      </c>
    </row>
    <row r="114" spans="1:39" ht="9.9499999999999993" customHeight="1">
      <c r="A114" s="534"/>
      <c r="B114" s="534"/>
      <c r="C114" s="534"/>
      <c r="D114" s="534"/>
      <c r="E114" s="536"/>
      <c r="F114" s="536" t="s">
        <v>969</v>
      </c>
      <c r="G114" s="527"/>
      <c r="H114" s="528">
        <v>22</v>
      </c>
      <c r="I114" s="530">
        <v>20</v>
      </c>
      <c r="J114" s="530">
        <v>2</v>
      </c>
      <c r="K114" s="530">
        <v>22</v>
      </c>
      <c r="L114" s="530">
        <v>20</v>
      </c>
      <c r="M114" s="530">
        <v>2</v>
      </c>
      <c r="N114" s="530" t="s">
        <v>314</v>
      </c>
      <c r="O114" s="530" t="s">
        <v>314</v>
      </c>
      <c r="P114" s="530" t="s">
        <v>314</v>
      </c>
      <c r="Q114" s="530" t="s">
        <v>314</v>
      </c>
      <c r="R114" s="530" t="s">
        <v>314</v>
      </c>
      <c r="S114" s="530" t="s">
        <v>314</v>
      </c>
      <c r="T114" s="530"/>
      <c r="U114" s="537"/>
      <c r="V114" s="537"/>
      <c r="W114" s="537"/>
      <c r="X114" s="539"/>
      <c r="Y114" s="988" t="s">
        <v>970</v>
      </c>
      <c r="Z114" s="988"/>
      <c r="AA114" s="563"/>
      <c r="AB114" s="528">
        <v>42</v>
      </c>
      <c r="AC114" s="530">
        <v>35</v>
      </c>
      <c r="AD114" s="530">
        <v>7</v>
      </c>
      <c r="AE114" s="530">
        <v>36</v>
      </c>
      <c r="AF114" s="530">
        <v>31</v>
      </c>
      <c r="AG114" s="530">
        <v>5</v>
      </c>
      <c r="AH114" s="530">
        <v>6</v>
      </c>
      <c r="AI114" s="530">
        <v>4</v>
      </c>
      <c r="AJ114" s="530">
        <v>2</v>
      </c>
      <c r="AK114" s="530">
        <v>6</v>
      </c>
      <c r="AL114" s="530">
        <v>4</v>
      </c>
      <c r="AM114" s="530">
        <v>2</v>
      </c>
    </row>
    <row r="115" spans="1:39" ht="9.9499999999999993" customHeight="1">
      <c r="A115" s="534"/>
      <c r="B115" s="534"/>
      <c r="C115" s="534"/>
      <c r="D115" s="534"/>
      <c r="E115" s="536"/>
      <c r="F115" s="536" t="s">
        <v>971</v>
      </c>
      <c r="G115" s="527"/>
      <c r="H115" s="528">
        <v>505</v>
      </c>
      <c r="I115" s="530">
        <v>398</v>
      </c>
      <c r="J115" s="530">
        <v>107</v>
      </c>
      <c r="K115" s="530">
        <v>446</v>
      </c>
      <c r="L115" s="530">
        <v>379</v>
      </c>
      <c r="M115" s="530">
        <v>67</v>
      </c>
      <c r="N115" s="530">
        <v>59</v>
      </c>
      <c r="O115" s="530">
        <v>19</v>
      </c>
      <c r="P115" s="530">
        <v>40</v>
      </c>
      <c r="Q115" s="530">
        <v>62</v>
      </c>
      <c r="R115" s="530">
        <v>22</v>
      </c>
      <c r="S115" s="530">
        <v>40</v>
      </c>
      <c r="T115" s="530"/>
      <c r="U115" s="537"/>
      <c r="V115" s="537"/>
      <c r="W115" s="537"/>
      <c r="X115" s="539"/>
      <c r="Y115" s="988" t="s">
        <v>972</v>
      </c>
      <c r="Z115" s="988"/>
      <c r="AA115" s="563"/>
      <c r="AB115" s="528">
        <v>306</v>
      </c>
      <c r="AC115" s="530">
        <v>205</v>
      </c>
      <c r="AD115" s="530">
        <v>101</v>
      </c>
      <c r="AE115" s="530">
        <v>215</v>
      </c>
      <c r="AF115" s="530">
        <v>178</v>
      </c>
      <c r="AG115" s="530">
        <v>37</v>
      </c>
      <c r="AH115" s="530">
        <v>91</v>
      </c>
      <c r="AI115" s="530">
        <v>27</v>
      </c>
      <c r="AJ115" s="530">
        <v>64</v>
      </c>
      <c r="AK115" s="530">
        <v>91</v>
      </c>
      <c r="AL115" s="530">
        <v>27</v>
      </c>
      <c r="AM115" s="530">
        <v>64</v>
      </c>
    </row>
    <row r="116" spans="1:39" ht="9.9499999999999993" customHeight="1">
      <c r="A116" s="534"/>
      <c r="B116" s="534"/>
      <c r="C116" s="534"/>
      <c r="D116" s="534"/>
      <c r="E116" s="989" t="s">
        <v>973</v>
      </c>
      <c r="F116" s="989"/>
      <c r="G116" s="527"/>
      <c r="H116" s="528">
        <v>12</v>
      </c>
      <c r="I116" s="530">
        <v>7</v>
      </c>
      <c r="J116" s="530">
        <v>5</v>
      </c>
      <c r="K116" s="530">
        <v>9</v>
      </c>
      <c r="L116" s="530">
        <v>6</v>
      </c>
      <c r="M116" s="530">
        <v>3</v>
      </c>
      <c r="N116" s="530">
        <v>3</v>
      </c>
      <c r="O116" s="530">
        <v>1</v>
      </c>
      <c r="P116" s="530">
        <v>2</v>
      </c>
      <c r="Q116" s="530">
        <v>3</v>
      </c>
      <c r="R116" s="530">
        <v>1</v>
      </c>
      <c r="S116" s="530">
        <v>2</v>
      </c>
      <c r="T116" s="530"/>
      <c r="U116" s="537"/>
      <c r="V116" s="537"/>
      <c r="W116" s="537"/>
      <c r="X116" s="539"/>
      <c r="Y116" s="988" t="s">
        <v>974</v>
      </c>
      <c r="Z116" s="988"/>
      <c r="AA116" s="563"/>
      <c r="AB116" s="528">
        <v>80</v>
      </c>
      <c r="AC116" s="530">
        <v>47</v>
      </c>
      <c r="AD116" s="530">
        <v>33</v>
      </c>
      <c r="AE116" s="530">
        <v>63</v>
      </c>
      <c r="AF116" s="530">
        <v>46</v>
      </c>
      <c r="AG116" s="530">
        <v>17</v>
      </c>
      <c r="AH116" s="530">
        <v>17</v>
      </c>
      <c r="AI116" s="530">
        <v>1</v>
      </c>
      <c r="AJ116" s="530">
        <v>16</v>
      </c>
      <c r="AK116" s="530">
        <v>17</v>
      </c>
      <c r="AL116" s="530">
        <v>1</v>
      </c>
      <c r="AM116" s="530">
        <v>16</v>
      </c>
    </row>
    <row r="117" spans="1:39" ht="9.9499999999999993" customHeight="1">
      <c r="A117" s="534"/>
      <c r="B117" s="534"/>
      <c r="C117" s="534"/>
      <c r="D117" s="534"/>
      <c r="E117" s="989" t="s">
        <v>975</v>
      </c>
      <c r="F117" s="989"/>
      <c r="G117" s="527"/>
      <c r="H117" s="528">
        <v>376</v>
      </c>
      <c r="I117" s="530">
        <v>279</v>
      </c>
      <c r="J117" s="530">
        <v>97</v>
      </c>
      <c r="K117" s="530">
        <v>330</v>
      </c>
      <c r="L117" s="530">
        <v>258</v>
      </c>
      <c r="M117" s="530">
        <v>72</v>
      </c>
      <c r="N117" s="530">
        <v>46</v>
      </c>
      <c r="O117" s="530">
        <v>21</v>
      </c>
      <c r="P117" s="530">
        <v>25</v>
      </c>
      <c r="Q117" s="530">
        <v>51</v>
      </c>
      <c r="R117" s="530">
        <v>23</v>
      </c>
      <c r="S117" s="530">
        <v>28</v>
      </c>
      <c r="T117" s="530"/>
      <c r="U117" s="537"/>
      <c r="V117" s="537"/>
      <c r="W117" s="537"/>
      <c r="X117" s="539"/>
      <c r="Y117" s="988" t="s">
        <v>976</v>
      </c>
      <c r="Z117" s="988"/>
      <c r="AA117" s="563"/>
      <c r="AB117" s="528">
        <v>35</v>
      </c>
      <c r="AC117" s="530">
        <v>34</v>
      </c>
      <c r="AD117" s="530">
        <v>1</v>
      </c>
      <c r="AE117" s="530">
        <v>35</v>
      </c>
      <c r="AF117" s="530">
        <v>34</v>
      </c>
      <c r="AG117" s="530">
        <v>1</v>
      </c>
      <c r="AH117" s="530" t="s">
        <v>314</v>
      </c>
      <c r="AI117" s="530" t="s">
        <v>314</v>
      </c>
      <c r="AJ117" s="530" t="s">
        <v>314</v>
      </c>
      <c r="AK117" s="530" t="s">
        <v>314</v>
      </c>
      <c r="AL117" s="530" t="s">
        <v>314</v>
      </c>
      <c r="AM117" s="530" t="s">
        <v>314</v>
      </c>
    </row>
    <row r="118" spans="1:39" ht="9.9499999999999993" customHeight="1">
      <c r="A118" s="534"/>
      <c r="B118" s="534"/>
      <c r="C118" s="534"/>
      <c r="D118" s="534"/>
      <c r="E118" s="989" t="s">
        <v>977</v>
      </c>
      <c r="F118" s="989"/>
      <c r="G118" s="527"/>
      <c r="H118" s="528">
        <v>544</v>
      </c>
      <c r="I118" s="530">
        <v>418</v>
      </c>
      <c r="J118" s="530">
        <v>126</v>
      </c>
      <c r="K118" s="530">
        <v>403</v>
      </c>
      <c r="L118" s="530">
        <v>321</v>
      </c>
      <c r="M118" s="530">
        <v>82</v>
      </c>
      <c r="N118" s="530">
        <v>141</v>
      </c>
      <c r="O118" s="530">
        <v>97</v>
      </c>
      <c r="P118" s="530">
        <v>44</v>
      </c>
      <c r="Q118" s="530">
        <v>142</v>
      </c>
      <c r="R118" s="530">
        <v>97</v>
      </c>
      <c r="S118" s="530">
        <v>45</v>
      </c>
      <c r="T118" s="530"/>
      <c r="U118" s="537"/>
      <c r="V118" s="537"/>
      <c r="W118" s="537"/>
      <c r="X118" s="539"/>
      <c r="Y118" s="988" t="s">
        <v>978</v>
      </c>
      <c r="Z118" s="988"/>
      <c r="AA118" s="563"/>
      <c r="AB118" s="528">
        <v>17</v>
      </c>
      <c r="AC118" s="530">
        <v>12</v>
      </c>
      <c r="AD118" s="530">
        <v>5</v>
      </c>
      <c r="AE118" s="530">
        <v>16</v>
      </c>
      <c r="AF118" s="530">
        <v>12</v>
      </c>
      <c r="AG118" s="530">
        <v>4</v>
      </c>
      <c r="AH118" s="530">
        <v>1</v>
      </c>
      <c r="AI118" s="530" t="s">
        <v>314</v>
      </c>
      <c r="AJ118" s="530">
        <v>1</v>
      </c>
      <c r="AK118" s="530">
        <v>1</v>
      </c>
      <c r="AL118" s="530" t="s">
        <v>314</v>
      </c>
      <c r="AM118" s="530">
        <v>1</v>
      </c>
    </row>
    <row r="119" spans="1:39" ht="9.9499999999999993" customHeight="1">
      <c r="A119" s="534"/>
      <c r="B119" s="534"/>
      <c r="C119" s="534"/>
      <c r="D119" s="534"/>
      <c r="E119" s="989" t="s">
        <v>979</v>
      </c>
      <c r="F119" s="989"/>
      <c r="G119" s="527"/>
      <c r="H119" s="528">
        <v>20</v>
      </c>
      <c r="I119" s="530">
        <v>17</v>
      </c>
      <c r="J119" s="530">
        <v>3</v>
      </c>
      <c r="K119" s="530">
        <v>20</v>
      </c>
      <c r="L119" s="530">
        <v>17</v>
      </c>
      <c r="M119" s="530">
        <v>3</v>
      </c>
      <c r="N119" s="530" t="s">
        <v>314</v>
      </c>
      <c r="O119" s="530" t="s">
        <v>314</v>
      </c>
      <c r="P119" s="530" t="s">
        <v>314</v>
      </c>
      <c r="Q119" s="530">
        <v>1</v>
      </c>
      <c r="R119" s="530">
        <v>1</v>
      </c>
      <c r="S119" s="530" t="s">
        <v>314</v>
      </c>
      <c r="T119" s="530"/>
      <c r="U119" s="537"/>
      <c r="V119" s="537"/>
      <c r="W119" s="537"/>
      <c r="X119" s="539"/>
      <c r="Y119" s="988" t="s">
        <v>980</v>
      </c>
      <c r="Z119" s="988"/>
      <c r="AA119" s="563"/>
      <c r="AB119" s="528">
        <v>293</v>
      </c>
      <c r="AC119" s="530">
        <v>176</v>
      </c>
      <c r="AD119" s="530">
        <v>117</v>
      </c>
      <c r="AE119" s="530">
        <v>231</v>
      </c>
      <c r="AF119" s="530">
        <v>158</v>
      </c>
      <c r="AG119" s="530">
        <v>73</v>
      </c>
      <c r="AH119" s="530">
        <v>62</v>
      </c>
      <c r="AI119" s="530">
        <v>18</v>
      </c>
      <c r="AJ119" s="530">
        <v>44</v>
      </c>
      <c r="AK119" s="530">
        <v>62</v>
      </c>
      <c r="AL119" s="530">
        <v>18</v>
      </c>
      <c r="AM119" s="530">
        <v>44</v>
      </c>
    </row>
    <row r="120" spans="1:39" ht="9.9499999999999993" customHeight="1">
      <c r="A120" s="534"/>
      <c r="B120" s="534"/>
      <c r="C120" s="534"/>
      <c r="D120" s="534"/>
      <c r="E120" s="989" t="s">
        <v>981</v>
      </c>
      <c r="F120" s="989"/>
      <c r="G120" s="527"/>
      <c r="H120" s="528">
        <v>766</v>
      </c>
      <c r="I120" s="530">
        <v>506</v>
      </c>
      <c r="J120" s="530">
        <v>260</v>
      </c>
      <c r="K120" s="530">
        <v>594</v>
      </c>
      <c r="L120" s="530">
        <v>449</v>
      </c>
      <c r="M120" s="530">
        <v>145</v>
      </c>
      <c r="N120" s="530">
        <v>172</v>
      </c>
      <c r="O120" s="530">
        <v>57</v>
      </c>
      <c r="P120" s="530">
        <v>115</v>
      </c>
      <c r="Q120" s="530">
        <v>175</v>
      </c>
      <c r="R120" s="530">
        <v>59</v>
      </c>
      <c r="S120" s="530">
        <v>116</v>
      </c>
      <c r="T120" s="530"/>
      <c r="U120" s="537"/>
      <c r="V120" s="537"/>
      <c r="W120" s="537"/>
      <c r="X120" s="539"/>
      <c r="Y120" s="988" t="s">
        <v>982</v>
      </c>
      <c r="Z120" s="988"/>
      <c r="AA120" s="563"/>
      <c r="AB120" s="528">
        <v>24</v>
      </c>
      <c r="AC120" s="530">
        <v>21</v>
      </c>
      <c r="AD120" s="530">
        <v>3</v>
      </c>
      <c r="AE120" s="530">
        <v>24</v>
      </c>
      <c r="AF120" s="530">
        <v>21</v>
      </c>
      <c r="AG120" s="530">
        <v>3</v>
      </c>
      <c r="AH120" s="530" t="s">
        <v>314</v>
      </c>
      <c r="AI120" s="530" t="s">
        <v>314</v>
      </c>
      <c r="AJ120" s="530" t="s">
        <v>314</v>
      </c>
      <c r="AK120" s="530">
        <v>1</v>
      </c>
      <c r="AL120" s="530">
        <v>1</v>
      </c>
      <c r="AM120" s="530" t="s">
        <v>314</v>
      </c>
    </row>
    <row r="121" spans="1:39" ht="9.9499999999999993" customHeight="1">
      <c r="A121" s="534"/>
      <c r="B121" s="534"/>
      <c r="C121" s="534"/>
      <c r="D121" s="534"/>
      <c r="E121" s="989" t="s">
        <v>983</v>
      </c>
      <c r="F121" s="989"/>
      <c r="G121" s="527"/>
      <c r="H121" s="528">
        <v>743</v>
      </c>
      <c r="I121" s="530">
        <v>596</v>
      </c>
      <c r="J121" s="530">
        <v>147</v>
      </c>
      <c r="K121" s="530">
        <v>488</v>
      </c>
      <c r="L121" s="530">
        <v>408</v>
      </c>
      <c r="M121" s="530">
        <v>80</v>
      </c>
      <c r="N121" s="530">
        <v>255</v>
      </c>
      <c r="O121" s="530">
        <v>188</v>
      </c>
      <c r="P121" s="530">
        <v>67</v>
      </c>
      <c r="Q121" s="530">
        <v>263</v>
      </c>
      <c r="R121" s="530">
        <v>192</v>
      </c>
      <c r="S121" s="530">
        <v>71</v>
      </c>
      <c r="T121" s="530"/>
      <c r="U121" s="537"/>
      <c r="V121" s="537"/>
      <c r="W121" s="537"/>
      <c r="X121" s="539"/>
      <c r="Y121" s="988" t="s">
        <v>793</v>
      </c>
      <c r="Z121" s="988"/>
      <c r="AA121" s="563"/>
      <c r="AB121" s="528">
        <v>5</v>
      </c>
      <c r="AC121" s="530">
        <v>4</v>
      </c>
      <c r="AD121" s="530">
        <v>1</v>
      </c>
      <c r="AE121" s="530">
        <v>5</v>
      </c>
      <c r="AF121" s="530">
        <v>4</v>
      </c>
      <c r="AG121" s="530">
        <v>1</v>
      </c>
      <c r="AH121" s="530" t="s">
        <v>314</v>
      </c>
      <c r="AI121" s="530" t="s">
        <v>314</v>
      </c>
      <c r="AJ121" s="530" t="s">
        <v>314</v>
      </c>
      <c r="AK121" s="530" t="s">
        <v>314</v>
      </c>
      <c r="AL121" s="530" t="s">
        <v>314</v>
      </c>
      <c r="AM121" s="530" t="s">
        <v>314</v>
      </c>
    </row>
    <row r="122" spans="1:39" ht="9.9499999999999993" customHeight="1">
      <c r="A122" s="534"/>
      <c r="B122" s="534"/>
      <c r="C122" s="534"/>
      <c r="D122" s="534"/>
      <c r="E122" s="989" t="s">
        <v>984</v>
      </c>
      <c r="F122" s="989"/>
      <c r="G122" s="527"/>
      <c r="H122" s="528">
        <v>97</v>
      </c>
      <c r="I122" s="530">
        <v>58</v>
      </c>
      <c r="J122" s="530">
        <v>39</v>
      </c>
      <c r="K122" s="530">
        <v>94</v>
      </c>
      <c r="L122" s="530">
        <v>55</v>
      </c>
      <c r="M122" s="530">
        <v>39</v>
      </c>
      <c r="N122" s="530">
        <v>3</v>
      </c>
      <c r="O122" s="530">
        <v>3</v>
      </c>
      <c r="P122" s="530" t="s">
        <v>314</v>
      </c>
      <c r="Q122" s="530">
        <v>3</v>
      </c>
      <c r="R122" s="530">
        <v>3</v>
      </c>
      <c r="S122" s="530" t="s">
        <v>314</v>
      </c>
      <c r="T122" s="530"/>
      <c r="U122" s="537"/>
      <c r="V122" s="537"/>
      <c r="W122" s="537"/>
      <c r="X122" s="988" t="s">
        <v>985</v>
      </c>
      <c r="Y122" s="988"/>
      <c r="Z122" s="988"/>
      <c r="AA122" s="527"/>
      <c r="AB122" s="528">
        <v>6418</v>
      </c>
      <c r="AC122" s="530">
        <v>5238</v>
      </c>
      <c r="AD122" s="530">
        <v>1180</v>
      </c>
      <c r="AE122" s="530">
        <v>5149</v>
      </c>
      <c r="AF122" s="530">
        <v>4468</v>
      </c>
      <c r="AG122" s="530">
        <v>681</v>
      </c>
      <c r="AH122" s="530">
        <v>1269</v>
      </c>
      <c r="AI122" s="530">
        <v>770</v>
      </c>
      <c r="AJ122" s="530">
        <v>499</v>
      </c>
      <c r="AK122" s="530">
        <v>1292</v>
      </c>
      <c r="AL122" s="530">
        <v>779</v>
      </c>
      <c r="AM122" s="530">
        <v>513</v>
      </c>
    </row>
    <row r="123" spans="1:39" ht="9.9499999999999993" customHeight="1">
      <c r="A123" s="534"/>
      <c r="B123" s="534"/>
      <c r="C123" s="534"/>
      <c r="D123" s="534"/>
      <c r="E123" s="989" t="s">
        <v>986</v>
      </c>
      <c r="F123" s="989"/>
      <c r="G123" s="527"/>
      <c r="H123" s="528">
        <v>24</v>
      </c>
      <c r="I123" s="530">
        <v>17</v>
      </c>
      <c r="J123" s="530">
        <v>7</v>
      </c>
      <c r="K123" s="530">
        <v>24</v>
      </c>
      <c r="L123" s="530">
        <v>17</v>
      </c>
      <c r="M123" s="530">
        <v>7</v>
      </c>
      <c r="N123" s="530" t="s">
        <v>314</v>
      </c>
      <c r="O123" s="530" t="s">
        <v>314</v>
      </c>
      <c r="P123" s="530" t="s">
        <v>314</v>
      </c>
      <c r="Q123" s="530" t="s">
        <v>314</v>
      </c>
      <c r="R123" s="530" t="s">
        <v>314</v>
      </c>
      <c r="S123" s="530" t="s">
        <v>314</v>
      </c>
      <c r="T123" s="530"/>
      <c r="U123" s="537"/>
      <c r="V123" s="537"/>
      <c r="W123" s="537"/>
      <c r="X123" s="539"/>
      <c r="Y123" s="988" t="s">
        <v>987</v>
      </c>
      <c r="Z123" s="988"/>
      <c r="AA123" s="527"/>
      <c r="AB123" s="528">
        <v>3159</v>
      </c>
      <c r="AC123" s="530">
        <v>2639</v>
      </c>
      <c r="AD123" s="530">
        <v>520</v>
      </c>
      <c r="AE123" s="530">
        <v>2611</v>
      </c>
      <c r="AF123" s="530">
        <v>2243</v>
      </c>
      <c r="AG123" s="530">
        <v>368</v>
      </c>
      <c r="AH123" s="530">
        <v>548</v>
      </c>
      <c r="AI123" s="530">
        <v>396</v>
      </c>
      <c r="AJ123" s="530">
        <v>152</v>
      </c>
      <c r="AK123" s="530">
        <v>558</v>
      </c>
      <c r="AL123" s="530">
        <v>404</v>
      </c>
      <c r="AM123" s="530">
        <v>154</v>
      </c>
    </row>
    <row r="124" spans="1:39" ht="9.9499999999999993" customHeight="1">
      <c r="A124" s="534"/>
      <c r="B124" s="534"/>
      <c r="C124" s="534"/>
      <c r="D124" s="534"/>
      <c r="E124" s="989" t="s">
        <v>988</v>
      </c>
      <c r="F124" s="989"/>
      <c r="G124" s="527"/>
      <c r="H124" s="528">
        <v>25</v>
      </c>
      <c r="I124" s="530">
        <v>19</v>
      </c>
      <c r="J124" s="530">
        <v>6</v>
      </c>
      <c r="K124" s="530">
        <v>10</v>
      </c>
      <c r="L124" s="530">
        <v>8</v>
      </c>
      <c r="M124" s="530">
        <v>2</v>
      </c>
      <c r="N124" s="530">
        <v>15</v>
      </c>
      <c r="O124" s="530">
        <v>11</v>
      </c>
      <c r="P124" s="530">
        <v>4</v>
      </c>
      <c r="Q124" s="530">
        <v>15</v>
      </c>
      <c r="R124" s="530">
        <v>11</v>
      </c>
      <c r="S124" s="530">
        <v>4</v>
      </c>
      <c r="T124" s="530"/>
      <c r="U124" s="537"/>
      <c r="V124" s="537"/>
      <c r="W124" s="537"/>
      <c r="X124" s="539"/>
      <c r="Y124" s="539"/>
      <c r="Z124" s="539" t="s">
        <v>989</v>
      </c>
      <c r="AA124" s="527"/>
      <c r="AB124" s="528">
        <v>292</v>
      </c>
      <c r="AC124" s="530">
        <v>255</v>
      </c>
      <c r="AD124" s="530">
        <v>37</v>
      </c>
      <c r="AE124" s="530">
        <v>274</v>
      </c>
      <c r="AF124" s="530">
        <v>244</v>
      </c>
      <c r="AG124" s="530">
        <v>30</v>
      </c>
      <c r="AH124" s="530">
        <v>18</v>
      </c>
      <c r="AI124" s="530">
        <v>11</v>
      </c>
      <c r="AJ124" s="530">
        <v>7</v>
      </c>
      <c r="AK124" s="530">
        <v>18</v>
      </c>
      <c r="AL124" s="530">
        <v>11</v>
      </c>
      <c r="AM124" s="530">
        <v>7</v>
      </c>
    </row>
    <row r="125" spans="1:39" ht="9.9499999999999993" customHeight="1">
      <c r="A125" s="534"/>
      <c r="B125" s="534"/>
      <c r="C125" s="534"/>
      <c r="D125" s="534"/>
      <c r="E125" s="989" t="s">
        <v>990</v>
      </c>
      <c r="F125" s="989"/>
      <c r="G125" s="527"/>
      <c r="H125" s="528">
        <v>362</v>
      </c>
      <c r="I125" s="530">
        <v>319</v>
      </c>
      <c r="J125" s="530">
        <v>43</v>
      </c>
      <c r="K125" s="530">
        <v>145</v>
      </c>
      <c r="L125" s="530">
        <v>125</v>
      </c>
      <c r="M125" s="530">
        <v>20</v>
      </c>
      <c r="N125" s="530">
        <v>217</v>
      </c>
      <c r="O125" s="530">
        <v>194</v>
      </c>
      <c r="P125" s="530">
        <v>23</v>
      </c>
      <c r="Q125" s="530">
        <v>217</v>
      </c>
      <c r="R125" s="530">
        <v>194</v>
      </c>
      <c r="S125" s="530">
        <v>23</v>
      </c>
      <c r="T125" s="530"/>
      <c r="U125" s="537"/>
      <c r="V125" s="537"/>
      <c r="W125" s="537"/>
      <c r="X125" s="539"/>
      <c r="Y125" s="539"/>
      <c r="Z125" s="539" t="s">
        <v>991</v>
      </c>
      <c r="AA125" s="527"/>
      <c r="AB125" s="528">
        <v>354</v>
      </c>
      <c r="AC125" s="530">
        <v>301</v>
      </c>
      <c r="AD125" s="530">
        <v>53</v>
      </c>
      <c r="AE125" s="530">
        <v>319</v>
      </c>
      <c r="AF125" s="530">
        <v>273</v>
      </c>
      <c r="AG125" s="530">
        <v>46</v>
      </c>
      <c r="AH125" s="530">
        <v>35</v>
      </c>
      <c r="AI125" s="530">
        <v>28</v>
      </c>
      <c r="AJ125" s="530">
        <v>7</v>
      </c>
      <c r="AK125" s="530">
        <v>35</v>
      </c>
      <c r="AL125" s="530">
        <v>28</v>
      </c>
      <c r="AM125" s="530">
        <v>7</v>
      </c>
    </row>
    <row r="126" spans="1:39" ht="9.9499999999999993" customHeight="1">
      <c r="A126" s="534"/>
      <c r="B126" s="534"/>
      <c r="C126" s="534"/>
      <c r="D126" s="534"/>
      <c r="E126" s="989" t="s">
        <v>992</v>
      </c>
      <c r="F126" s="989"/>
      <c r="G126" s="527"/>
      <c r="H126" s="528">
        <v>729</v>
      </c>
      <c r="I126" s="530">
        <v>524</v>
      </c>
      <c r="J126" s="530">
        <v>205</v>
      </c>
      <c r="K126" s="530">
        <v>631</v>
      </c>
      <c r="L126" s="530">
        <v>468</v>
      </c>
      <c r="M126" s="530">
        <v>163</v>
      </c>
      <c r="N126" s="530">
        <v>98</v>
      </c>
      <c r="O126" s="530">
        <v>56</v>
      </c>
      <c r="P126" s="530">
        <v>42</v>
      </c>
      <c r="Q126" s="530">
        <v>103</v>
      </c>
      <c r="R126" s="530">
        <v>57</v>
      </c>
      <c r="S126" s="530">
        <v>46</v>
      </c>
      <c r="T126" s="530"/>
      <c r="U126" s="537"/>
      <c r="V126" s="537"/>
      <c r="W126" s="537"/>
      <c r="X126" s="539"/>
      <c r="Y126" s="539"/>
      <c r="Z126" s="539" t="s">
        <v>993</v>
      </c>
      <c r="AA126" s="527"/>
      <c r="AB126" s="528">
        <v>676</v>
      </c>
      <c r="AC126" s="530">
        <v>574</v>
      </c>
      <c r="AD126" s="530">
        <v>102</v>
      </c>
      <c r="AE126" s="530">
        <v>665</v>
      </c>
      <c r="AF126" s="530">
        <v>567</v>
      </c>
      <c r="AG126" s="530">
        <v>98</v>
      </c>
      <c r="AH126" s="530">
        <v>11</v>
      </c>
      <c r="AI126" s="530">
        <v>7</v>
      </c>
      <c r="AJ126" s="530">
        <v>4</v>
      </c>
      <c r="AK126" s="530">
        <v>11</v>
      </c>
      <c r="AL126" s="530">
        <v>7</v>
      </c>
      <c r="AM126" s="530">
        <v>4</v>
      </c>
    </row>
    <row r="127" spans="1:39" ht="9.9499999999999993" customHeight="1">
      <c r="A127" s="534"/>
      <c r="B127" s="534"/>
      <c r="C127" s="534"/>
      <c r="D127" s="534"/>
      <c r="E127" s="989" t="s">
        <v>994</v>
      </c>
      <c r="F127" s="989"/>
      <c r="G127" s="527"/>
      <c r="H127" s="528">
        <v>56</v>
      </c>
      <c r="I127" s="530">
        <v>46</v>
      </c>
      <c r="J127" s="530">
        <v>10</v>
      </c>
      <c r="K127" s="530">
        <v>45</v>
      </c>
      <c r="L127" s="530">
        <v>39</v>
      </c>
      <c r="M127" s="530">
        <v>6</v>
      </c>
      <c r="N127" s="530">
        <v>11</v>
      </c>
      <c r="O127" s="530">
        <v>7</v>
      </c>
      <c r="P127" s="530">
        <v>4</v>
      </c>
      <c r="Q127" s="530">
        <v>11</v>
      </c>
      <c r="R127" s="530">
        <v>7</v>
      </c>
      <c r="S127" s="530">
        <v>4</v>
      </c>
      <c r="T127" s="530"/>
      <c r="U127" s="537"/>
      <c r="V127" s="537"/>
      <c r="W127" s="537"/>
      <c r="X127" s="539"/>
      <c r="Y127" s="539"/>
      <c r="Z127" s="539" t="s">
        <v>995</v>
      </c>
      <c r="AA127" s="527"/>
      <c r="AB127" s="528">
        <v>391</v>
      </c>
      <c r="AC127" s="530">
        <v>329</v>
      </c>
      <c r="AD127" s="530">
        <v>62</v>
      </c>
      <c r="AE127" s="530">
        <v>385</v>
      </c>
      <c r="AF127" s="530">
        <v>324</v>
      </c>
      <c r="AG127" s="530">
        <v>61</v>
      </c>
      <c r="AH127" s="530">
        <v>6</v>
      </c>
      <c r="AI127" s="530">
        <v>5</v>
      </c>
      <c r="AJ127" s="530">
        <v>1</v>
      </c>
      <c r="AK127" s="530">
        <v>8</v>
      </c>
      <c r="AL127" s="530">
        <v>6</v>
      </c>
      <c r="AM127" s="530">
        <v>2</v>
      </c>
    </row>
    <row r="128" spans="1:39" ht="9.9499999999999993" customHeight="1">
      <c r="A128" s="534"/>
      <c r="B128" s="534"/>
      <c r="C128" s="534"/>
      <c r="D128" s="534"/>
      <c r="E128" s="989" t="s">
        <v>996</v>
      </c>
      <c r="F128" s="989"/>
      <c r="G128" s="527"/>
      <c r="H128" s="528">
        <v>229</v>
      </c>
      <c r="I128" s="530">
        <v>158</v>
      </c>
      <c r="J128" s="530">
        <v>71</v>
      </c>
      <c r="K128" s="530">
        <v>177</v>
      </c>
      <c r="L128" s="530">
        <v>121</v>
      </c>
      <c r="M128" s="530">
        <v>56</v>
      </c>
      <c r="N128" s="530">
        <v>52</v>
      </c>
      <c r="O128" s="530">
        <v>37</v>
      </c>
      <c r="P128" s="530">
        <v>15</v>
      </c>
      <c r="Q128" s="530">
        <v>52</v>
      </c>
      <c r="R128" s="530">
        <v>37</v>
      </c>
      <c r="S128" s="530">
        <v>15</v>
      </c>
      <c r="T128" s="530"/>
      <c r="U128" s="537"/>
      <c r="V128" s="537"/>
      <c r="W128" s="537"/>
      <c r="X128" s="539"/>
      <c r="Y128" s="539"/>
      <c r="Z128" s="539" t="s">
        <v>997</v>
      </c>
      <c r="AA128" s="527"/>
      <c r="AB128" s="528">
        <v>21</v>
      </c>
      <c r="AC128" s="530">
        <v>19</v>
      </c>
      <c r="AD128" s="530">
        <v>2</v>
      </c>
      <c r="AE128" s="530">
        <v>20</v>
      </c>
      <c r="AF128" s="530">
        <v>18</v>
      </c>
      <c r="AG128" s="530">
        <v>2</v>
      </c>
      <c r="AH128" s="530">
        <v>1</v>
      </c>
      <c r="AI128" s="530">
        <v>1</v>
      </c>
      <c r="AJ128" s="530" t="s">
        <v>314</v>
      </c>
      <c r="AK128" s="530">
        <v>1</v>
      </c>
      <c r="AL128" s="530">
        <v>1</v>
      </c>
      <c r="AM128" s="530" t="s">
        <v>314</v>
      </c>
    </row>
    <row r="129" spans="1:39" ht="9.9499999999999993" customHeight="1">
      <c r="A129" s="534"/>
      <c r="B129" s="534"/>
      <c r="C129" s="534"/>
      <c r="D129" s="536"/>
      <c r="E129" s="989" t="s">
        <v>998</v>
      </c>
      <c r="F129" s="989"/>
      <c r="G129" s="527"/>
      <c r="H129" s="528">
        <v>110</v>
      </c>
      <c r="I129" s="530">
        <v>88</v>
      </c>
      <c r="J129" s="530">
        <v>22</v>
      </c>
      <c r="K129" s="530">
        <v>64</v>
      </c>
      <c r="L129" s="530">
        <v>52</v>
      </c>
      <c r="M129" s="530">
        <v>12</v>
      </c>
      <c r="N129" s="530">
        <v>46</v>
      </c>
      <c r="O129" s="530">
        <v>36</v>
      </c>
      <c r="P129" s="530">
        <v>10</v>
      </c>
      <c r="Q129" s="530">
        <v>46</v>
      </c>
      <c r="R129" s="530">
        <v>36</v>
      </c>
      <c r="S129" s="530">
        <v>10</v>
      </c>
      <c r="T129" s="530"/>
      <c r="U129" s="537"/>
      <c r="V129" s="537"/>
      <c r="W129" s="537"/>
      <c r="X129" s="539"/>
      <c r="Y129" s="539"/>
      <c r="Z129" s="539" t="s">
        <v>999</v>
      </c>
      <c r="AA129" s="527"/>
      <c r="AB129" s="528">
        <v>106</v>
      </c>
      <c r="AC129" s="530">
        <v>96</v>
      </c>
      <c r="AD129" s="530">
        <v>10</v>
      </c>
      <c r="AE129" s="530">
        <v>79</v>
      </c>
      <c r="AF129" s="530">
        <v>73</v>
      </c>
      <c r="AG129" s="530">
        <v>6</v>
      </c>
      <c r="AH129" s="530">
        <v>27</v>
      </c>
      <c r="AI129" s="530">
        <v>23</v>
      </c>
      <c r="AJ129" s="530">
        <v>4</v>
      </c>
      <c r="AK129" s="530">
        <v>27</v>
      </c>
      <c r="AL129" s="530">
        <v>23</v>
      </c>
      <c r="AM129" s="530">
        <v>4</v>
      </c>
    </row>
    <row r="130" spans="1:39" ht="9.9499999999999993" customHeight="1">
      <c r="A130" s="534"/>
      <c r="B130" s="534"/>
      <c r="C130" s="534"/>
      <c r="D130" s="536"/>
      <c r="E130" s="989" t="s">
        <v>1000</v>
      </c>
      <c r="F130" s="989"/>
      <c r="G130" s="527"/>
      <c r="H130" s="528">
        <v>118</v>
      </c>
      <c r="I130" s="530">
        <v>84</v>
      </c>
      <c r="J130" s="530">
        <v>34</v>
      </c>
      <c r="K130" s="530">
        <v>81</v>
      </c>
      <c r="L130" s="530">
        <v>65</v>
      </c>
      <c r="M130" s="530">
        <v>16</v>
      </c>
      <c r="N130" s="530">
        <v>37</v>
      </c>
      <c r="O130" s="530">
        <v>19</v>
      </c>
      <c r="P130" s="530">
        <v>18</v>
      </c>
      <c r="Q130" s="530">
        <v>37</v>
      </c>
      <c r="R130" s="530">
        <v>19</v>
      </c>
      <c r="S130" s="530">
        <v>18</v>
      </c>
      <c r="T130" s="530"/>
      <c r="U130" s="537"/>
      <c r="V130" s="537"/>
      <c r="W130" s="537"/>
      <c r="X130" s="539"/>
      <c r="Y130" s="539"/>
      <c r="Z130" s="539" t="s">
        <v>1001</v>
      </c>
      <c r="AA130" s="527"/>
      <c r="AB130" s="528">
        <v>66</v>
      </c>
      <c r="AC130" s="530">
        <v>64</v>
      </c>
      <c r="AD130" s="530">
        <v>2</v>
      </c>
      <c r="AE130" s="530">
        <v>65</v>
      </c>
      <c r="AF130" s="530">
        <v>63</v>
      </c>
      <c r="AG130" s="530">
        <v>2</v>
      </c>
      <c r="AH130" s="530">
        <v>1</v>
      </c>
      <c r="AI130" s="530">
        <v>1</v>
      </c>
      <c r="AJ130" s="530" t="s">
        <v>314</v>
      </c>
      <c r="AK130" s="530">
        <v>1</v>
      </c>
      <c r="AL130" s="530">
        <v>1</v>
      </c>
      <c r="AM130" s="530" t="s">
        <v>314</v>
      </c>
    </row>
    <row r="131" spans="1:39" ht="9.9499999999999993" customHeight="1">
      <c r="A131" s="534"/>
      <c r="B131" s="534"/>
      <c r="C131" s="534"/>
      <c r="D131" s="536"/>
      <c r="E131" s="989" t="s">
        <v>1002</v>
      </c>
      <c r="F131" s="989"/>
      <c r="G131" s="527"/>
      <c r="H131" s="528">
        <v>27</v>
      </c>
      <c r="I131" s="530">
        <v>23</v>
      </c>
      <c r="J131" s="530">
        <v>4</v>
      </c>
      <c r="K131" s="530">
        <v>26</v>
      </c>
      <c r="L131" s="530">
        <v>22</v>
      </c>
      <c r="M131" s="530">
        <v>4</v>
      </c>
      <c r="N131" s="530">
        <v>1</v>
      </c>
      <c r="O131" s="530">
        <v>1</v>
      </c>
      <c r="P131" s="530" t="s">
        <v>314</v>
      </c>
      <c r="Q131" s="530">
        <v>1</v>
      </c>
      <c r="R131" s="530">
        <v>1</v>
      </c>
      <c r="S131" s="530" t="s">
        <v>314</v>
      </c>
      <c r="T131" s="530"/>
      <c r="U131" s="537"/>
      <c r="V131" s="537"/>
      <c r="W131" s="537"/>
      <c r="X131" s="539"/>
      <c r="Y131" s="539"/>
      <c r="Z131" s="539" t="s">
        <v>1003</v>
      </c>
      <c r="AA131" s="527"/>
      <c r="AB131" s="528">
        <v>57</v>
      </c>
      <c r="AC131" s="530">
        <v>41</v>
      </c>
      <c r="AD131" s="530">
        <v>16</v>
      </c>
      <c r="AE131" s="530">
        <v>40</v>
      </c>
      <c r="AF131" s="530">
        <v>33</v>
      </c>
      <c r="AG131" s="530">
        <v>7</v>
      </c>
      <c r="AH131" s="530">
        <v>17</v>
      </c>
      <c r="AI131" s="530">
        <v>8</v>
      </c>
      <c r="AJ131" s="530">
        <v>9</v>
      </c>
      <c r="AK131" s="530">
        <v>17</v>
      </c>
      <c r="AL131" s="530">
        <v>8</v>
      </c>
      <c r="AM131" s="530">
        <v>9</v>
      </c>
    </row>
    <row r="132" spans="1:39" ht="9.9499999999999993" customHeight="1">
      <c r="A132" s="534"/>
      <c r="B132" s="534"/>
      <c r="C132" s="534"/>
      <c r="D132" s="534"/>
      <c r="E132" s="989" t="s">
        <v>1004</v>
      </c>
      <c r="F132" s="989"/>
      <c r="G132" s="527"/>
      <c r="H132" s="528">
        <v>755</v>
      </c>
      <c r="I132" s="530">
        <v>376</v>
      </c>
      <c r="J132" s="530">
        <v>379</v>
      </c>
      <c r="K132" s="530">
        <v>706</v>
      </c>
      <c r="L132" s="530">
        <v>354</v>
      </c>
      <c r="M132" s="530">
        <v>352</v>
      </c>
      <c r="N132" s="530">
        <v>49</v>
      </c>
      <c r="O132" s="530">
        <v>22</v>
      </c>
      <c r="P132" s="530">
        <v>27</v>
      </c>
      <c r="Q132" s="530">
        <v>49</v>
      </c>
      <c r="R132" s="530">
        <v>22</v>
      </c>
      <c r="S132" s="530">
        <v>27</v>
      </c>
      <c r="T132" s="530"/>
      <c r="U132" s="537"/>
      <c r="V132" s="537"/>
      <c r="W132" s="537"/>
      <c r="X132" s="539"/>
      <c r="Y132" s="539"/>
      <c r="Z132" s="539" t="s">
        <v>1005</v>
      </c>
      <c r="AA132" s="527"/>
      <c r="AB132" s="528">
        <v>569</v>
      </c>
      <c r="AC132" s="530">
        <v>475</v>
      </c>
      <c r="AD132" s="530">
        <v>94</v>
      </c>
      <c r="AE132" s="530">
        <v>302</v>
      </c>
      <c r="AF132" s="530">
        <v>263</v>
      </c>
      <c r="AG132" s="530">
        <v>39</v>
      </c>
      <c r="AH132" s="530">
        <v>267</v>
      </c>
      <c r="AI132" s="530">
        <v>212</v>
      </c>
      <c r="AJ132" s="530">
        <v>55</v>
      </c>
      <c r="AK132" s="530">
        <v>273</v>
      </c>
      <c r="AL132" s="530">
        <v>218</v>
      </c>
      <c r="AM132" s="530">
        <v>55</v>
      </c>
    </row>
    <row r="133" spans="1:39" ht="9.9499999999999993" customHeight="1">
      <c r="A133" s="534"/>
      <c r="B133" s="534"/>
      <c r="C133" s="534"/>
      <c r="D133" s="534"/>
      <c r="E133" s="989" t="s">
        <v>1006</v>
      </c>
      <c r="F133" s="989"/>
      <c r="G133" s="527"/>
      <c r="H133" s="528">
        <v>17</v>
      </c>
      <c r="I133" s="530">
        <v>15</v>
      </c>
      <c r="J133" s="530">
        <v>2</v>
      </c>
      <c r="K133" s="530">
        <v>17</v>
      </c>
      <c r="L133" s="530">
        <v>15</v>
      </c>
      <c r="M133" s="530">
        <v>2</v>
      </c>
      <c r="N133" s="530" t="s">
        <v>314</v>
      </c>
      <c r="O133" s="530" t="s">
        <v>314</v>
      </c>
      <c r="P133" s="530" t="s">
        <v>314</v>
      </c>
      <c r="Q133" s="530" t="s">
        <v>314</v>
      </c>
      <c r="R133" s="530" t="s">
        <v>314</v>
      </c>
      <c r="S133" s="530" t="s">
        <v>314</v>
      </c>
      <c r="T133" s="530"/>
      <c r="U133" s="537"/>
      <c r="V133" s="537"/>
      <c r="W133" s="537"/>
      <c r="X133" s="539"/>
      <c r="Y133" s="539"/>
      <c r="Z133" s="539" t="s">
        <v>1007</v>
      </c>
      <c r="AA133" s="527"/>
      <c r="AB133" s="528">
        <v>175</v>
      </c>
      <c r="AC133" s="530">
        <v>129</v>
      </c>
      <c r="AD133" s="530">
        <v>46</v>
      </c>
      <c r="AE133" s="530">
        <v>114</v>
      </c>
      <c r="AF133" s="530">
        <v>96</v>
      </c>
      <c r="AG133" s="530">
        <v>18</v>
      </c>
      <c r="AH133" s="530">
        <v>61</v>
      </c>
      <c r="AI133" s="530">
        <v>33</v>
      </c>
      <c r="AJ133" s="530">
        <v>28</v>
      </c>
      <c r="AK133" s="530">
        <v>62</v>
      </c>
      <c r="AL133" s="530">
        <v>34</v>
      </c>
      <c r="AM133" s="530">
        <v>28</v>
      </c>
    </row>
    <row r="134" spans="1:39" ht="9.9499999999999993" customHeight="1">
      <c r="A134" s="534"/>
      <c r="B134" s="534"/>
      <c r="C134" s="534"/>
      <c r="D134" s="534"/>
      <c r="E134" s="989" t="s">
        <v>1008</v>
      </c>
      <c r="F134" s="989"/>
      <c r="G134" s="527"/>
      <c r="H134" s="528">
        <v>107</v>
      </c>
      <c r="I134" s="530">
        <v>89</v>
      </c>
      <c r="J134" s="530">
        <v>18</v>
      </c>
      <c r="K134" s="530">
        <v>89</v>
      </c>
      <c r="L134" s="530">
        <v>73</v>
      </c>
      <c r="M134" s="530">
        <v>16</v>
      </c>
      <c r="N134" s="530">
        <v>18</v>
      </c>
      <c r="O134" s="530">
        <v>16</v>
      </c>
      <c r="P134" s="530">
        <v>2</v>
      </c>
      <c r="Q134" s="530">
        <v>18</v>
      </c>
      <c r="R134" s="530">
        <v>16</v>
      </c>
      <c r="S134" s="530">
        <v>2</v>
      </c>
      <c r="T134" s="530"/>
      <c r="U134" s="537"/>
      <c r="V134" s="537"/>
      <c r="W134" s="537"/>
      <c r="X134" s="539"/>
      <c r="Y134" s="539"/>
      <c r="Z134" s="539" t="s">
        <v>1009</v>
      </c>
      <c r="AA134" s="527"/>
      <c r="AB134" s="528">
        <v>36</v>
      </c>
      <c r="AC134" s="530">
        <v>33</v>
      </c>
      <c r="AD134" s="530">
        <v>3</v>
      </c>
      <c r="AE134" s="530">
        <v>34</v>
      </c>
      <c r="AF134" s="530">
        <v>31</v>
      </c>
      <c r="AG134" s="530">
        <v>3</v>
      </c>
      <c r="AH134" s="530">
        <v>2</v>
      </c>
      <c r="AI134" s="530">
        <v>2</v>
      </c>
      <c r="AJ134" s="530" t="s">
        <v>314</v>
      </c>
      <c r="AK134" s="530">
        <v>2</v>
      </c>
      <c r="AL134" s="530">
        <v>2</v>
      </c>
      <c r="AM134" s="530" t="s">
        <v>314</v>
      </c>
    </row>
    <row r="135" spans="1:39" ht="9.9499999999999993" customHeight="1">
      <c r="A135" s="534"/>
      <c r="B135" s="534"/>
      <c r="C135" s="534"/>
      <c r="D135" s="534"/>
      <c r="E135" s="989" t="s">
        <v>1010</v>
      </c>
      <c r="F135" s="989"/>
      <c r="G135" s="527"/>
      <c r="H135" s="528">
        <v>35</v>
      </c>
      <c r="I135" s="530">
        <v>32</v>
      </c>
      <c r="J135" s="530">
        <v>3</v>
      </c>
      <c r="K135" s="530">
        <v>35</v>
      </c>
      <c r="L135" s="530">
        <v>32</v>
      </c>
      <c r="M135" s="530">
        <v>3</v>
      </c>
      <c r="N135" s="530" t="s">
        <v>314</v>
      </c>
      <c r="O135" s="530" t="s">
        <v>314</v>
      </c>
      <c r="P135" s="530" t="s">
        <v>314</v>
      </c>
      <c r="Q135" s="530" t="s">
        <v>314</v>
      </c>
      <c r="R135" s="530" t="s">
        <v>314</v>
      </c>
      <c r="S135" s="530" t="s">
        <v>314</v>
      </c>
      <c r="T135" s="530"/>
      <c r="U135" s="537"/>
      <c r="V135" s="537"/>
      <c r="W135" s="537"/>
      <c r="X135" s="539"/>
      <c r="Y135" s="539"/>
      <c r="Z135" s="539" t="s">
        <v>1011</v>
      </c>
      <c r="AA135" s="527"/>
      <c r="AB135" s="528">
        <v>22</v>
      </c>
      <c r="AC135" s="530">
        <v>17</v>
      </c>
      <c r="AD135" s="530">
        <v>5</v>
      </c>
      <c r="AE135" s="530">
        <v>19</v>
      </c>
      <c r="AF135" s="530">
        <v>14</v>
      </c>
      <c r="AG135" s="530">
        <v>5</v>
      </c>
      <c r="AH135" s="530">
        <v>3</v>
      </c>
      <c r="AI135" s="530">
        <v>3</v>
      </c>
      <c r="AJ135" s="530" t="s">
        <v>314</v>
      </c>
      <c r="AK135" s="530">
        <v>3</v>
      </c>
      <c r="AL135" s="530">
        <v>3</v>
      </c>
      <c r="AM135" s="530" t="s">
        <v>314</v>
      </c>
    </row>
    <row r="136" spans="1:39" ht="9.9499999999999993" customHeight="1">
      <c r="A136" s="534"/>
      <c r="B136" s="534"/>
      <c r="C136" s="534"/>
      <c r="D136" s="534"/>
      <c r="E136" s="989" t="s">
        <v>793</v>
      </c>
      <c r="F136" s="989"/>
      <c r="G136" s="527"/>
      <c r="H136" s="528">
        <v>82</v>
      </c>
      <c r="I136" s="530">
        <v>71</v>
      </c>
      <c r="J136" s="530">
        <v>11</v>
      </c>
      <c r="K136" s="530">
        <v>78</v>
      </c>
      <c r="L136" s="530">
        <v>68</v>
      </c>
      <c r="M136" s="530">
        <v>10</v>
      </c>
      <c r="N136" s="530">
        <v>4</v>
      </c>
      <c r="O136" s="530">
        <v>3</v>
      </c>
      <c r="P136" s="530">
        <v>1</v>
      </c>
      <c r="Q136" s="530">
        <v>4</v>
      </c>
      <c r="R136" s="530">
        <v>3</v>
      </c>
      <c r="S136" s="530">
        <v>1</v>
      </c>
      <c r="T136" s="530"/>
      <c r="U136" s="537"/>
      <c r="V136" s="537"/>
      <c r="W136" s="537"/>
      <c r="X136" s="539"/>
      <c r="Y136" s="539"/>
      <c r="Z136" s="539" t="s">
        <v>969</v>
      </c>
      <c r="AA136" s="527"/>
      <c r="AB136" s="528">
        <v>59</v>
      </c>
      <c r="AC136" s="530">
        <v>39</v>
      </c>
      <c r="AD136" s="530">
        <v>20</v>
      </c>
      <c r="AE136" s="530">
        <v>34</v>
      </c>
      <c r="AF136" s="530">
        <v>28</v>
      </c>
      <c r="AG136" s="530">
        <v>6</v>
      </c>
      <c r="AH136" s="530">
        <v>25</v>
      </c>
      <c r="AI136" s="530">
        <v>11</v>
      </c>
      <c r="AJ136" s="530">
        <v>14</v>
      </c>
      <c r="AK136" s="530">
        <v>25</v>
      </c>
      <c r="AL136" s="530">
        <v>11</v>
      </c>
      <c r="AM136" s="530">
        <v>14</v>
      </c>
    </row>
    <row r="137" spans="1:39" ht="9.9499999999999993" customHeight="1">
      <c r="A137" s="534"/>
      <c r="B137" s="534"/>
      <c r="C137" s="534"/>
      <c r="D137" s="988" t="s">
        <v>1012</v>
      </c>
      <c r="E137" s="988"/>
      <c r="F137" s="988"/>
      <c r="G137" s="527"/>
      <c r="H137" s="528">
        <v>187029</v>
      </c>
      <c r="I137" s="530">
        <v>130875</v>
      </c>
      <c r="J137" s="530">
        <v>56154</v>
      </c>
      <c r="K137" s="530">
        <v>167694</v>
      </c>
      <c r="L137" s="530">
        <v>121375</v>
      </c>
      <c r="M137" s="530">
        <v>46319</v>
      </c>
      <c r="N137" s="530">
        <v>19335</v>
      </c>
      <c r="O137" s="530">
        <v>9500</v>
      </c>
      <c r="P137" s="530">
        <v>9835</v>
      </c>
      <c r="Q137" s="530">
        <v>21266</v>
      </c>
      <c r="R137" s="530">
        <v>10331</v>
      </c>
      <c r="S137" s="530">
        <v>10935</v>
      </c>
      <c r="T137" s="530"/>
      <c r="U137" s="537"/>
      <c r="V137" s="537"/>
      <c r="W137" s="537"/>
      <c r="X137" s="539"/>
      <c r="Y137" s="539"/>
      <c r="Z137" s="539" t="s">
        <v>1013</v>
      </c>
      <c r="AA137" s="527"/>
      <c r="AB137" s="528">
        <v>18</v>
      </c>
      <c r="AC137" s="530">
        <v>16</v>
      </c>
      <c r="AD137" s="530">
        <v>2</v>
      </c>
      <c r="AE137" s="530">
        <v>17</v>
      </c>
      <c r="AF137" s="530">
        <v>15</v>
      </c>
      <c r="AG137" s="530">
        <v>2</v>
      </c>
      <c r="AH137" s="530">
        <v>1</v>
      </c>
      <c r="AI137" s="530">
        <v>1</v>
      </c>
      <c r="AJ137" s="530" t="s">
        <v>314</v>
      </c>
      <c r="AK137" s="530">
        <v>2</v>
      </c>
      <c r="AL137" s="530">
        <v>1</v>
      </c>
      <c r="AM137" s="530">
        <v>1</v>
      </c>
    </row>
    <row r="138" spans="1:39" ht="9.9499999999999993" customHeight="1">
      <c r="A138" s="534"/>
      <c r="B138" s="534"/>
      <c r="C138" s="534"/>
      <c r="D138" s="539"/>
      <c r="E138" s="988" t="s">
        <v>1014</v>
      </c>
      <c r="F138" s="988"/>
      <c r="G138" s="527"/>
      <c r="H138" s="528">
        <v>177151</v>
      </c>
      <c r="I138" s="530">
        <v>124072</v>
      </c>
      <c r="J138" s="530">
        <v>53079</v>
      </c>
      <c r="K138" s="530">
        <v>161198</v>
      </c>
      <c r="L138" s="530">
        <v>116324</v>
      </c>
      <c r="M138" s="530">
        <v>44874</v>
      </c>
      <c r="N138" s="530">
        <v>15953</v>
      </c>
      <c r="O138" s="530">
        <v>7748</v>
      </c>
      <c r="P138" s="530">
        <v>8205</v>
      </c>
      <c r="Q138" s="530">
        <v>17737</v>
      </c>
      <c r="R138" s="530">
        <v>8519</v>
      </c>
      <c r="S138" s="530">
        <v>9218</v>
      </c>
      <c r="T138" s="530"/>
      <c r="U138" s="537"/>
      <c r="V138" s="537"/>
      <c r="W138" s="537"/>
      <c r="X138" s="539"/>
      <c r="Y138" s="539"/>
      <c r="Z138" s="539" t="s">
        <v>1015</v>
      </c>
      <c r="AA138" s="527"/>
      <c r="AB138" s="528">
        <v>26</v>
      </c>
      <c r="AC138" s="530">
        <v>22</v>
      </c>
      <c r="AD138" s="530">
        <v>4</v>
      </c>
      <c r="AE138" s="530">
        <v>25</v>
      </c>
      <c r="AF138" s="530">
        <v>21</v>
      </c>
      <c r="AG138" s="530">
        <v>4</v>
      </c>
      <c r="AH138" s="530">
        <v>1</v>
      </c>
      <c r="AI138" s="530">
        <v>1</v>
      </c>
      <c r="AJ138" s="530" t="s">
        <v>314</v>
      </c>
      <c r="AK138" s="530">
        <v>1</v>
      </c>
      <c r="AL138" s="530">
        <v>1</v>
      </c>
      <c r="AM138" s="530" t="s">
        <v>314</v>
      </c>
    </row>
    <row r="139" spans="1:39" ht="9.9499999999999993" customHeight="1">
      <c r="A139" s="534"/>
      <c r="B139" s="534"/>
      <c r="C139" s="534"/>
      <c r="D139" s="539"/>
      <c r="E139" s="539"/>
      <c r="F139" s="539" t="s">
        <v>1016</v>
      </c>
      <c r="G139" s="527"/>
      <c r="H139" s="528">
        <v>26975</v>
      </c>
      <c r="I139" s="530">
        <v>18973</v>
      </c>
      <c r="J139" s="530">
        <v>8002</v>
      </c>
      <c r="K139" s="530">
        <v>24855</v>
      </c>
      <c r="L139" s="530">
        <v>17879</v>
      </c>
      <c r="M139" s="530">
        <v>6976</v>
      </c>
      <c r="N139" s="530">
        <v>2120</v>
      </c>
      <c r="O139" s="530">
        <v>1094</v>
      </c>
      <c r="P139" s="530">
        <v>1026</v>
      </c>
      <c r="Q139" s="530">
        <v>2281</v>
      </c>
      <c r="R139" s="530">
        <v>1118</v>
      </c>
      <c r="S139" s="530">
        <v>1163</v>
      </c>
      <c r="T139" s="530"/>
      <c r="U139" s="537"/>
      <c r="V139" s="537"/>
      <c r="W139" s="537"/>
      <c r="X139" s="539"/>
      <c r="Y139" s="539"/>
      <c r="Z139" s="539" t="s">
        <v>1017</v>
      </c>
      <c r="AA139" s="527"/>
      <c r="AB139" s="528">
        <v>30</v>
      </c>
      <c r="AC139" s="530">
        <v>14</v>
      </c>
      <c r="AD139" s="530">
        <v>16</v>
      </c>
      <c r="AE139" s="530">
        <v>18</v>
      </c>
      <c r="AF139" s="530">
        <v>11</v>
      </c>
      <c r="AG139" s="530">
        <v>7</v>
      </c>
      <c r="AH139" s="530">
        <v>12</v>
      </c>
      <c r="AI139" s="530">
        <v>3</v>
      </c>
      <c r="AJ139" s="530">
        <v>9</v>
      </c>
      <c r="AK139" s="530">
        <v>12</v>
      </c>
      <c r="AL139" s="530">
        <v>3</v>
      </c>
      <c r="AM139" s="530">
        <v>9</v>
      </c>
    </row>
    <row r="140" spans="1:39" ht="9.9499999999999993" customHeight="1">
      <c r="A140" s="534"/>
      <c r="B140" s="534"/>
      <c r="C140" s="534"/>
      <c r="D140" s="539"/>
      <c r="E140" s="539"/>
      <c r="F140" s="539" t="s">
        <v>961</v>
      </c>
      <c r="G140" s="527"/>
      <c r="H140" s="528">
        <v>18036</v>
      </c>
      <c r="I140" s="530">
        <v>13048</v>
      </c>
      <c r="J140" s="530">
        <v>4988</v>
      </c>
      <c r="K140" s="530">
        <v>17961</v>
      </c>
      <c r="L140" s="530">
        <v>13017</v>
      </c>
      <c r="M140" s="530">
        <v>4944</v>
      </c>
      <c r="N140" s="530">
        <v>75</v>
      </c>
      <c r="O140" s="530">
        <v>31</v>
      </c>
      <c r="P140" s="530">
        <v>44</v>
      </c>
      <c r="Q140" s="530">
        <v>78</v>
      </c>
      <c r="R140" s="530">
        <v>32</v>
      </c>
      <c r="S140" s="530">
        <v>46</v>
      </c>
      <c r="T140" s="530"/>
      <c r="U140" s="537"/>
      <c r="V140" s="537"/>
      <c r="W140" s="537"/>
      <c r="X140" s="539"/>
      <c r="Y140" s="539"/>
      <c r="Z140" s="539" t="s">
        <v>1018</v>
      </c>
      <c r="AA140" s="527"/>
      <c r="AB140" s="528">
        <v>150</v>
      </c>
      <c r="AC140" s="530">
        <v>113</v>
      </c>
      <c r="AD140" s="530">
        <v>37</v>
      </c>
      <c r="AE140" s="530">
        <v>97</v>
      </c>
      <c r="AF140" s="530">
        <v>73</v>
      </c>
      <c r="AG140" s="530">
        <v>24</v>
      </c>
      <c r="AH140" s="530">
        <v>53</v>
      </c>
      <c r="AI140" s="530">
        <v>40</v>
      </c>
      <c r="AJ140" s="530">
        <v>13</v>
      </c>
      <c r="AK140" s="530">
        <v>53</v>
      </c>
      <c r="AL140" s="530">
        <v>40</v>
      </c>
      <c r="AM140" s="530">
        <v>13</v>
      </c>
    </row>
    <row r="141" spans="1:39" ht="9.9499999999999993" customHeight="1">
      <c r="A141" s="534"/>
      <c r="B141" s="534"/>
      <c r="C141" s="534"/>
      <c r="D141" s="539"/>
      <c r="E141" s="539"/>
      <c r="F141" s="539" t="s">
        <v>1019</v>
      </c>
      <c r="G141" s="527"/>
      <c r="H141" s="528">
        <v>22380</v>
      </c>
      <c r="I141" s="530">
        <v>16718</v>
      </c>
      <c r="J141" s="530">
        <v>5662</v>
      </c>
      <c r="K141" s="530">
        <v>21735</v>
      </c>
      <c r="L141" s="530">
        <v>16380</v>
      </c>
      <c r="M141" s="530">
        <v>5355</v>
      </c>
      <c r="N141" s="530">
        <v>645</v>
      </c>
      <c r="O141" s="530">
        <v>338</v>
      </c>
      <c r="P141" s="530">
        <v>307</v>
      </c>
      <c r="Q141" s="530">
        <v>738</v>
      </c>
      <c r="R141" s="530">
        <v>378</v>
      </c>
      <c r="S141" s="530">
        <v>360</v>
      </c>
      <c r="T141" s="530"/>
      <c r="U141" s="537"/>
      <c r="V141" s="537"/>
      <c r="W141" s="537"/>
      <c r="X141" s="539"/>
      <c r="Y141" s="539"/>
      <c r="Z141" s="539" t="s">
        <v>1020</v>
      </c>
      <c r="AA141" s="527"/>
      <c r="AB141" s="528">
        <v>111</v>
      </c>
      <c r="AC141" s="530">
        <v>102</v>
      </c>
      <c r="AD141" s="530">
        <v>9</v>
      </c>
      <c r="AE141" s="530">
        <v>104</v>
      </c>
      <c r="AF141" s="530">
        <v>96</v>
      </c>
      <c r="AG141" s="530">
        <v>8</v>
      </c>
      <c r="AH141" s="530">
        <v>7</v>
      </c>
      <c r="AI141" s="530">
        <v>6</v>
      </c>
      <c r="AJ141" s="530">
        <v>1</v>
      </c>
      <c r="AK141" s="530">
        <v>7</v>
      </c>
      <c r="AL141" s="530">
        <v>6</v>
      </c>
      <c r="AM141" s="530">
        <v>1</v>
      </c>
    </row>
    <row r="142" spans="1:39" ht="9.9499999999999993" customHeight="1">
      <c r="A142" s="534"/>
      <c r="B142" s="534"/>
      <c r="C142" s="534"/>
      <c r="D142" s="539"/>
      <c r="E142" s="539"/>
      <c r="F142" s="539" t="s">
        <v>1021</v>
      </c>
      <c r="G142" s="527"/>
      <c r="H142" s="528">
        <v>18391</v>
      </c>
      <c r="I142" s="530">
        <v>12348</v>
      </c>
      <c r="J142" s="530">
        <v>6043</v>
      </c>
      <c r="K142" s="530">
        <v>16219</v>
      </c>
      <c r="L142" s="530">
        <v>10988</v>
      </c>
      <c r="M142" s="530">
        <v>5231</v>
      </c>
      <c r="N142" s="530">
        <v>2172</v>
      </c>
      <c r="O142" s="530">
        <v>1360</v>
      </c>
      <c r="P142" s="530">
        <v>812</v>
      </c>
      <c r="Q142" s="530">
        <v>2315</v>
      </c>
      <c r="R142" s="530">
        <v>1469</v>
      </c>
      <c r="S142" s="530">
        <v>846</v>
      </c>
      <c r="T142" s="530"/>
      <c r="U142" s="537"/>
      <c r="V142" s="537"/>
      <c r="W142" s="537"/>
      <c r="X142" s="534"/>
      <c r="Y142" s="990" t="s">
        <v>1022</v>
      </c>
      <c r="Z142" s="990"/>
      <c r="AA142" s="527"/>
      <c r="AB142" s="528">
        <v>2076</v>
      </c>
      <c r="AC142" s="530">
        <v>1700</v>
      </c>
      <c r="AD142" s="530">
        <v>376</v>
      </c>
      <c r="AE142" s="530">
        <v>1782</v>
      </c>
      <c r="AF142" s="530">
        <v>1551</v>
      </c>
      <c r="AG142" s="530">
        <v>231</v>
      </c>
      <c r="AH142" s="530">
        <v>294</v>
      </c>
      <c r="AI142" s="530">
        <v>149</v>
      </c>
      <c r="AJ142" s="530">
        <v>145</v>
      </c>
      <c r="AK142" s="530">
        <v>304</v>
      </c>
      <c r="AL142" s="530">
        <v>149</v>
      </c>
      <c r="AM142" s="530">
        <v>155</v>
      </c>
    </row>
    <row r="143" spans="1:39" ht="9.9499999999999993" customHeight="1">
      <c r="A143" s="534"/>
      <c r="B143" s="534"/>
      <c r="C143" s="534"/>
      <c r="D143" s="539"/>
      <c r="E143" s="539"/>
      <c r="F143" s="539" t="s">
        <v>1023</v>
      </c>
      <c r="G143" s="527"/>
      <c r="H143" s="528">
        <v>7864</v>
      </c>
      <c r="I143" s="530">
        <v>4870</v>
      </c>
      <c r="J143" s="530">
        <v>2994</v>
      </c>
      <c r="K143" s="530">
        <v>5876</v>
      </c>
      <c r="L143" s="530">
        <v>3957</v>
      </c>
      <c r="M143" s="530">
        <v>1919</v>
      </c>
      <c r="N143" s="530">
        <v>1988</v>
      </c>
      <c r="O143" s="530">
        <v>913</v>
      </c>
      <c r="P143" s="530">
        <v>1075</v>
      </c>
      <c r="Q143" s="530">
        <v>2189</v>
      </c>
      <c r="R143" s="530">
        <v>982</v>
      </c>
      <c r="S143" s="530">
        <v>1207</v>
      </c>
      <c r="T143" s="530"/>
      <c r="U143" s="537"/>
      <c r="V143" s="537"/>
      <c r="W143" s="537"/>
      <c r="X143" s="534"/>
      <c r="Y143" s="534"/>
      <c r="Z143" s="534" t="s">
        <v>1024</v>
      </c>
      <c r="AA143" s="527"/>
      <c r="AB143" s="528">
        <v>461</v>
      </c>
      <c r="AC143" s="530">
        <v>410</v>
      </c>
      <c r="AD143" s="530">
        <v>51</v>
      </c>
      <c r="AE143" s="530">
        <v>448</v>
      </c>
      <c r="AF143" s="530">
        <v>405</v>
      </c>
      <c r="AG143" s="530">
        <v>43</v>
      </c>
      <c r="AH143" s="530">
        <v>13</v>
      </c>
      <c r="AI143" s="530">
        <v>5</v>
      </c>
      <c r="AJ143" s="530">
        <v>8</v>
      </c>
      <c r="AK143" s="530">
        <v>13</v>
      </c>
      <c r="AL143" s="530">
        <v>5</v>
      </c>
      <c r="AM143" s="530">
        <v>8</v>
      </c>
    </row>
    <row r="144" spans="1:39" ht="9.9499999999999993" customHeight="1">
      <c r="A144" s="534"/>
      <c r="B144" s="534"/>
      <c r="C144" s="534"/>
      <c r="D144" s="539"/>
      <c r="E144" s="539"/>
      <c r="F144" s="539" t="s">
        <v>1025</v>
      </c>
      <c r="G144" s="527"/>
      <c r="H144" s="528">
        <v>7475</v>
      </c>
      <c r="I144" s="530">
        <v>5332</v>
      </c>
      <c r="J144" s="530">
        <v>2143</v>
      </c>
      <c r="K144" s="530">
        <v>7286</v>
      </c>
      <c r="L144" s="530">
        <v>5242</v>
      </c>
      <c r="M144" s="530">
        <v>2044</v>
      </c>
      <c r="N144" s="530">
        <v>189</v>
      </c>
      <c r="O144" s="530">
        <v>90</v>
      </c>
      <c r="P144" s="530">
        <v>99</v>
      </c>
      <c r="Q144" s="530">
        <v>197</v>
      </c>
      <c r="R144" s="530">
        <v>93</v>
      </c>
      <c r="S144" s="530">
        <v>104</v>
      </c>
      <c r="T144" s="530"/>
      <c r="U144" s="537"/>
      <c r="V144" s="537"/>
      <c r="W144" s="537"/>
      <c r="X144" s="534"/>
      <c r="Y144" s="534"/>
      <c r="Z144" s="534" t="s">
        <v>1026</v>
      </c>
      <c r="AA144" s="527"/>
      <c r="AB144" s="528">
        <v>444</v>
      </c>
      <c r="AC144" s="530">
        <v>396</v>
      </c>
      <c r="AD144" s="530">
        <v>48</v>
      </c>
      <c r="AE144" s="530">
        <v>437</v>
      </c>
      <c r="AF144" s="530">
        <v>393</v>
      </c>
      <c r="AG144" s="530">
        <v>44</v>
      </c>
      <c r="AH144" s="530">
        <v>7</v>
      </c>
      <c r="AI144" s="530">
        <v>3</v>
      </c>
      <c r="AJ144" s="530">
        <v>4</v>
      </c>
      <c r="AK144" s="530">
        <v>7</v>
      </c>
      <c r="AL144" s="530">
        <v>3</v>
      </c>
      <c r="AM144" s="530">
        <v>4</v>
      </c>
    </row>
    <row r="145" spans="1:39" ht="9.9499999999999993" customHeight="1">
      <c r="A145" s="534"/>
      <c r="B145" s="534"/>
      <c r="C145" s="534"/>
      <c r="D145" s="539"/>
      <c r="E145" s="539"/>
      <c r="F145" s="539" t="s">
        <v>1027</v>
      </c>
      <c r="G145" s="527"/>
      <c r="H145" s="528">
        <v>2351</v>
      </c>
      <c r="I145" s="530">
        <v>1778</v>
      </c>
      <c r="J145" s="530">
        <v>573</v>
      </c>
      <c r="K145" s="530">
        <v>2300</v>
      </c>
      <c r="L145" s="530">
        <v>1748</v>
      </c>
      <c r="M145" s="530">
        <v>552</v>
      </c>
      <c r="N145" s="530">
        <v>51</v>
      </c>
      <c r="O145" s="530">
        <v>30</v>
      </c>
      <c r="P145" s="530">
        <v>21</v>
      </c>
      <c r="Q145" s="530">
        <v>54</v>
      </c>
      <c r="R145" s="530">
        <v>31</v>
      </c>
      <c r="S145" s="530">
        <v>23</v>
      </c>
      <c r="T145" s="530"/>
      <c r="U145" s="537"/>
      <c r="V145" s="537"/>
      <c r="W145" s="537"/>
      <c r="X145" s="534"/>
      <c r="Y145" s="534"/>
      <c r="Z145" s="534" t="s">
        <v>1028</v>
      </c>
      <c r="AA145" s="527"/>
      <c r="AB145" s="528">
        <v>446</v>
      </c>
      <c r="AC145" s="530">
        <v>391</v>
      </c>
      <c r="AD145" s="530">
        <v>55</v>
      </c>
      <c r="AE145" s="530">
        <v>427</v>
      </c>
      <c r="AF145" s="530">
        <v>376</v>
      </c>
      <c r="AG145" s="530">
        <v>51</v>
      </c>
      <c r="AH145" s="530">
        <v>19</v>
      </c>
      <c r="AI145" s="530">
        <v>15</v>
      </c>
      <c r="AJ145" s="530">
        <v>4</v>
      </c>
      <c r="AK145" s="530">
        <v>19</v>
      </c>
      <c r="AL145" s="530">
        <v>15</v>
      </c>
      <c r="AM145" s="530">
        <v>4</v>
      </c>
    </row>
    <row r="146" spans="1:39" ht="9.9499999999999993" customHeight="1">
      <c r="A146" s="534"/>
      <c r="B146" s="534"/>
      <c r="C146" s="534"/>
      <c r="D146" s="539"/>
      <c r="E146" s="539"/>
      <c r="F146" s="539" t="s">
        <v>1029</v>
      </c>
      <c r="G146" s="527"/>
      <c r="H146" s="528">
        <v>5758</v>
      </c>
      <c r="I146" s="530">
        <v>4670</v>
      </c>
      <c r="J146" s="530">
        <v>1088</v>
      </c>
      <c r="K146" s="530">
        <v>5601</v>
      </c>
      <c r="L146" s="530">
        <v>4540</v>
      </c>
      <c r="M146" s="530">
        <v>1061</v>
      </c>
      <c r="N146" s="530">
        <v>157</v>
      </c>
      <c r="O146" s="530">
        <v>130</v>
      </c>
      <c r="P146" s="530">
        <v>27</v>
      </c>
      <c r="Q146" s="530">
        <v>162</v>
      </c>
      <c r="R146" s="530">
        <v>131</v>
      </c>
      <c r="S146" s="530">
        <v>31</v>
      </c>
      <c r="T146" s="530"/>
      <c r="U146" s="537"/>
      <c r="V146" s="537"/>
      <c r="W146" s="537"/>
      <c r="X146" s="534"/>
      <c r="Y146" s="534"/>
      <c r="Z146" s="534" t="s">
        <v>1030</v>
      </c>
      <c r="AA146" s="527"/>
      <c r="AB146" s="528">
        <v>194</v>
      </c>
      <c r="AC146" s="530">
        <v>160</v>
      </c>
      <c r="AD146" s="530">
        <v>34</v>
      </c>
      <c r="AE146" s="530">
        <v>175</v>
      </c>
      <c r="AF146" s="530">
        <v>155</v>
      </c>
      <c r="AG146" s="530">
        <v>20</v>
      </c>
      <c r="AH146" s="530">
        <v>19</v>
      </c>
      <c r="AI146" s="530">
        <v>5</v>
      </c>
      <c r="AJ146" s="530">
        <v>14</v>
      </c>
      <c r="AK146" s="530">
        <v>19</v>
      </c>
      <c r="AL146" s="530">
        <v>5</v>
      </c>
      <c r="AM146" s="530">
        <v>14</v>
      </c>
    </row>
    <row r="147" spans="1:39" ht="9.9499999999999993" customHeight="1">
      <c r="A147" s="534"/>
      <c r="B147" s="534"/>
      <c r="C147" s="534"/>
      <c r="D147" s="539"/>
      <c r="E147" s="539"/>
      <c r="F147" s="539" t="s">
        <v>1031</v>
      </c>
      <c r="G147" s="527"/>
      <c r="H147" s="528">
        <v>7484</v>
      </c>
      <c r="I147" s="530">
        <v>5834</v>
      </c>
      <c r="J147" s="530">
        <v>1650</v>
      </c>
      <c r="K147" s="530">
        <v>7149</v>
      </c>
      <c r="L147" s="530">
        <v>5696</v>
      </c>
      <c r="M147" s="530">
        <v>1453</v>
      </c>
      <c r="N147" s="530">
        <v>335</v>
      </c>
      <c r="O147" s="530">
        <v>138</v>
      </c>
      <c r="P147" s="530">
        <v>197</v>
      </c>
      <c r="Q147" s="530">
        <v>352</v>
      </c>
      <c r="R147" s="530">
        <v>142</v>
      </c>
      <c r="S147" s="530">
        <v>210</v>
      </c>
      <c r="T147" s="530"/>
      <c r="U147" s="537"/>
      <c r="V147" s="537"/>
      <c r="W147" s="537"/>
      <c r="X147" s="534"/>
      <c r="Y147" s="534"/>
      <c r="Z147" s="534" t="s">
        <v>1032</v>
      </c>
      <c r="AA147" s="527"/>
      <c r="AB147" s="528">
        <v>408</v>
      </c>
      <c r="AC147" s="530">
        <v>254</v>
      </c>
      <c r="AD147" s="530">
        <v>154</v>
      </c>
      <c r="AE147" s="530">
        <v>196</v>
      </c>
      <c r="AF147" s="530">
        <v>143</v>
      </c>
      <c r="AG147" s="530">
        <v>53</v>
      </c>
      <c r="AH147" s="530">
        <v>212</v>
      </c>
      <c r="AI147" s="530">
        <v>111</v>
      </c>
      <c r="AJ147" s="530">
        <v>101</v>
      </c>
      <c r="AK147" s="530">
        <v>219</v>
      </c>
      <c r="AL147" s="530">
        <v>111</v>
      </c>
      <c r="AM147" s="530">
        <v>108</v>
      </c>
    </row>
    <row r="148" spans="1:39" ht="9.9499999999999993" customHeight="1">
      <c r="A148" s="534"/>
      <c r="B148" s="534"/>
      <c r="C148" s="534"/>
      <c r="D148" s="534"/>
      <c r="E148" s="536"/>
      <c r="F148" s="539" t="s">
        <v>1033</v>
      </c>
      <c r="G148" s="527"/>
      <c r="H148" s="528">
        <v>2007</v>
      </c>
      <c r="I148" s="530">
        <v>1519</v>
      </c>
      <c r="J148" s="530">
        <v>488</v>
      </c>
      <c r="K148" s="530">
        <v>1783</v>
      </c>
      <c r="L148" s="530">
        <v>1347</v>
      </c>
      <c r="M148" s="530">
        <v>436</v>
      </c>
      <c r="N148" s="530">
        <v>224</v>
      </c>
      <c r="O148" s="530">
        <v>172</v>
      </c>
      <c r="P148" s="530">
        <v>52</v>
      </c>
      <c r="Q148" s="530">
        <v>227</v>
      </c>
      <c r="R148" s="530">
        <v>174</v>
      </c>
      <c r="S148" s="530">
        <v>53</v>
      </c>
      <c r="T148" s="530"/>
      <c r="U148" s="537"/>
      <c r="V148" s="537"/>
      <c r="W148" s="537"/>
      <c r="X148" s="534"/>
      <c r="Y148" s="534"/>
      <c r="Z148" s="534" t="s">
        <v>1034</v>
      </c>
      <c r="AA148" s="527"/>
      <c r="AB148" s="528">
        <v>42</v>
      </c>
      <c r="AC148" s="530">
        <v>33</v>
      </c>
      <c r="AD148" s="530">
        <v>9</v>
      </c>
      <c r="AE148" s="530">
        <v>35</v>
      </c>
      <c r="AF148" s="530">
        <v>26</v>
      </c>
      <c r="AG148" s="530">
        <v>9</v>
      </c>
      <c r="AH148" s="530">
        <v>7</v>
      </c>
      <c r="AI148" s="530">
        <v>7</v>
      </c>
      <c r="AJ148" s="530" t="s">
        <v>314</v>
      </c>
      <c r="AK148" s="530">
        <v>7</v>
      </c>
      <c r="AL148" s="530">
        <v>7</v>
      </c>
      <c r="AM148" s="530" t="s">
        <v>314</v>
      </c>
    </row>
    <row r="149" spans="1:39" ht="9.9499999999999993" customHeight="1">
      <c r="A149" s="534"/>
      <c r="B149" s="534"/>
      <c r="C149" s="534"/>
      <c r="D149" s="534"/>
      <c r="E149" s="536"/>
      <c r="F149" s="539" t="s">
        <v>1035</v>
      </c>
      <c r="G149" s="527"/>
      <c r="H149" s="528">
        <v>2713</v>
      </c>
      <c r="I149" s="530">
        <v>2254</v>
      </c>
      <c r="J149" s="530">
        <v>459</v>
      </c>
      <c r="K149" s="530">
        <v>2592</v>
      </c>
      <c r="L149" s="530">
        <v>2178</v>
      </c>
      <c r="M149" s="530">
        <v>414</v>
      </c>
      <c r="N149" s="530">
        <v>121</v>
      </c>
      <c r="O149" s="530">
        <v>76</v>
      </c>
      <c r="P149" s="530">
        <v>45</v>
      </c>
      <c r="Q149" s="530">
        <v>123</v>
      </c>
      <c r="R149" s="530">
        <v>77</v>
      </c>
      <c r="S149" s="530">
        <v>46</v>
      </c>
      <c r="T149" s="530"/>
      <c r="U149" s="537"/>
      <c r="V149" s="537"/>
      <c r="W149" s="537"/>
      <c r="X149" s="534"/>
      <c r="Y149" s="534"/>
      <c r="Z149" s="534" t="s">
        <v>1036</v>
      </c>
      <c r="AA149" s="527"/>
      <c r="AB149" s="528">
        <v>81</v>
      </c>
      <c r="AC149" s="530">
        <v>56</v>
      </c>
      <c r="AD149" s="530">
        <v>25</v>
      </c>
      <c r="AE149" s="530">
        <v>64</v>
      </c>
      <c r="AF149" s="530">
        <v>53</v>
      </c>
      <c r="AG149" s="530">
        <v>11</v>
      </c>
      <c r="AH149" s="530">
        <v>17</v>
      </c>
      <c r="AI149" s="530">
        <v>3</v>
      </c>
      <c r="AJ149" s="530">
        <v>14</v>
      </c>
      <c r="AK149" s="530">
        <v>20</v>
      </c>
      <c r="AL149" s="530">
        <v>3</v>
      </c>
      <c r="AM149" s="530">
        <v>17</v>
      </c>
    </row>
    <row r="150" spans="1:39" ht="9.9499999999999993" customHeight="1" thickBot="1">
      <c r="A150" s="543"/>
      <c r="B150" s="543"/>
      <c r="C150" s="543"/>
      <c r="D150" s="543"/>
      <c r="E150" s="543"/>
      <c r="F150" s="579" t="s">
        <v>1037</v>
      </c>
      <c r="G150" s="544"/>
      <c r="H150" s="545">
        <v>3097</v>
      </c>
      <c r="I150" s="546">
        <v>1996</v>
      </c>
      <c r="J150" s="546">
        <v>1101</v>
      </c>
      <c r="K150" s="546">
        <v>1815</v>
      </c>
      <c r="L150" s="546">
        <v>1348</v>
      </c>
      <c r="M150" s="546">
        <v>467</v>
      </c>
      <c r="N150" s="546">
        <v>1282</v>
      </c>
      <c r="O150" s="546">
        <v>648</v>
      </c>
      <c r="P150" s="546">
        <v>634</v>
      </c>
      <c r="Q150" s="546">
        <v>1317</v>
      </c>
      <c r="R150" s="546">
        <v>662</v>
      </c>
      <c r="S150" s="546">
        <v>655</v>
      </c>
      <c r="T150" s="547"/>
      <c r="U150" s="548"/>
      <c r="V150" s="548"/>
      <c r="W150" s="548"/>
      <c r="X150" s="579"/>
      <c r="Y150" s="991" t="s">
        <v>1038</v>
      </c>
      <c r="Z150" s="991"/>
      <c r="AA150" s="544"/>
      <c r="AB150" s="545">
        <v>340</v>
      </c>
      <c r="AC150" s="546">
        <v>204</v>
      </c>
      <c r="AD150" s="546">
        <v>136</v>
      </c>
      <c r="AE150" s="546">
        <v>154</v>
      </c>
      <c r="AF150" s="546">
        <v>132</v>
      </c>
      <c r="AG150" s="546">
        <v>22</v>
      </c>
      <c r="AH150" s="546">
        <v>186</v>
      </c>
      <c r="AI150" s="546">
        <v>72</v>
      </c>
      <c r="AJ150" s="546">
        <v>114</v>
      </c>
      <c r="AK150" s="546">
        <v>186</v>
      </c>
      <c r="AL150" s="546">
        <v>72</v>
      </c>
      <c r="AM150" s="546">
        <v>114</v>
      </c>
    </row>
    <row r="151" spans="1:39" ht="9.9499999999999993" customHeight="1">
      <c r="A151" s="552" t="s">
        <v>407</v>
      </c>
      <c r="B151" s="553"/>
      <c r="C151" s="553"/>
      <c r="D151" s="553"/>
      <c r="E151" s="553"/>
      <c r="F151" s="553"/>
      <c r="G151" s="554"/>
      <c r="H151" s="555"/>
      <c r="I151" s="555"/>
      <c r="J151" s="555"/>
      <c r="K151" s="555"/>
      <c r="L151" s="555"/>
      <c r="M151" s="555"/>
      <c r="N151" s="555"/>
      <c r="O151" s="555"/>
      <c r="P151" s="555"/>
      <c r="Q151" s="555"/>
      <c r="R151" s="555"/>
      <c r="S151" s="555"/>
      <c r="T151" s="555"/>
      <c r="U151" s="556"/>
      <c r="V151" s="556"/>
      <c r="W151" s="556"/>
      <c r="X151" s="556"/>
      <c r="Y151" s="556"/>
      <c r="Z151" s="556"/>
      <c r="AA151" s="556"/>
      <c r="AB151" s="556"/>
      <c r="AC151" s="556"/>
      <c r="AD151" s="556"/>
      <c r="AE151" s="556"/>
      <c r="AF151" s="556"/>
      <c r="AG151" s="556"/>
      <c r="AH151" s="556"/>
      <c r="AI151" s="556"/>
      <c r="AJ151" s="556"/>
      <c r="AK151" s="556"/>
      <c r="AL151" s="556"/>
      <c r="AM151" s="556"/>
    </row>
    <row r="152" spans="1:39" ht="9.9499999999999993" customHeight="1">
      <c r="A152" s="552" t="s">
        <v>904</v>
      </c>
      <c r="U152" s="558" t="s">
        <v>905</v>
      </c>
    </row>
    <row r="155" spans="1:39" ht="17.25">
      <c r="A155" s="1000" t="s">
        <v>764</v>
      </c>
      <c r="B155" s="1000"/>
      <c r="C155" s="1000"/>
      <c r="D155" s="1000"/>
      <c r="E155" s="1000"/>
      <c r="F155" s="1000"/>
      <c r="G155" s="1000"/>
      <c r="H155" s="1000"/>
      <c r="I155" s="1000"/>
      <c r="J155" s="1000"/>
      <c r="K155" s="1000"/>
      <c r="L155" s="1000"/>
      <c r="M155" s="1000"/>
      <c r="N155" s="1000"/>
      <c r="O155" s="1000"/>
      <c r="P155" s="1000"/>
      <c r="Q155" s="1000"/>
      <c r="R155" s="1000"/>
      <c r="S155" s="1000"/>
      <c r="T155" s="511"/>
      <c r="U155" s="1001" t="s">
        <v>908</v>
      </c>
      <c r="V155" s="1001"/>
      <c r="W155" s="1001"/>
      <c r="X155" s="1001"/>
      <c r="Y155" s="1001"/>
      <c r="Z155" s="1001"/>
      <c r="AA155" s="1001"/>
      <c r="AB155" s="1001"/>
      <c r="AC155" s="1001"/>
      <c r="AD155" s="1001"/>
      <c r="AE155" s="1001"/>
      <c r="AF155" s="1001"/>
      <c r="AG155" s="1001"/>
      <c r="AH155" s="1001"/>
      <c r="AI155" s="1001"/>
      <c r="AJ155" s="1001"/>
      <c r="AK155" s="1001"/>
      <c r="AL155" s="1001"/>
      <c r="AM155" s="1001"/>
    </row>
    <row r="156" spans="1:39" ht="9.9499999999999993" customHeight="1" thickBot="1">
      <c r="A156" s="513"/>
      <c r="B156" s="513"/>
      <c r="C156" s="513"/>
      <c r="D156" s="513"/>
      <c r="E156" s="513"/>
      <c r="F156" s="513"/>
      <c r="G156" s="514"/>
      <c r="H156" s="514"/>
      <c r="I156" s="515"/>
      <c r="J156" s="516"/>
      <c r="K156" s="514"/>
      <c r="L156" s="516"/>
      <c r="M156" s="516"/>
      <c r="N156" s="514"/>
      <c r="O156" s="516"/>
      <c r="P156" s="516"/>
      <c r="Q156" s="514"/>
      <c r="R156" s="516"/>
      <c r="S156" s="517"/>
      <c r="T156" s="517"/>
      <c r="U156" s="517"/>
      <c r="V156" s="517"/>
      <c r="W156" s="517"/>
      <c r="X156" s="517"/>
      <c r="Y156" s="517"/>
      <c r="Z156" s="517"/>
      <c r="AA156" s="514"/>
      <c r="AB156" s="514"/>
      <c r="AC156" s="515"/>
      <c r="AD156" s="516"/>
      <c r="AE156" s="514"/>
      <c r="AF156" s="516"/>
      <c r="AG156" s="516"/>
      <c r="AH156" s="514"/>
      <c r="AI156" s="516"/>
      <c r="AJ156" s="516"/>
      <c r="AK156" s="514"/>
      <c r="AL156" s="516"/>
      <c r="AM156" s="518" t="s">
        <v>766</v>
      </c>
    </row>
    <row r="157" spans="1:39" ht="9.9499999999999993" customHeight="1">
      <c r="A157" s="994" t="s">
        <v>767</v>
      </c>
      <c r="B157" s="995"/>
      <c r="C157" s="995"/>
      <c r="D157" s="995"/>
      <c r="E157" s="995"/>
      <c r="F157" s="995"/>
      <c r="G157" s="519"/>
      <c r="H157" s="997" t="s">
        <v>768</v>
      </c>
      <c r="I157" s="998"/>
      <c r="J157" s="998"/>
      <c r="K157" s="997" t="s">
        <v>769</v>
      </c>
      <c r="L157" s="998"/>
      <c r="M157" s="999"/>
      <c r="N157" s="997" t="s">
        <v>770</v>
      </c>
      <c r="O157" s="998"/>
      <c r="P157" s="999"/>
      <c r="Q157" s="992" t="s">
        <v>771</v>
      </c>
      <c r="R157" s="993"/>
      <c r="S157" s="993"/>
      <c r="T157" s="520"/>
      <c r="U157" s="994" t="s">
        <v>767</v>
      </c>
      <c r="V157" s="995"/>
      <c r="W157" s="995"/>
      <c r="X157" s="995"/>
      <c r="Y157" s="995"/>
      <c r="Z157" s="995"/>
      <c r="AA157" s="519"/>
      <c r="AB157" s="997" t="s">
        <v>768</v>
      </c>
      <c r="AC157" s="998"/>
      <c r="AD157" s="998"/>
      <c r="AE157" s="997" t="s">
        <v>769</v>
      </c>
      <c r="AF157" s="998"/>
      <c r="AG157" s="999"/>
      <c r="AH157" s="997" t="s">
        <v>770</v>
      </c>
      <c r="AI157" s="998"/>
      <c r="AJ157" s="999"/>
      <c r="AK157" s="992" t="s">
        <v>771</v>
      </c>
      <c r="AL157" s="993"/>
      <c r="AM157" s="993"/>
    </row>
    <row r="158" spans="1:39" ht="9.9499999999999993" customHeight="1">
      <c r="A158" s="996"/>
      <c r="B158" s="996"/>
      <c r="C158" s="996"/>
      <c r="D158" s="996"/>
      <c r="E158" s="996"/>
      <c r="F158" s="996"/>
      <c r="G158" s="522"/>
      <c r="H158" s="523" t="s">
        <v>772</v>
      </c>
      <c r="I158" s="523" t="s">
        <v>773</v>
      </c>
      <c r="J158" s="523" t="s">
        <v>774</v>
      </c>
      <c r="K158" s="523" t="s">
        <v>772</v>
      </c>
      <c r="L158" s="523" t="s">
        <v>773</v>
      </c>
      <c r="M158" s="523" t="s">
        <v>774</v>
      </c>
      <c r="N158" s="523" t="s">
        <v>772</v>
      </c>
      <c r="O158" s="523" t="s">
        <v>773</v>
      </c>
      <c r="P158" s="523" t="s">
        <v>774</v>
      </c>
      <c r="Q158" s="523" t="s">
        <v>772</v>
      </c>
      <c r="R158" s="523" t="s">
        <v>773</v>
      </c>
      <c r="S158" s="524" t="s">
        <v>774</v>
      </c>
      <c r="T158" s="525"/>
      <c r="U158" s="996"/>
      <c r="V158" s="996"/>
      <c r="W158" s="996"/>
      <c r="X158" s="996"/>
      <c r="Y158" s="996"/>
      <c r="Z158" s="996"/>
      <c r="AA158" s="522"/>
      <c r="AB158" s="523" t="s">
        <v>772</v>
      </c>
      <c r="AC158" s="523" t="s">
        <v>773</v>
      </c>
      <c r="AD158" s="523" t="s">
        <v>774</v>
      </c>
      <c r="AE158" s="523" t="s">
        <v>772</v>
      </c>
      <c r="AF158" s="523" t="s">
        <v>773</v>
      </c>
      <c r="AG158" s="523" t="s">
        <v>774</v>
      </c>
      <c r="AH158" s="523" t="s">
        <v>772</v>
      </c>
      <c r="AI158" s="523" t="s">
        <v>773</v>
      </c>
      <c r="AJ158" s="523" t="s">
        <v>774</v>
      </c>
      <c r="AK158" s="523" t="s">
        <v>772</v>
      </c>
      <c r="AL158" s="523" t="s">
        <v>773</v>
      </c>
      <c r="AM158" s="524" t="s">
        <v>774</v>
      </c>
    </row>
    <row r="159" spans="1:39" ht="9.9499999999999993" customHeight="1">
      <c r="A159" s="561"/>
      <c r="B159" s="561"/>
      <c r="C159" s="561"/>
      <c r="D159" s="564"/>
      <c r="E159" s="564"/>
      <c r="F159" s="564" t="s">
        <v>969</v>
      </c>
      <c r="G159" s="562"/>
      <c r="H159" s="532">
        <v>43</v>
      </c>
      <c r="I159" s="529">
        <v>26</v>
      </c>
      <c r="J159" s="529">
        <v>17</v>
      </c>
      <c r="K159" s="529">
        <v>22</v>
      </c>
      <c r="L159" s="529">
        <v>19</v>
      </c>
      <c r="M159" s="529">
        <v>3</v>
      </c>
      <c r="N159" s="529">
        <v>21</v>
      </c>
      <c r="O159" s="529">
        <v>7</v>
      </c>
      <c r="P159" s="529">
        <v>14</v>
      </c>
      <c r="Q159" s="529">
        <v>21</v>
      </c>
      <c r="R159" s="529">
        <v>7</v>
      </c>
      <c r="S159" s="529">
        <v>14</v>
      </c>
      <c r="T159" s="530"/>
      <c r="U159" s="534"/>
      <c r="V159" s="534"/>
      <c r="W159" s="521"/>
      <c r="X159" s="534"/>
      <c r="Y159" s="531"/>
      <c r="Z159" s="531" t="s">
        <v>802</v>
      </c>
      <c r="AA159" s="527"/>
      <c r="AB159" s="528">
        <v>11</v>
      </c>
      <c r="AC159" s="530">
        <v>10</v>
      </c>
      <c r="AD159" s="530">
        <v>1</v>
      </c>
      <c r="AE159" s="530">
        <v>10</v>
      </c>
      <c r="AF159" s="530">
        <v>10</v>
      </c>
      <c r="AG159" s="530" t="s">
        <v>314</v>
      </c>
      <c r="AH159" s="530">
        <v>1</v>
      </c>
      <c r="AI159" s="530" t="s">
        <v>314</v>
      </c>
      <c r="AJ159" s="530">
        <v>1</v>
      </c>
      <c r="AK159" s="530">
        <v>1</v>
      </c>
      <c r="AL159" s="530" t="s">
        <v>314</v>
      </c>
      <c r="AM159" s="530">
        <v>1</v>
      </c>
    </row>
    <row r="160" spans="1:39" ht="9.9499999999999993" customHeight="1">
      <c r="A160" s="537"/>
      <c r="B160" s="537"/>
      <c r="C160" s="537"/>
      <c r="D160" s="539"/>
      <c r="E160" s="539"/>
      <c r="F160" s="539" t="s">
        <v>961</v>
      </c>
      <c r="G160" s="527"/>
      <c r="H160" s="528">
        <v>174</v>
      </c>
      <c r="I160" s="530">
        <v>112</v>
      </c>
      <c r="J160" s="530">
        <v>62</v>
      </c>
      <c r="K160" s="530">
        <v>73</v>
      </c>
      <c r="L160" s="530">
        <v>64</v>
      </c>
      <c r="M160" s="530">
        <v>9</v>
      </c>
      <c r="N160" s="530">
        <v>101</v>
      </c>
      <c r="O160" s="530">
        <v>48</v>
      </c>
      <c r="P160" s="530">
        <v>53</v>
      </c>
      <c r="Q160" s="530">
        <v>101</v>
      </c>
      <c r="R160" s="530">
        <v>48</v>
      </c>
      <c r="S160" s="530">
        <v>53</v>
      </c>
      <c r="T160" s="530"/>
      <c r="U160" s="534"/>
      <c r="V160" s="534"/>
      <c r="W160" s="521"/>
      <c r="X160" s="534"/>
      <c r="Y160" s="989" t="s">
        <v>793</v>
      </c>
      <c r="Z160" s="989"/>
      <c r="AA160" s="527"/>
      <c r="AB160" s="528">
        <v>16</v>
      </c>
      <c r="AC160" s="530">
        <v>15</v>
      </c>
      <c r="AD160" s="530">
        <v>1</v>
      </c>
      <c r="AE160" s="530">
        <v>16</v>
      </c>
      <c r="AF160" s="530">
        <v>15</v>
      </c>
      <c r="AG160" s="530">
        <v>1</v>
      </c>
      <c r="AH160" s="530" t="s">
        <v>314</v>
      </c>
      <c r="AI160" s="530" t="s">
        <v>314</v>
      </c>
      <c r="AJ160" s="530" t="s">
        <v>314</v>
      </c>
      <c r="AK160" s="530" t="s">
        <v>314</v>
      </c>
      <c r="AL160" s="530" t="s">
        <v>314</v>
      </c>
      <c r="AM160" s="530" t="s">
        <v>314</v>
      </c>
    </row>
    <row r="161" spans="1:39" ht="9.9499999999999993" customHeight="1">
      <c r="A161" s="537"/>
      <c r="B161" s="537"/>
      <c r="C161" s="537"/>
      <c r="D161" s="539"/>
      <c r="E161" s="539"/>
      <c r="F161" s="539" t="s">
        <v>997</v>
      </c>
      <c r="G161" s="527"/>
      <c r="H161" s="528">
        <v>123</v>
      </c>
      <c r="I161" s="530">
        <v>66</v>
      </c>
      <c r="J161" s="530">
        <v>57</v>
      </c>
      <c r="K161" s="530">
        <v>59</v>
      </c>
      <c r="L161" s="530">
        <v>49</v>
      </c>
      <c r="M161" s="530">
        <v>10</v>
      </c>
      <c r="N161" s="530">
        <v>64</v>
      </c>
      <c r="O161" s="530">
        <v>17</v>
      </c>
      <c r="P161" s="530">
        <v>47</v>
      </c>
      <c r="Q161" s="530">
        <v>64</v>
      </c>
      <c r="R161" s="530">
        <v>17</v>
      </c>
      <c r="S161" s="530">
        <v>47</v>
      </c>
      <c r="T161" s="530"/>
      <c r="U161" s="534"/>
      <c r="V161" s="534"/>
      <c r="W161" s="565"/>
      <c r="X161" s="988" t="s">
        <v>1039</v>
      </c>
      <c r="Y161" s="988"/>
      <c r="Z161" s="988"/>
      <c r="AA161" s="527"/>
      <c r="AB161" s="528">
        <v>18</v>
      </c>
      <c r="AC161" s="530">
        <v>18</v>
      </c>
      <c r="AD161" s="530" t="s">
        <v>314</v>
      </c>
      <c r="AE161" s="530">
        <v>18</v>
      </c>
      <c r="AF161" s="530">
        <v>18</v>
      </c>
      <c r="AG161" s="530" t="s">
        <v>314</v>
      </c>
      <c r="AH161" s="530" t="s">
        <v>314</v>
      </c>
      <c r="AI161" s="530" t="s">
        <v>314</v>
      </c>
      <c r="AJ161" s="530" t="s">
        <v>314</v>
      </c>
      <c r="AK161" s="530" t="s">
        <v>314</v>
      </c>
      <c r="AL161" s="530" t="s">
        <v>314</v>
      </c>
      <c r="AM161" s="530" t="s">
        <v>314</v>
      </c>
    </row>
    <row r="162" spans="1:39" ht="9.9499999999999993" customHeight="1">
      <c r="A162" s="537"/>
      <c r="B162" s="537"/>
      <c r="C162" s="537"/>
      <c r="D162" s="539"/>
      <c r="E162" s="990" t="s">
        <v>1040</v>
      </c>
      <c r="F162" s="990"/>
      <c r="G162" s="527"/>
      <c r="H162" s="528">
        <v>62</v>
      </c>
      <c r="I162" s="530">
        <v>54</v>
      </c>
      <c r="J162" s="530">
        <v>8</v>
      </c>
      <c r="K162" s="530">
        <v>60</v>
      </c>
      <c r="L162" s="530">
        <v>53</v>
      </c>
      <c r="M162" s="530">
        <v>7</v>
      </c>
      <c r="N162" s="530">
        <v>2</v>
      </c>
      <c r="O162" s="530">
        <v>1</v>
      </c>
      <c r="P162" s="530">
        <v>1</v>
      </c>
      <c r="Q162" s="530">
        <v>2</v>
      </c>
      <c r="R162" s="530">
        <v>1</v>
      </c>
      <c r="S162" s="530">
        <v>1</v>
      </c>
      <c r="T162" s="530"/>
      <c r="U162" s="534"/>
      <c r="V162" s="534"/>
      <c r="W162" s="565"/>
      <c r="X162" s="534"/>
      <c r="Y162" s="988" t="s">
        <v>1041</v>
      </c>
      <c r="Z162" s="988"/>
      <c r="AA162" s="527"/>
      <c r="AB162" s="528">
        <v>11</v>
      </c>
      <c r="AC162" s="530">
        <v>11</v>
      </c>
      <c r="AD162" s="530" t="s">
        <v>314</v>
      </c>
      <c r="AE162" s="530">
        <v>11</v>
      </c>
      <c r="AF162" s="530">
        <v>11</v>
      </c>
      <c r="AG162" s="530" t="s">
        <v>314</v>
      </c>
      <c r="AH162" s="530" t="s">
        <v>314</v>
      </c>
      <c r="AI162" s="530" t="s">
        <v>314</v>
      </c>
      <c r="AJ162" s="530" t="s">
        <v>314</v>
      </c>
      <c r="AK162" s="530" t="s">
        <v>314</v>
      </c>
      <c r="AL162" s="530" t="s">
        <v>314</v>
      </c>
      <c r="AM162" s="530" t="s">
        <v>314</v>
      </c>
    </row>
    <row r="163" spans="1:39" ht="9.9499999999999993" customHeight="1">
      <c r="A163" s="537"/>
      <c r="B163" s="537"/>
      <c r="C163" s="537"/>
      <c r="D163" s="539"/>
      <c r="E163" s="990" t="s">
        <v>1042</v>
      </c>
      <c r="F163" s="990"/>
      <c r="G163" s="527"/>
      <c r="H163" s="528">
        <v>67</v>
      </c>
      <c r="I163" s="530">
        <v>53</v>
      </c>
      <c r="J163" s="530">
        <v>14</v>
      </c>
      <c r="K163" s="530">
        <v>27</v>
      </c>
      <c r="L163" s="530">
        <v>25</v>
      </c>
      <c r="M163" s="530">
        <v>2</v>
      </c>
      <c r="N163" s="530">
        <v>40</v>
      </c>
      <c r="O163" s="530">
        <v>28</v>
      </c>
      <c r="P163" s="530">
        <v>12</v>
      </c>
      <c r="Q163" s="530">
        <v>40</v>
      </c>
      <c r="R163" s="530">
        <v>28</v>
      </c>
      <c r="S163" s="530">
        <v>12</v>
      </c>
      <c r="T163" s="530"/>
      <c r="U163" s="534"/>
      <c r="V163" s="534"/>
      <c r="W163" s="566"/>
      <c r="X163" s="539"/>
      <c r="Y163" s="534"/>
      <c r="Z163" s="534" t="s">
        <v>802</v>
      </c>
      <c r="AA163" s="527"/>
      <c r="AB163" s="528">
        <v>11</v>
      </c>
      <c r="AC163" s="530">
        <v>11</v>
      </c>
      <c r="AD163" s="530" t="s">
        <v>314</v>
      </c>
      <c r="AE163" s="530">
        <v>11</v>
      </c>
      <c r="AF163" s="530">
        <v>11</v>
      </c>
      <c r="AG163" s="530" t="s">
        <v>314</v>
      </c>
      <c r="AH163" s="530" t="s">
        <v>314</v>
      </c>
      <c r="AI163" s="530" t="s">
        <v>314</v>
      </c>
      <c r="AJ163" s="530" t="s">
        <v>314</v>
      </c>
      <c r="AK163" s="530" t="s">
        <v>314</v>
      </c>
      <c r="AL163" s="530" t="s">
        <v>314</v>
      </c>
      <c r="AM163" s="530" t="s">
        <v>314</v>
      </c>
    </row>
    <row r="164" spans="1:39" ht="9.9499999999999993" customHeight="1">
      <c r="A164" s="537"/>
      <c r="B164" s="537"/>
      <c r="C164" s="537"/>
      <c r="D164" s="539"/>
      <c r="E164" s="990" t="s">
        <v>1043</v>
      </c>
      <c r="F164" s="990"/>
      <c r="G164" s="527"/>
      <c r="H164" s="528">
        <v>41</v>
      </c>
      <c r="I164" s="530">
        <v>35</v>
      </c>
      <c r="J164" s="530">
        <v>6</v>
      </c>
      <c r="K164" s="530">
        <v>41</v>
      </c>
      <c r="L164" s="530">
        <v>35</v>
      </c>
      <c r="M164" s="530">
        <v>6</v>
      </c>
      <c r="N164" s="530" t="s">
        <v>314</v>
      </c>
      <c r="O164" s="530" t="s">
        <v>314</v>
      </c>
      <c r="P164" s="530" t="s">
        <v>314</v>
      </c>
      <c r="Q164" s="530">
        <v>1</v>
      </c>
      <c r="R164" s="530" t="s">
        <v>314</v>
      </c>
      <c r="S164" s="530">
        <v>1</v>
      </c>
      <c r="T164" s="530"/>
      <c r="U164" s="534"/>
      <c r="V164" s="534"/>
      <c r="W164" s="534"/>
      <c r="X164" s="534"/>
      <c r="Y164" s="988" t="s">
        <v>793</v>
      </c>
      <c r="Z164" s="988"/>
      <c r="AA164" s="527"/>
      <c r="AB164" s="528">
        <v>7</v>
      </c>
      <c r="AC164" s="530">
        <v>7</v>
      </c>
      <c r="AD164" s="530" t="s">
        <v>314</v>
      </c>
      <c r="AE164" s="530">
        <v>7</v>
      </c>
      <c r="AF164" s="530">
        <v>7</v>
      </c>
      <c r="AG164" s="530" t="s">
        <v>314</v>
      </c>
      <c r="AH164" s="530" t="s">
        <v>314</v>
      </c>
      <c r="AI164" s="530" t="s">
        <v>314</v>
      </c>
      <c r="AJ164" s="530" t="s">
        <v>314</v>
      </c>
      <c r="AK164" s="530" t="s">
        <v>314</v>
      </c>
      <c r="AL164" s="530" t="s">
        <v>314</v>
      </c>
      <c r="AM164" s="530" t="s">
        <v>314</v>
      </c>
    </row>
    <row r="165" spans="1:39" ht="9.9499999999999993" customHeight="1">
      <c r="A165" s="537"/>
      <c r="B165" s="537"/>
      <c r="C165" s="537"/>
      <c r="D165" s="539"/>
      <c r="E165" s="990" t="s">
        <v>1044</v>
      </c>
      <c r="F165" s="990"/>
      <c r="G165" s="527"/>
      <c r="H165" s="528">
        <v>194</v>
      </c>
      <c r="I165" s="530">
        <v>140</v>
      </c>
      <c r="J165" s="530">
        <v>54</v>
      </c>
      <c r="K165" s="530">
        <v>90</v>
      </c>
      <c r="L165" s="530">
        <v>77</v>
      </c>
      <c r="M165" s="530">
        <v>13</v>
      </c>
      <c r="N165" s="530">
        <v>104</v>
      </c>
      <c r="O165" s="530">
        <v>63</v>
      </c>
      <c r="P165" s="530">
        <v>41</v>
      </c>
      <c r="Q165" s="530">
        <v>106</v>
      </c>
      <c r="R165" s="530">
        <v>64</v>
      </c>
      <c r="S165" s="530">
        <v>42</v>
      </c>
      <c r="T165" s="530"/>
      <c r="U165" s="534"/>
      <c r="V165" s="534"/>
      <c r="W165" s="534"/>
      <c r="X165" s="989" t="s">
        <v>1045</v>
      </c>
      <c r="Y165" s="989"/>
      <c r="Z165" s="989"/>
      <c r="AA165" s="527"/>
      <c r="AB165" s="528">
        <v>35</v>
      </c>
      <c r="AC165" s="530">
        <v>29</v>
      </c>
      <c r="AD165" s="530">
        <v>6</v>
      </c>
      <c r="AE165" s="530">
        <v>34</v>
      </c>
      <c r="AF165" s="530">
        <v>29</v>
      </c>
      <c r="AG165" s="530">
        <v>5</v>
      </c>
      <c r="AH165" s="530">
        <v>1</v>
      </c>
      <c r="AI165" s="530" t="s">
        <v>314</v>
      </c>
      <c r="AJ165" s="530">
        <v>1</v>
      </c>
      <c r="AK165" s="530">
        <v>1</v>
      </c>
      <c r="AL165" s="530" t="s">
        <v>314</v>
      </c>
      <c r="AM165" s="530">
        <v>1</v>
      </c>
    </row>
    <row r="166" spans="1:39" ht="9.9499999999999993" customHeight="1">
      <c r="A166" s="537"/>
      <c r="B166" s="537"/>
      <c r="C166" s="537"/>
      <c r="D166" s="539"/>
      <c r="E166" s="990" t="s">
        <v>1046</v>
      </c>
      <c r="F166" s="990"/>
      <c r="G166" s="527"/>
      <c r="H166" s="528">
        <v>19</v>
      </c>
      <c r="I166" s="530">
        <v>17</v>
      </c>
      <c r="J166" s="530">
        <v>2</v>
      </c>
      <c r="K166" s="530">
        <v>19</v>
      </c>
      <c r="L166" s="530">
        <v>17</v>
      </c>
      <c r="M166" s="530">
        <v>2</v>
      </c>
      <c r="N166" s="530" t="s">
        <v>314</v>
      </c>
      <c r="O166" s="530" t="s">
        <v>314</v>
      </c>
      <c r="P166" s="530" t="s">
        <v>314</v>
      </c>
      <c r="Q166" s="530" t="s">
        <v>314</v>
      </c>
      <c r="R166" s="530" t="s">
        <v>314</v>
      </c>
      <c r="S166" s="530" t="s">
        <v>314</v>
      </c>
      <c r="T166" s="530"/>
      <c r="U166" s="534"/>
      <c r="V166" s="534"/>
      <c r="W166" s="534"/>
      <c r="X166" s="536"/>
      <c r="Y166" s="989" t="s">
        <v>1047</v>
      </c>
      <c r="Z166" s="989"/>
      <c r="AA166" s="527"/>
      <c r="AB166" s="528">
        <v>28</v>
      </c>
      <c r="AC166" s="530">
        <v>25</v>
      </c>
      <c r="AD166" s="530">
        <v>3</v>
      </c>
      <c r="AE166" s="530">
        <v>27</v>
      </c>
      <c r="AF166" s="530">
        <v>25</v>
      </c>
      <c r="AG166" s="530">
        <v>2</v>
      </c>
      <c r="AH166" s="530">
        <v>1</v>
      </c>
      <c r="AI166" s="530" t="s">
        <v>314</v>
      </c>
      <c r="AJ166" s="530">
        <v>1</v>
      </c>
      <c r="AK166" s="530">
        <v>1</v>
      </c>
      <c r="AL166" s="530" t="s">
        <v>314</v>
      </c>
      <c r="AM166" s="530">
        <v>1</v>
      </c>
    </row>
    <row r="167" spans="1:39" ht="9.9499999999999993" customHeight="1">
      <c r="A167" s="536"/>
      <c r="B167" s="536"/>
      <c r="C167" s="536"/>
      <c r="D167" s="536"/>
      <c r="E167" s="990" t="s">
        <v>1048</v>
      </c>
      <c r="F167" s="990"/>
      <c r="G167" s="527"/>
      <c r="H167" s="528">
        <v>42</v>
      </c>
      <c r="I167" s="530">
        <v>31</v>
      </c>
      <c r="J167" s="530">
        <v>11</v>
      </c>
      <c r="K167" s="530">
        <v>27</v>
      </c>
      <c r="L167" s="530">
        <v>22</v>
      </c>
      <c r="M167" s="530">
        <v>5</v>
      </c>
      <c r="N167" s="530">
        <v>15</v>
      </c>
      <c r="O167" s="530">
        <v>9</v>
      </c>
      <c r="P167" s="530">
        <v>6</v>
      </c>
      <c r="Q167" s="530">
        <v>15</v>
      </c>
      <c r="R167" s="530">
        <v>9</v>
      </c>
      <c r="S167" s="530">
        <v>6</v>
      </c>
      <c r="T167" s="530"/>
      <c r="U167" s="534"/>
      <c r="V167" s="534"/>
      <c r="W167" s="534"/>
      <c r="X167" s="536"/>
      <c r="Y167" s="536"/>
      <c r="Z167" s="536" t="s">
        <v>1049</v>
      </c>
      <c r="AA167" s="527"/>
      <c r="AB167" s="528">
        <v>13</v>
      </c>
      <c r="AC167" s="530">
        <v>13</v>
      </c>
      <c r="AD167" s="530" t="s">
        <v>314</v>
      </c>
      <c r="AE167" s="530">
        <v>13</v>
      </c>
      <c r="AF167" s="530">
        <v>13</v>
      </c>
      <c r="AG167" s="530" t="s">
        <v>314</v>
      </c>
      <c r="AH167" s="530" t="s">
        <v>314</v>
      </c>
      <c r="AI167" s="530" t="s">
        <v>314</v>
      </c>
      <c r="AJ167" s="530" t="s">
        <v>314</v>
      </c>
      <c r="AK167" s="530" t="s">
        <v>314</v>
      </c>
      <c r="AL167" s="530" t="s">
        <v>314</v>
      </c>
      <c r="AM167" s="530" t="s">
        <v>314</v>
      </c>
    </row>
    <row r="168" spans="1:39" ht="9.9499999999999993" customHeight="1">
      <c r="A168" s="534"/>
      <c r="B168" s="534"/>
      <c r="C168" s="534"/>
      <c r="D168" s="534"/>
      <c r="E168" s="990" t="s">
        <v>1050</v>
      </c>
      <c r="F168" s="990"/>
      <c r="G168" s="527"/>
      <c r="H168" s="528">
        <v>22</v>
      </c>
      <c r="I168" s="530">
        <v>17</v>
      </c>
      <c r="J168" s="530">
        <v>5</v>
      </c>
      <c r="K168" s="530">
        <v>12</v>
      </c>
      <c r="L168" s="530">
        <v>12</v>
      </c>
      <c r="M168" s="530" t="s">
        <v>314</v>
      </c>
      <c r="N168" s="530">
        <v>10</v>
      </c>
      <c r="O168" s="530">
        <v>5</v>
      </c>
      <c r="P168" s="530">
        <v>5</v>
      </c>
      <c r="Q168" s="530">
        <v>10</v>
      </c>
      <c r="R168" s="530">
        <v>5</v>
      </c>
      <c r="S168" s="530">
        <v>5</v>
      </c>
      <c r="T168" s="530"/>
      <c r="U168" s="536"/>
      <c r="V168" s="536"/>
      <c r="W168" s="536"/>
      <c r="X168" s="567"/>
      <c r="Y168" s="536"/>
      <c r="Z168" s="536" t="s">
        <v>802</v>
      </c>
      <c r="AA168" s="527"/>
      <c r="AB168" s="528">
        <v>15</v>
      </c>
      <c r="AC168" s="530">
        <v>12</v>
      </c>
      <c r="AD168" s="530">
        <v>3</v>
      </c>
      <c r="AE168" s="530">
        <v>14</v>
      </c>
      <c r="AF168" s="530">
        <v>12</v>
      </c>
      <c r="AG168" s="530">
        <v>2</v>
      </c>
      <c r="AH168" s="530">
        <v>1</v>
      </c>
      <c r="AI168" s="530" t="s">
        <v>314</v>
      </c>
      <c r="AJ168" s="530">
        <v>1</v>
      </c>
      <c r="AK168" s="530">
        <v>1</v>
      </c>
      <c r="AL168" s="530" t="s">
        <v>314</v>
      </c>
      <c r="AM168" s="530">
        <v>1</v>
      </c>
    </row>
    <row r="169" spans="1:39" ht="9.9499999999999993" customHeight="1">
      <c r="A169" s="534"/>
      <c r="B169" s="521"/>
      <c r="C169" s="534"/>
      <c r="D169" s="534"/>
      <c r="E169" s="990" t="s">
        <v>1051</v>
      </c>
      <c r="F169" s="990"/>
      <c r="G169" s="527"/>
      <c r="H169" s="528">
        <v>174</v>
      </c>
      <c r="I169" s="530">
        <v>140</v>
      </c>
      <c r="J169" s="530">
        <v>34</v>
      </c>
      <c r="K169" s="530">
        <v>111</v>
      </c>
      <c r="L169" s="530">
        <v>98</v>
      </c>
      <c r="M169" s="530">
        <v>13</v>
      </c>
      <c r="N169" s="530">
        <v>63</v>
      </c>
      <c r="O169" s="530">
        <v>42</v>
      </c>
      <c r="P169" s="530">
        <v>21</v>
      </c>
      <c r="Q169" s="530">
        <v>63</v>
      </c>
      <c r="R169" s="530">
        <v>42</v>
      </c>
      <c r="S169" s="530">
        <v>21</v>
      </c>
      <c r="T169" s="530"/>
      <c r="U169" s="537"/>
      <c r="V169" s="537"/>
      <c r="W169" s="521"/>
      <c r="X169" s="539"/>
      <c r="Y169" s="988" t="s">
        <v>793</v>
      </c>
      <c r="Z169" s="988"/>
      <c r="AA169" s="527"/>
      <c r="AB169" s="528">
        <v>7</v>
      </c>
      <c r="AC169" s="530">
        <v>4</v>
      </c>
      <c r="AD169" s="530">
        <v>3</v>
      </c>
      <c r="AE169" s="530">
        <v>7</v>
      </c>
      <c r="AF169" s="530">
        <v>4</v>
      </c>
      <c r="AG169" s="530">
        <v>3</v>
      </c>
      <c r="AH169" s="530" t="s">
        <v>314</v>
      </c>
      <c r="AI169" s="530" t="s">
        <v>314</v>
      </c>
      <c r="AJ169" s="530" t="s">
        <v>314</v>
      </c>
      <c r="AK169" s="530" t="s">
        <v>314</v>
      </c>
      <c r="AL169" s="530" t="s">
        <v>314</v>
      </c>
      <c r="AM169" s="530" t="s">
        <v>314</v>
      </c>
    </row>
    <row r="170" spans="1:39" ht="9.9499999999999993" customHeight="1">
      <c r="A170" s="534"/>
      <c r="B170" s="534"/>
      <c r="C170" s="521"/>
      <c r="D170" s="534"/>
      <c r="E170" s="990" t="s">
        <v>1052</v>
      </c>
      <c r="F170" s="990"/>
      <c r="G170" s="527"/>
      <c r="H170" s="528">
        <v>41</v>
      </c>
      <c r="I170" s="530">
        <v>37</v>
      </c>
      <c r="J170" s="530">
        <v>4</v>
      </c>
      <c r="K170" s="530">
        <v>41</v>
      </c>
      <c r="L170" s="530">
        <v>37</v>
      </c>
      <c r="M170" s="530">
        <v>4</v>
      </c>
      <c r="N170" s="530" t="s">
        <v>314</v>
      </c>
      <c r="O170" s="530" t="s">
        <v>314</v>
      </c>
      <c r="P170" s="530" t="s">
        <v>314</v>
      </c>
      <c r="Q170" s="530" t="s">
        <v>314</v>
      </c>
      <c r="R170" s="530" t="s">
        <v>314</v>
      </c>
      <c r="S170" s="530" t="s">
        <v>314</v>
      </c>
      <c r="T170" s="530"/>
      <c r="U170" s="537"/>
      <c r="V170" s="537"/>
      <c r="W170" s="521"/>
      <c r="X170" s="988" t="s">
        <v>1053</v>
      </c>
      <c r="Y170" s="988"/>
      <c r="Z170" s="988"/>
      <c r="AA170" s="527"/>
      <c r="AB170" s="528">
        <v>69</v>
      </c>
      <c r="AC170" s="530">
        <v>61</v>
      </c>
      <c r="AD170" s="530">
        <v>8</v>
      </c>
      <c r="AE170" s="530">
        <v>59</v>
      </c>
      <c r="AF170" s="530">
        <v>54</v>
      </c>
      <c r="AG170" s="530">
        <v>5</v>
      </c>
      <c r="AH170" s="530">
        <v>10</v>
      </c>
      <c r="AI170" s="530">
        <v>7</v>
      </c>
      <c r="AJ170" s="530">
        <v>3</v>
      </c>
      <c r="AK170" s="530">
        <v>10</v>
      </c>
      <c r="AL170" s="530">
        <v>7</v>
      </c>
      <c r="AM170" s="530">
        <v>3</v>
      </c>
    </row>
    <row r="171" spans="1:39" ht="9.9499999999999993" customHeight="1">
      <c r="A171" s="534"/>
      <c r="B171" s="534"/>
      <c r="C171" s="521"/>
      <c r="D171" s="534"/>
      <c r="E171" s="990" t="s">
        <v>1054</v>
      </c>
      <c r="F171" s="990"/>
      <c r="G171" s="527"/>
      <c r="H171" s="528">
        <v>18</v>
      </c>
      <c r="I171" s="530">
        <v>15</v>
      </c>
      <c r="J171" s="530">
        <v>3</v>
      </c>
      <c r="K171" s="530">
        <v>12</v>
      </c>
      <c r="L171" s="530">
        <v>10</v>
      </c>
      <c r="M171" s="530">
        <v>2</v>
      </c>
      <c r="N171" s="530">
        <v>6</v>
      </c>
      <c r="O171" s="530">
        <v>5</v>
      </c>
      <c r="P171" s="530">
        <v>1</v>
      </c>
      <c r="Q171" s="530">
        <v>6</v>
      </c>
      <c r="R171" s="530">
        <v>5</v>
      </c>
      <c r="S171" s="530">
        <v>1</v>
      </c>
      <c r="T171" s="530"/>
      <c r="U171" s="568"/>
      <c r="V171" s="568"/>
      <c r="W171" s="521"/>
      <c r="X171" s="526"/>
      <c r="Y171" s="569"/>
      <c r="Z171" s="569"/>
      <c r="AA171" s="527"/>
      <c r="AB171" s="528"/>
      <c r="AC171" s="530"/>
      <c r="AD171" s="530"/>
      <c r="AE171" s="530"/>
      <c r="AF171" s="530"/>
      <c r="AG171" s="530"/>
      <c r="AH171" s="530"/>
      <c r="AI171" s="530"/>
      <c r="AJ171" s="530"/>
      <c r="AK171" s="530"/>
      <c r="AL171" s="530"/>
      <c r="AM171" s="530"/>
    </row>
    <row r="172" spans="1:39" ht="9.9499999999999993" customHeight="1">
      <c r="A172" s="534"/>
      <c r="B172" s="534"/>
      <c r="C172" s="534"/>
      <c r="D172" s="534"/>
      <c r="E172" s="990" t="s">
        <v>1055</v>
      </c>
      <c r="F172" s="990"/>
      <c r="G172" s="527"/>
      <c r="H172" s="528">
        <v>69</v>
      </c>
      <c r="I172" s="530">
        <v>66</v>
      </c>
      <c r="J172" s="530">
        <v>3</v>
      </c>
      <c r="K172" s="530">
        <v>69</v>
      </c>
      <c r="L172" s="530">
        <v>66</v>
      </c>
      <c r="M172" s="530">
        <v>3</v>
      </c>
      <c r="N172" s="530" t="s">
        <v>314</v>
      </c>
      <c r="O172" s="530" t="s">
        <v>314</v>
      </c>
      <c r="P172" s="530" t="s">
        <v>314</v>
      </c>
      <c r="Q172" s="530" t="s">
        <v>314</v>
      </c>
      <c r="R172" s="530" t="s">
        <v>314</v>
      </c>
      <c r="S172" s="530" t="s">
        <v>314</v>
      </c>
      <c r="T172" s="530"/>
      <c r="U172" s="568"/>
      <c r="V172" s="568"/>
      <c r="W172" s="521"/>
      <c r="X172" s="569"/>
      <c r="Y172" s="569"/>
      <c r="Z172" s="569"/>
      <c r="AA172" s="527"/>
      <c r="AB172" s="528"/>
      <c r="AC172" s="530"/>
      <c r="AD172" s="530"/>
      <c r="AE172" s="530"/>
      <c r="AF172" s="530"/>
      <c r="AG172" s="530"/>
      <c r="AH172" s="530"/>
      <c r="AI172" s="530"/>
      <c r="AJ172" s="530"/>
      <c r="AK172" s="530"/>
      <c r="AL172" s="530"/>
      <c r="AM172" s="530"/>
    </row>
    <row r="173" spans="1:39" ht="9.9499999999999993" customHeight="1">
      <c r="A173" s="534"/>
      <c r="B173" s="534"/>
      <c r="C173" s="534"/>
      <c r="D173" s="534"/>
      <c r="E173" s="990" t="s">
        <v>1056</v>
      </c>
      <c r="F173" s="990"/>
      <c r="G173" s="527"/>
      <c r="H173" s="528">
        <v>22</v>
      </c>
      <c r="I173" s="530">
        <v>22</v>
      </c>
      <c r="J173" s="530" t="s">
        <v>314</v>
      </c>
      <c r="K173" s="530">
        <v>22</v>
      </c>
      <c r="L173" s="530">
        <v>22</v>
      </c>
      <c r="M173" s="530" t="s">
        <v>314</v>
      </c>
      <c r="N173" s="530" t="s">
        <v>314</v>
      </c>
      <c r="O173" s="530" t="s">
        <v>314</v>
      </c>
      <c r="P173" s="530" t="s">
        <v>314</v>
      </c>
      <c r="Q173" s="530" t="s">
        <v>314</v>
      </c>
      <c r="R173" s="530" t="s">
        <v>314</v>
      </c>
      <c r="S173" s="530" t="s">
        <v>314</v>
      </c>
      <c r="T173" s="530"/>
      <c r="U173" s="568"/>
      <c r="V173" s="568"/>
      <c r="W173" s="521"/>
      <c r="X173" s="568"/>
      <c r="Y173" s="569"/>
      <c r="Z173" s="569"/>
      <c r="AA173" s="527"/>
      <c r="AB173" s="528"/>
      <c r="AC173" s="530"/>
      <c r="AD173" s="530"/>
      <c r="AE173" s="530"/>
      <c r="AF173" s="530"/>
      <c r="AG173" s="530"/>
      <c r="AH173" s="530"/>
      <c r="AI173" s="530"/>
      <c r="AJ173" s="530"/>
      <c r="AK173" s="530"/>
      <c r="AL173" s="530"/>
      <c r="AM173" s="530"/>
    </row>
    <row r="174" spans="1:39" ht="9.9499999999999993" customHeight="1">
      <c r="A174" s="534"/>
      <c r="B174" s="534"/>
      <c r="C174" s="534"/>
      <c r="D174" s="534"/>
      <c r="E174" s="990" t="s">
        <v>1057</v>
      </c>
      <c r="F174" s="990"/>
      <c r="G174" s="527"/>
      <c r="H174" s="528">
        <v>17</v>
      </c>
      <c r="I174" s="530">
        <v>15</v>
      </c>
      <c r="J174" s="530">
        <v>2</v>
      </c>
      <c r="K174" s="530">
        <v>16</v>
      </c>
      <c r="L174" s="530">
        <v>15</v>
      </c>
      <c r="M174" s="530">
        <v>1</v>
      </c>
      <c r="N174" s="530">
        <v>1</v>
      </c>
      <c r="O174" s="530" t="s">
        <v>314</v>
      </c>
      <c r="P174" s="530">
        <v>1</v>
      </c>
      <c r="Q174" s="530">
        <v>1</v>
      </c>
      <c r="R174" s="530" t="s">
        <v>314</v>
      </c>
      <c r="S174" s="530">
        <v>1</v>
      </c>
      <c r="T174" s="530"/>
      <c r="U174" s="568"/>
      <c r="V174" s="568"/>
      <c r="W174" s="568"/>
      <c r="X174" s="521"/>
      <c r="Y174" s="521"/>
      <c r="Z174" s="568"/>
      <c r="AA174" s="527"/>
      <c r="AB174" s="528"/>
      <c r="AC174" s="530"/>
      <c r="AD174" s="530"/>
      <c r="AE174" s="530"/>
      <c r="AF174" s="530"/>
      <c r="AG174" s="530"/>
      <c r="AH174" s="530"/>
      <c r="AI174" s="530"/>
      <c r="AJ174" s="530"/>
      <c r="AK174" s="530"/>
      <c r="AL174" s="530"/>
      <c r="AM174" s="530"/>
    </row>
    <row r="175" spans="1:39" ht="9.9499999999999993" customHeight="1">
      <c r="A175" s="534"/>
      <c r="B175" s="534"/>
      <c r="C175" s="534"/>
      <c r="D175" s="534"/>
      <c r="E175" s="990" t="s">
        <v>793</v>
      </c>
      <c r="F175" s="990"/>
      <c r="G175" s="527"/>
      <c r="H175" s="528">
        <v>55</v>
      </c>
      <c r="I175" s="530">
        <v>53</v>
      </c>
      <c r="J175" s="530">
        <v>2</v>
      </c>
      <c r="K175" s="530">
        <v>55</v>
      </c>
      <c r="L175" s="530">
        <v>53</v>
      </c>
      <c r="M175" s="530">
        <v>2</v>
      </c>
      <c r="N175" s="530" t="s">
        <v>314</v>
      </c>
      <c r="O175" s="530" t="s">
        <v>314</v>
      </c>
      <c r="P175" s="530" t="s">
        <v>314</v>
      </c>
      <c r="Q175" s="530" t="s">
        <v>314</v>
      </c>
      <c r="R175" s="530" t="s">
        <v>314</v>
      </c>
      <c r="S175" s="530" t="s">
        <v>314</v>
      </c>
      <c r="T175" s="530"/>
      <c r="U175" s="568"/>
      <c r="V175" s="568"/>
      <c r="W175" s="521"/>
      <c r="X175" s="568"/>
      <c r="Y175" s="569"/>
      <c r="Z175" s="569"/>
      <c r="AA175" s="527"/>
      <c r="AB175" s="528"/>
      <c r="AC175" s="530"/>
      <c r="AD175" s="530"/>
      <c r="AE175" s="530"/>
      <c r="AF175" s="530"/>
      <c r="AG175" s="530"/>
      <c r="AH175" s="530"/>
      <c r="AI175" s="530"/>
      <c r="AJ175" s="530"/>
      <c r="AK175" s="530"/>
      <c r="AL175" s="530"/>
      <c r="AM175" s="530"/>
    </row>
    <row r="176" spans="1:39" ht="9.9499999999999993" customHeight="1">
      <c r="A176" s="534"/>
      <c r="B176" s="534"/>
      <c r="C176" s="534"/>
      <c r="D176" s="990" t="s">
        <v>1058</v>
      </c>
      <c r="E176" s="990"/>
      <c r="F176" s="990"/>
      <c r="G176" s="527"/>
      <c r="H176" s="528">
        <v>86</v>
      </c>
      <c r="I176" s="530">
        <v>76</v>
      </c>
      <c r="J176" s="530">
        <v>10</v>
      </c>
      <c r="K176" s="530">
        <v>82</v>
      </c>
      <c r="L176" s="530">
        <v>74</v>
      </c>
      <c r="M176" s="530">
        <v>8</v>
      </c>
      <c r="N176" s="530">
        <v>4</v>
      </c>
      <c r="O176" s="530">
        <v>2</v>
      </c>
      <c r="P176" s="530">
        <v>2</v>
      </c>
      <c r="Q176" s="530">
        <v>4</v>
      </c>
      <c r="R176" s="530">
        <v>2</v>
      </c>
      <c r="S176" s="530">
        <v>2</v>
      </c>
      <c r="T176" s="530"/>
      <c r="U176" s="568"/>
      <c r="V176" s="568"/>
      <c r="W176" s="521"/>
      <c r="X176" s="569"/>
      <c r="Y176" s="569"/>
      <c r="Z176" s="569"/>
      <c r="AA176" s="527"/>
      <c r="AB176" s="528"/>
      <c r="AC176" s="530"/>
      <c r="AD176" s="530"/>
      <c r="AE176" s="530"/>
      <c r="AF176" s="530"/>
      <c r="AG176" s="530"/>
      <c r="AH176" s="530"/>
      <c r="AI176" s="530"/>
      <c r="AJ176" s="530"/>
      <c r="AK176" s="530"/>
      <c r="AL176" s="530"/>
      <c r="AM176" s="530"/>
    </row>
    <row r="177" spans="1:39" ht="9.9499999999999993" customHeight="1">
      <c r="A177" s="534"/>
      <c r="B177" s="534"/>
      <c r="C177" s="534"/>
      <c r="D177" s="534"/>
      <c r="E177" s="989" t="s">
        <v>1059</v>
      </c>
      <c r="F177" s="989"/>
      <c r="G177" s="527"/>
      <c r="H177" s="528">
        <v>40</v>
      </c>
      <c r="I177" s="530">
        <v>36</v>
      </c>
      <c r="J177" s="530">
        <v>4</v>
      </c>
      <c r="K177" s="530">
        <v>37</v>
      </c>
      <c r="L177" s="530">
        <v>34</v>
      </c>
      <c r="M177" s="530">
        <v>3</v>
      </c>
      <c r="N177" s="530">
        <v>3</v>
      </c>
      <c r="O177" s="530">
        <v>2</v>
      </c>
      <c r="P177" s="530">
        <v>1</v>
      </c>
      <c r="Q177" s="530">
        <v>3</v>
      </c>
      <c r="R177" s="530">
        <v>2</v>
      </c>
      <c r="S177" s="530">
        <v>1</v>
      </c>
      <c r="T177" s="530"/>
      <c r="U177" s="568"/>
      <c r="V177" s="568"/>
      <c r="W177" s="521"/>
      <c r="X177" s="521"/>
      <c r="Y177" s="569"/>
      <c r="Z177" s="569"/>
      <c r="AA177" s="527"/>
      <c r="AB177" s="528"/>
      <c r="AC177" s="530"/>
      <c r="AD177" s="530"/>
      <c r="AE177" s="530"/>
      <c r="AF177" s="530"/>
      <c r="AG177" s="530"/>
      <c r="AH177" s="530"/>
      <c r="AI177" s="530"/>
      <c r="AJ177" s="530"/>
      <c r="AK177" s="530"/>
      <c r="AL177" s="530"/>
      <c r="AM177" s="530"/>
    </row>
    <row r="178" spans="1:39" ht="9.9499999999999993" customHeight="1">
      <c r="A178" s="534"/>
      <c r="B178" s="534"/>
      <c r="C178" s="534"/>
      <c r="D178" s="534"/>
      <c r="E178" s="536"/>
      <c r="F178" s="536" t="s">
        <v>487</v>
      </c>
      <c r="G178" s="527"/>
      <c r="H178" s="528">
        <v>23</v>
      </c>
      <c r="I178" s="530">
        <v>21</v>
      </c>
      <c r="J178" s="530">
        <v>2</v>
      </c>
      <c r="K178" s="530">
        <v>22</v>
      </c>
      <c r="L178" s="530">
        <v>20</v>
      </c>
      <c r="M178" s="530">
        <v>2</v>
      </c>
      <c r="N178" s="530">
        <v>1</v>
      </c>
      <c r="O178" s="530">
        <v>1</v>
      </c>
      <c r="P178" s="530" t="s">
        <v>314</v>
      </c>
      <c r="Q178" s="530">
        <v>1</v>
      </c>
      <c r="R178" s="530">
        <v>1</v>
      </c>
      <c r="S178" s="530" t="s">
        <v>314</v>
      </c>
      <c r="T178" s="530"/>
      <c r="U178" s="568"/>
      <c r="V178" s="568"/>
      <c r="W178" s="568"/>
      <c r="X178" s="568"/>
      <c r="Y178" s="568"/>
      <c r="Z178" s="568"/>
      <c r="AA178" s="527"/>
      <c r="AB178" s="528"/>
      <c r="AC178" s="530"/>
      <c r="AD178" s="530"/>
      <c r="AE178" s="530"/>
      <c r="AF178" s="530"/>
      <c r="AG178" s="530"/>
      <c r="AH178" s="530"/>
      <c r="AI178" s="530"/>
      <c r="AJ178" s="530"/>
      <c r="AK178" s="530"/>
      <c r="AL178" s="530"/>
      <c r="AM178" s="530"/>
    </row>
    <row r="179" spans="1:39" ht="9.9499999999999993" customHeight="1">
      <c r="A179" s="534"/>
      <c r="B179" s="534"/>
      <c r="C179" s="534"/>
      <c r="D179" s="534"/>
      <c r="E179" s="536"/>
      <c r="F179" s="536" t="s">
        <v>802</v>
      </c>
      <c r="G179" s="527"/>
      <c r="H179" s="528">
        <v>17</v>
      </c>
      <c r="I179" s="530">
        <v>15</v>
      </c>
      <c r="J179" s="530">
        <v>2</v>
      </c>
      <c r="K179" s="530">
        <v>15</v>
      </c>
      <c r="L179" s="530">
        <v>14</v>
      </c>
      <c r="M179" s="530">
        <v>1</v>
      </c>
      <c r="N179" s="530">
        <v>2</v>
      </c>
      <c r="O179" s="530">
        <v>1</v>
      </c>
      <c r="P179" s="530">
        <v>1</v>
      </c>
      <c r="Q179" s="530">
        <v>2</v>
      </c>
      <c r="R179" s="530">
        <v>1</v>
      </c>
      <c r="S179" s="530">
        <v>1</v>
      </c>
      <c r="T179" s="530"/>
      <c r="U179" s="568"/>
      <c r="V179" s="568"/>
      <c r="W179" s="568"/>
      <c r="X179" s="568"/>
      <c r="Y179" s="568"/>
      <c r="Z179" s="568"/>
      <c r="AA179" s="527"/>
      <c r="AB179" s="528"/>
      <c r="AC179" s="530"/>
      <c r="AD179" s="530"/>
      <c r="AE179" s="530"/>
      <c r="AF179" s="530"/>
      <c r="AG179" s="530"/>
      <c r="AH179" s="530"/>
      <c r="AI179" s="530"/>
      <c r="AJ179" s="530"/>
      <c r="AK179" s="530"/>
      <c r="AL179" s="530"/>
      <c r="AM179" s="530"/>
    </row>
    <row r="180" spans="1:39" ht="9.9499999999999993" customHeight="1">
      <c r="A180" s="534"/>
      <c r="B180" s="534"/>
      <c r="C180" s="534"/>
      <c r="D180" s="534"/>
      <c r="E180" s="989" t="s">
        <v>1061</v>
      </c>
      <c r="F180" s="989"/>
      <c r="G180" s="527"/>
      <c r="H180" s="528">
        <v>12</v>
      </c>
      <c r="I180" s="530">
        <v>9</v>
      </c>
      <c r="J180" s="530">
        <v>3</v>
      </c>
      <c r="K180" s="530">
        <v>12</v>
      </c>
      <c r="L180" s="530">
        <v>9</v>
      </c>
      <c r="M180" s="530">
        <v>3</v>
      </c>
      <c r="N180" s="530" t="s">
        <v>314</v>
      </c>
      <c r="O180" s="530" t="s">
        <v>314</v>
      </c>
      <c r="P180" s="530" t="s">
        <v>314</v>
      </c>
      <c r="Q180" s="530" t="s">
        <v>314</v>
      </c>
      <c r="R180" s="530" t="s">
        <v>314</v>
      </c>
      <c r="S180" s="530" t="s">
        <v>314</v>
      </c>
      <c r="T180" s="530"/>
      <c r="U180" s="568"/>
      <c r="V180" s="568"/>
      <c r="W180" s="568"/>
      <c r="X180" s="568"/>
      <c r="Y180" s="568"/>
      <c r="Z180" s="568"/>
      <c r="AA180" s="527"/>
      <c r="AB180" s="528"/>
      <c r="AC180" s="530"/>
      <c r="AD180" s="530"/>
      <c r="AE180" s="530"/>
      <c r="AF180" s="530"/>
      <c r="AG180" s="530"/>
      <c r="AH180" s="530"/>
      <c r="AI180" s="530"/>
      <c r="AJ180" s="530"/>
      <c r="AK180" s="530"/>
      <c r="AL180" s="530"/>
      <c r="AM180" s="530"/>
    </row>
    <row r="181" spans="1:39" ht="9.9499999999999993" customHeight="1">
      <c r="A181" s="534"/>
      <c r="B181" s="534"/>
      <c r="C181" s="534"/>
      <c r="D181" s="534"/>
      <c r="E181" s="989" t="s">
        <v>793</v>
      </c>
      <c r="F181" s="989"/>
      <c r="G181" s="527"/>
      <c r="H181" s="528">
        <v>34</v>
      </c>
      <c r="I181" s="530">
        <v>31</v>
      </c>
      <c r="J181" s="530">
        <v>3</v>
      </c>
      <c r="K181" s="530">
        <v>33</v>
      </c>
      <c r="L181" s="530">
        <v>31</v>
      </c>
      <c r="M181" s="530">
        <v>2</v>
      </c>
      <c r="N181" s="530">
        <v>1</v>
      </c>
      <c r="O181" s="530" t="s">
        <v>314</v>
      </c>
      <c r="P181" s="530">
        <v>1</v>
      </c>
      <c r="Q181" s="530">
        <v>1</v>
      </c>
      <c r="R181" s="530" t="s">
        <v>314</v>
      </c>
      <c r="S181" s="530">
        <v>1</v>
      </c>
      <c r="T181" s="530"/>
      <c r="U181" s="568"/>
      <c r="V181" s="568"/>
      <c r="W181" s="568"/>
      <c r="X181" s="568"/>
      <c r="Y181" s="568"/>
      <c r="Z181" s="568"/>
      <c r="AA181" s="527"/>
      <c r="AB181" s="528"/>
      <c r="AC181" s="530"/>
      <c r="AD181" s="530"/>
      <c r="AE181" s="530"/>
      <c r="AF181" s="530"/>
      <c r="AG181" s="530"/>
      <c r="AH181" s="530"/>
      <c r="AI181" s="530"/>
      <c r="AJ181" s="530"/>
      <c r="AK181" s="530"/>
      <c r="AL181" s="530"/>
      <c r="AM181" s="530"/>
    </row>
    <row r="182" spans="1:39" ht="9.9499999999999993" customHeight="1">
      <c r="A182" s="534"/>
      <c r="B182" s="534"/>
      <c r="C182" s="534"/>
      <c r="D182" s="989" t="s">
        <v>1062</v>
      </c>
      <c r="E182" s="989"/>
      <c r="F182" s="989"/>
      <c r="G182" s="527"/>
      <c r="H182" s="528">
        <v>17</v>
      </c>
      <c r="I182" s="530">
        <v>16</v>
      </c>
      <c r="J182" s="530">
        <v>1</v>
      </c>
      <c r="K182" s="530">
        <v>17</v>
      </c>
      <c r="L182" s="530">
        <v>16</v>
      </c>
      <c r="M182" s="530">
        <v>1</v>
      </c>
      <c r="N182" s="530" t="s">
        <v>314</v>
      </c>
      <c r="O182" s="530" t="s">
        <v>314</v>
      </c>
      <c r="P182" s="530" t="s">
        <v>314</v>
      </c>
      <c r="Q182" s="530" t="s">
        <v>314</v>
      </c>
      <c r="R182" s="530" t="s">
        <v>314</v>
      </c>
      <c r="S182" s="530" t="s">
        <v>314</v>
      </c>
      <c r="T182" s="530"/>
      <c r="U182" s="568"/>
      <c r="V182" s="568"/>
      <c r="W182" s="568"/>
      <c r="X182" s="568"/>
      <c r="Y182" s="568"/>
      <c r="Z182" s="568"/>
      <c r="AA182" s="527"/>
      <c r="AB182" s="528"/>
      <c r="AC182" s="530"/>
      <c r="AD182" s="530"/>
      <c r="AE182" s="530"/>
      <c r="AF182" s="530"/>
      <c r="AG182" s="530"/>
      <c r="AH182" s="530"/>
      <c r="AI182" s="530"/>
      <c r="AJ182" s="530"/>
      <c r="AK182" s="530"/>
      <c r="AL182" s="530"/>
      <c r="AM182" s="530"/>
    </row>
    <row r="183" spans="1:39" ht="9.9499999999999993" customHeight="1">
      <c r="A183" s="534"/>
      <c r="B183" s="534"/>
      <c r="C183" s="534"/>
      <c r="D183" s="534"/>
      <c r="E183" s="989" t="s">
        <v>1063</v>
      </c>
      <c r="F183" s="989"/>
      <c r="G183" s="527"/>
      <c r="H183" s="528">
        <v>10</v>
      </c>
      <c r="I183" s="530">
        <v>9</v>
      </c>
      <c r="J183" s="530">
        <v>1</v>
      </c>
      <c r="K183" s="530">
        <v>10</v>
      </c>
      <c r="L183" s="530">
        <v>9</v>
      </c>
      <c r="M183" s="530">
        <v>1</v>
      </c>
      <c r="N183" s="530" t="s">
        <v>314</v>
      </c>
      <c r="O183" s="530" t="s">
        <v>314</v>
      </c>
      <c r="P183" s="530" t="s">
        <v>314</v>
      </c>
      <c r="Q183" s="530" t="s">
        <v>314</v>
      </c>
      <c r="R183" s="530" t="s">
        <v>314</v>
      </c>
      <c r="S183" s="530" t="s">
        <v>314</v>
      </c>
      <c r="T183" s="530"/>
      <c r="U183" s="568"/>
      <c r="V183" s="568"/>
      <c r="W183" s="521"/>
      <c r="X183" s="568"/>
      <c r="Y183" s="569"/>
      <c r="Z183" s="569"/>
      <c r="AA183" s="527"/>
      <c r="AB183" s="528"/>
      <c r="AC183" s="530"/>
      <c r="AD183" s="530"/>
      <c r="AE183" s="530"/>
      <c r="AF183" s="530"/>
      <c r="AG183" s="530"/>
      <c r="AH183" s="530"/>
      <c r="AI183" s="530"/>
      <c r="AJ183" s="530"/>
      <c r="AK183" s="530"/>
      <c r="AL183" s="530"/>
      <c r="AM183" s="530"/>
    </row>
    <row r="184" spans="1:39" ht="9.9499999999999993" customHeight="1">
      <c r="A184" s="534"/>
      <c r="B184" s="534"/>
      <c r="C184" s="536"/>
      <c r="D184" s="534"/>
      <c r="E184" s="989" t="s">
        <v>793</v>
      </c>
      <c r="F184" s="989"/>
      <c r="G184" s="527"/>
      <c r="H184" s="528">
        <v>7</v>
      </c>
      <c r="I184" s="530">
        <v>7</v>
      </c>
      <c r="J184" s="530" t="s">
        <v>314</v>
      </c>
      <c r="K184" s="530">
        <v>7</v>
      </c>
      <c r="L184" s="530">
        <v>7</v>
      </c>
      <c r="M184" s="530" t="s">
        <v>314</v>
      </c>
      <c r="N184" s="530" t="s">
        <v>314</v>
      </c>
      <c r="O184" s="530" t="s">
        <v>314</v>
      </c>
      <c r="P184" s="530" t="s">
        <v>314</v>
      </c>
      <c r="Q184" s="530" t="s">
        <v>314</v>
      </c>
      <c r="R184" s="530" t="s">
        <v>314</v>
      </c>
      <c r="S184" s="530" t="s">
        <v>314</v>
      </c>
      <c r="T184" s="530"/>
      <c r="U184" s="568"/>
      <c r="V184" s="568"/>
      <c r="W184" s="521"/>
      <c r="X184" s="569"/>
      <c r="Y184" s="569"/>
      <c r="Z184" s="569"/>
      <c r="AA184" s="527"/>
      <c r="AB184" s="528"/>
      <c r="AC184" s="530"/>
      <c r="AD184" s="530"/>
      <c r="AE184" s="530"/>
      <c r="AF184" s="530"/>
      <c r="AG184" s="530"/>
      <c r="AH184" s="530"/>
      <c r="AI184" s="530"/>
      <c r="AJ184" s="530"/>
      <c r="AK184" s="530"/>
      <c r="AL184" s="530"/>
      <c r="AM184" s="530"/>
    </row>
    <row r="185" spans="1:39" ht="9.9499999999999993" customHeight="1">
      <c r="A185" s="534"/>
      <c r="B185" s="534"/>
      <c r="C185" s="534"/>
      <c r="D185" s="989" t="s">
        <v>1064</v>
      </c>
      <c r="E185" s="989"/>
      <c r="F185" s="989"/>
      <c r="G185" s="527"/>
      <c r="H185" s="528">
        <v>15</v>
      </c>
      <c r="I185" s="530">
        <v>13</v>
      </c>
      <c r="J185" s="530">
        <v>2</v>
      </c>
      <c r="K185" s="530">
        <v>14</v>
      </c>
      <c r="L185" s="530">
        <v>12</v>
      </c>
      <c r="M185" s="530">
        <v>2</v>
      </c>
      <c r="N185" s="530">
        <v>1</v>
      </c>
      <c r="O185" s="530">
        <v>1</v>
      </c>
      <c r="P185" s="530" t="s">
        <v>314</v>
      </c>
      <c r="Q185" s="530">
        <v>1</v>
      </c>
      <c r="R185" s="530">
        <v>1</v>
      </c>
      <c r="S185" s="530" t="s">
        <v>314</v>
      </c>
      <c r="T185" s="530"/>
      <c r="U185" s="568"/>
      <c r="V185" s="568"/>
      <c r="W185" s="521"/>
      <c r="X185" s="521"/>
      <c r="Y185" s="569"/>
      <c r="Z185" s="569"/>
      <c r="AA185" s="527"/>
      <c r="AB185" s="528"/>
      <c r="AC185" s="530"/>
      <c r="AD185" s="530"/>
      <c r="AE185" s="530"/>
      <c r="AF185" s="530"/>
      <c r="AG185" s="530"/>
      <c r="AH185" s="530"/>
      <c r="AI185" s="530"/>
      <c r="AJ185" s="530"/>
      <c r="AK185" s="530"/>
      <c r="AL185" s="530"/>
      <c r="AM185" s="530"/>
    </row>
    <row r="186" spans="1:39" ht="9.9499999999999993" customHeight="1">
      <c r="A186" s="534"/>
      <c r="B186" s="534"/>
      <c r="C186" s="534"/>
      <c r="D186" s="534"/>
      <c r="E186" s="989" t="s">
        <v>1065</v>
      </c>
      <c r="F186" s="989"/>
      <c r="G186" s="527"/>
      <c r="H186" s="528">
        <v>15</v>
      </c>
      <c r="I186" s="530">
        <v>13</v>
      </c>
      <c r="J186" s="530">
        <v>2</v>
      </c>
      <c r="K186" s="530">
        <v>14</v>
      </c>
      <c r="L186" s="530">
        <v>12</v>
      </c>
      <c r="M186" s="530">
        <v>2</v>
      </c>
      <c r="N186" s="530">
        <v>1</v>
      </c>
      <c r="O186" s="530">
        <v>1</v>
      </c>
      <c r="P186" s="530" t="s">
        <v>314</v>
      </c>
      <c r="Q186" s="530">
        <v>1</v>
      </c>
      <c r="R186" s="530">
        <v>1</v>
      </c>
      <c r="S186" s="530" t="s">
        <v>314</v>
      </c>
      <c r="T186" s="530"/>
      <c r="U186" s="568"/>
      <c r="V186" s="568"/>
      <c r="W186" s="521"/>
      <c r="X186" s="569"/>
      <c r="Y186" s="569"/>
      <c r="Z186" s="569"/>
      <c r="AA186" s="527"/>
      <c r="AB186" s="528"/>
      <c r="AC186" s="530"/>
      <c r="AD186" s="530"/>
      <c r="AE186" s="530"/>
      <c r="AF186" s="530"/>
      <c r="AG186" s="530"/>
      <c r="AH186" s="530"/>
      <c r="AI186" s="530"/>
      <c r="AJ186" s="530"/>
      <c r="AK186" s="530"/>
      <c r="AL186" s="530"/>
      <c r="AM186" s="530"/>
    </row>
    <row r="187" spans="1:39" ht="9.9499999999999993" customHeight="1">
      <c r="A187" s="534"/>
      <c r="B187" s="534"/>
      <c r="C187" s="534"/>
      <c r="D187" s="989" t="s">
        <v>1066</v>
      </c>
      <c r="E187" s="989"/>
      <c r="F187" s="989"/>
      <c r="G187" s="527"/>
      <c r="H187" s="528">
        <v>80</v>
      </c>
      <c r="I187" s="530">
        <v>59</v>
      </c>
      <c r="J187" s="530">
        <v>21</v>
      </c>
      <c r="K187" s="530">
        <v>61</v>
      </c>
      <c r="L187" s="530">
        <v>52</v>
      </c>
      <c r="M187" s="530">
        <v>9</v>
      </c>
      <c r="N187" s="530">
        <v>19</v>
      </c>
      <c r="O187" s="530">
        <v>7</v>
      </c>
      <c r="P187" s="530">
        <v>12</v>
      </c>
      <c r="Q187" s="530">
        <v>19</v>
      </c>
      <c r="R187" s="530">
        <v>7</v>
      </c>
      <c r="S187" s="530">
        <v>12</v>
      </c>
      <c r="T187" s="530"/>
      <c r="U187" s="568"/>
      <c r="V187" s="568"/>
      <c r="W187" s="521"/>
      <c r="X187" s="521"/>
      <c r="Y187" s="569"/>
      <c r="Z187" s="569"/>
      <c r="AA187" s="527"/>
      <c r="AB187" s="528"/>
      <c r="AC187" s="530"/>
      <c r="AD187" s="530"/>
      <c r="AE187" s="530"/>
      <c r="AF187" s="530"/>
      <c r="AG187" s="530"/>
      <c r="AH187" s="530"/>
      <c r="AI187" s="530"/>
      <c r="AJ187" s="530"/>
      <c r="AK187" s="530"/>
      <c r="AL187" s="530"/>
      <c r="AM187" s="530"/>
    </row>
    <row r="188" spans="1:39" ht="9.9499999999999993" customHeight="1">
      <c r="A188" s="534"/>
      <c r="B188" s="534"/>
      <c r="C188" s="534"/>
      <c r="D188" s="534"/>
      <c r="E188" s="989" t="s">
        <v>1067</v>
      </c>
      <c r="F188" s="989"/>
      <c r="G188" s="527"/>
      <c r="H188" s="528">
        <v>25</v>
      </c>
      <c r="I188" s="530">
        <v>19</v>
      </c>
      <c r="J188" s="530">
        <v>6</v>
      </c>
      <c r="K188" s="530">
        <v>21</v>
      </c>
      <c r="L188" s="530">
        <v>18</v>
      </c>
      <c r="M188" s="530">
        <v>3</v>
      </c>
      <c r="N188" s="530">
        <v>4</v>
      </c>
      <c r="O188" s="530">
        <v>1</v>
      </c>
      <c r="P188" s="530">
        <v>3</v>
      </c>
      <c r="Q188" s="530">
        <v>4</v>
      </c>
      <c r="R188" s="530">
        <v>1</v>
      </c>
      <c r="S188" s="530">
        <v>3</v>
      </c>
      <c r="T188" s="530"/>
      <c r="U188" s="568"/>
      <c r="V188" s="568"/>
      <c r="W188" s="521"/>
      <c r="X188" s="521"/>
      <c r="Y188" s="569"/>
      <c r="Z188" s="569"/>
      <c r="AA188" s="527"/>
      <c r="AB188" s="528"/>
      <c r="AC188" s="530"/>
      <c r="AD188" s="530"/>
      <c r="AE188" s="530"/>
      <c r="AF188" s="530"/>
      <c r="AG188" s="530"/>
      <c r="AH188" s="530"/>
      <c r="AI188" s="530"/>
      <c r="AJ188" s="530"/>
      <c r="AK188" s="530"/>
      <c r="AL188" s="530"/>
      <c r="AM188" s="530"/>
    </row>
    <row r="189" spans="1:39" ht="9.9499999999999993" customHeight="1">
      <c r="A189" s="534"/>
      <c r="B189" s="534"/>
      <c r="C189" s="534"/>
      <c r="D189" s="534"/>
      <c r="E189" s="989" t="s">
        <v>1068</v>
      </c>
      <c r="F189" s="989"/>
      <c r="G189" s="527"/>
      <c r="H189" s="528">
        <v>11</v>
      </c>
      <c r="I189" s="530">
        <v>8</v>
      </c>
      <c r="J189" s="530">
        <v>3</v>
      </c>
      <c r="K189" s="530">
        <v>2</v>
      </c>
      <c r="L189" s="530">
        <v>2</v>
      </c>
      <c r="M189" s="530" t="s">
        <v>314</v>
      </c>
      <c r="N189" s="530">
        <v>9</v>
      </c>
      <c r="O189" s="530">
        <v>6</v>
      </c>
      <c r="P189" s="530">
        <v>3</v>
      </c>
      <c r="Q189" s="530">
        <v>9</v>
      </c>
      <c r="R189" s="530">
        <v>6</v>
      </c>
      <c r="S189" s="530">
        <v>3</v>
      </c>
      <c r="T189" s="530"/>
      <c r="U189" s="568"/>
      <c r="V189" s="568"/>
      <c r="W189" s="521"/>
      <c r="X189" s="569"/>
      <c r="Y189" s="569"/>
      <c r="Z189" s="569"/>
      <c r="AA189" s="527"/>
      <c r="AB189" s="528"/>
      <c r="AC189" s="530"/>
      <c r="AD189" s="530"/>
      <c r="AE189" s="530"/>
      <c r="AF189" s="530"/>
      <c r="AG189" s="530"/>
      <c r="AH189" s="530"/>
      <c r="AI189" s="530"/>
      <c r="AJ189" s="530"/>
      <c r="AK189" s="530"/>
      <c r="AL189" s="530"/>
      <c r="AM189" s="530"/>
    </row>
    <row r="190" spans="1:39" ht="9.9499999999999993" customHeight="1">
      <c r="A190" s="534"/>
      <c r="B190" s="534"/>
      <c r="C190" s="534"/>
      <c r="D190" s="534"/>
      <c r="E190" s="989" t="s">
        <v>793</v>
      </c>
      <c r="F190" s="989"/>
      <c r="G190" s="527"/>
      <c r="H190" s="528">
        <v>44</v>
      </c>
      <c r="I190" s="530">
        <v>32</v>
      </c>
      <c r="J190" s="530">
        <v>12</v>
      </c>
      <c r="K190" s="530">
        <v>38</v>
      </c>
      <c r="L190" s="530">
        <v>32</v>
      </c>
      <c r="M190" s="530">
        <v>6</v>
      </c>
      <c r="N190" s="530">
        <v>6</v>
      </c>
      <c r="O190" s="530" t="s">
        <v>314</v>
      </c>
      <c r="P190" s="530">
        <v>6</v>
      </c>
      <c r="Q190" s="530">
        <v>6</v>
      </c>
      <c r="R190" s="530" t="s">
        <v>314</v>
      </c>
      <c r="S190" s="530">
        <v>6</v>
      </c>
      <c r="T190" s="530"/>
      <c r="U190" s="568"/>
      <c r="V190" s="568"/>
      <c r="W190" s="521"/>
      <c r="X190" s="521"/>
      <c r="Y190" s="569"/>
      <c r="Z190" s="569"/>
      <c r="AA190" s="527"/>
      <c r="AB190" s="528"/>
      <c r="AC190" s="530"/>
      <c r="AD190" s="530"/>
      <c r="AE190" s="530"/>
      <c r="AF190" s="530"/>
      <c r="AG190" s="530"/>
      <c r="AH190" s="530"/>
      <c r="AI190" s="530"/>
      <c r="AJ190" s="530"/>
      <c r="AK190" s="530"/>
      <c r="AL190" s="530"/>
      <c r="AM190" s="530"/>
    </row>
    <row r="191" spans="1:39" ht="9.9499999999999993" customHeight="1">
      <c r="A191" s="534"/>
      <c r="B191" s="534"/>
      <c r="C191" s="534"/>
      <c r="D191" s="989" t="s">
        <v>1069</v>
      </c>
      <c r="E191" s="989"/>
      <c r="F191" s="989"/>
      <c r="G191" s="527"/>
      <c r="H191" s="528">
        <v>125</v>
      </c>
      <c r="I191" s="530">
        <v>106</v>
      </c>
      <c r="J191" s="530">
        <v>19</v>
      </c>
      <c r="K191" s="530">
        <v>120</v>
      </c>
      <c r="L191" s="530">
        <v>102</v>
      </c>
      <c r="M191" s="530">
        <v>18</v>
      </c>
      <c r="N191" s="530">
        <v>5</v>
      </c>
      <c r="O191" s="530">
        <v>4</v>
      </c>
      <c r="P191" s="530">
        <v>1</v>
      </c>
      <c r="Q191" s="530">
        <v>5</v>
      </c>
      <c r="R191" s="530">
        <v>4</v>
      </c>
      <c r="S191" s="530">
        <v>1</v>
      </c>
      <c r="T191" s="530"/>
      <c r="U191" s="568"/>
      <c r="V191" s="568"/>
      <c r="W191" s="521"/>
      <c r="X191" s="568"/>
      <c r="Y191" s="568"/>
      <c r="Z191" s="568"/>
      <c r="AA191" s="527"/>
      <c r="AB191" s="528"/>
      <c r="AC191" s="530"/>
      <c r="AD191" s="530"/>
      <c r="AE191" s="530"/>
      <c r="AF191" s="530"/>
      <c r="AG191" s="530"/>
      <c r="AH191" s="530"/>
      <c r="AI191" s="530"/>
      <c r="AJ191" s="530"/>
      <c r="AK191" s="530"/>
      <c r="AL191" s="530"/>
      <c r="AM191" s="530"/>
    </row>
    <row r="192" spans="1:39" ht="9.9499999999999993" customHeight="1">
      <c r="A192" s="534"/>
      <c r="B192" s="534"/>
      <c r="C192" s="534"/>
      <c r="D192" s="534"/>
      <c r="E192" s="989" t="s">
        <v>1070</v>
      </c>
      <c r="F192" s="989"/>
      <c r="G192" s="527"/>
      <c r="H192" s="528">
        <v>39</v>
      </c>
      <c r="I192" s="530">
        <v>36</v>
      </c>
      <c r="J192" s="530">
        <v>3</v>
      </c>
      <c r="K192" s="530">
        <v>38</v>
      </c>
      <c r="L192" s="530">
        <v>35</v>
      </c>
      <c r="M192" s="530">
        <v>3</v>
      </c>
      <c r="N192" s="530">
        <v>1</v>
      </c>
      <c r="O192" s="530">
        <v>1</v>
      </c>
      <c r="P192" s="530" t="s">
        <v>314</v>
      </c>
      <c r="Q192" s="530">
        <v>1</v>
      </c>
      <c r="R192" s="530">
        <v>1</v>
      </c>
      <c r="S192" s="530" t="s">
        <v>314</v>
      </c>
      <c r="T192" s="530"/>
      <c r="U192" s="568"/>
      <c r="V192" s="568"/>
      <c r="W192" s="521"/>
      <c r="X192" s="521"/>
      <c r="Y192" s="569"/>
      <c r="Z192" s="569"/>
      <c r="AA192" s="527"/>
      <c r="AB192" s="528"/>
      <c r="AC192" s="530"/>
      <c r="AD192" s="530"/>
      <c r="AE192" s="530"/>
      <c r="AF192" s="530"/>
      <c r="AG192" s="530"/>
      <c r="AH192" s="530"/>
      <c r="AI192" s="530"/>
      <c r="AJ192" s="530"/>
      <c r="AK192" s="530"/>
      <c r="AL192" s="530"/>
      <c r="AM192" s="530"/>
    </row>
    <row r="193" spans="1:39" ht="9.9499999999999993" customHeight="1">
      <c r="A193" s="534"/>
      <c r="B193" s="534"/>
      <c r="C193" s="534"/>
      <c r="D193" s="534"/>
      <c r="E193" s="989" t="s">
        <v>1071</v>
      </c>
      <c r="F193" s="989"/>
      <c r="G193" s="527"/>
      <c r="H193" s="528">
        <v>12</v>
      </c>
      <c r="I193" s="530">
        <v>12</v>
      </c>
      <c r="J193" s="530" t="s">
        <v>314</v>
      </c>
      <c r="K193" s="530">
        <v>12</v>
      </c>
      <c r="L193" s="530">
        <v>12</v>
      </c>
      <c r="M193" s="530" t="s">
        <v>314</v>
      </c>
      <c r="N193" s="530" t="s">
        <v>314</v>
      </c>
      <c r="O193" s="530" t="s">
        <v>314</v>
      </c>
      <c r="P193" s="530" t="s">
        <v>314</v>
      </c>
      <c r="Q193" s="530" t="s">
        <v>314</v>
      </c>
      <c r="R193" s="530" t="s">
        <v>314</v>
      </c>
      <c r="S193" s="530" t="s">
        <v>314</v>
      </c>
      <c r="T193" s="530"/>
      <c r="U193" s="568"/>
      <c r="V193" s="568"/>
      <c r="W193" s="521"/>
      <c r="X193" s="569"/>
      <c r="Y193" s="569"/>
      <c r="Z193" s="569"/>
      <c r="AA193" s="527"/>
      <c r="AB193" s="528"/>
      <c r="AC193" s="530"/>
      <c r="AD193" s="530"/>
      <c r="AE193" s="530"/>
      <c r="AF193" s="530"/>
      <c r="AG193" s="530"/>
      <c r="AH193" s="530"/>
      <c r="AI193" s="530"/>
      <c r="AJ193" s="530"/>
      <c r="AK193" s="530"/>
      <c r="AL193" s="530"/>
      <c r="AM193" s="530"/>
    </row>
    <row r="194" spans="1:39" ht="9.9499999999999993" customHeight="1">
      <c r="A194" s="534"/>
      <c r="B194" s="534"/>
      <c r="C194" s="534"/>
      <c r="D194" s="534"/>
      <c r="E194" s="989" t="s">
        <v>1072</v>
      </c>
      <c r="F194" s="989"/>
      <c r="G194" s="527"/>
      <c r="H194" s="528">
        <v>19</v>
      </c>
      <c r="I194" s="530">
        <v>16</v>
      </c>
      <c r="J194" s="530">
        <v>3</v>
      </c>
      <c r="K194" s="530">
        <v>18</v>
      </c>
      <c r="L194" s="530">
        <v>15</v>
      </c>
      <c r="M194" s="530">
        <v>3</v>
      </c>
      <c r="N194" s="530">
        <v>1</v>
      </c>
      <c r="O194" s="530">
        <v>1</v>
      </c>
      <c r="P194" s="530" t="s">
        <v>314</v>
      </c>
      <c r="Q194" s="530">
        <v>1</v>
      </c>
      <c r="R194" s="530">
        <v>1</v>
      </c>
      <c r="S194" s="530" t="s">
        <v>314</v>
      </c>
      <c r="T194" s="530"/>
      <c r="U194" s="568"/>
      <c r="V194" s="568"/>
      <c r="W194" s="521"/>
      <c r="X194" s="521"/>
      <c r="Y194" s="569"/>
      <c r="Z194" s="569"/>
      <c r="AA194" s="527"/>
      <c r="AB194" s="528"/>
      <c r="AC194" s="530"/>
      <c r="AD194" s="530"/>
      <c r="AE194" s="530"/>
      <c r="AF194" s="530"/>
      <c r="AG194" s="530"/>
      <c r="AH194" s="530"/>
      <c r="AI194" s="530"/>
      <c r="AJ194" s="530"/>
      <c r="AK194" s="530"/>
      <c r="AL194" s="530"/>
      <c r="AM194" s="530"/>
    </row>
    <row r="195" spans="1:39" ht="9.9499999999999993" customHeight="1">
      <c r="A195" s="534"/>
      <c r="B195" s="534"/>
      <c r="C195" s="534"/>
      <c r="D195" s="534"/>
      <c r="E195" s="989" t="s">
        <v>1073</v>
      </c>
      <c r="F195" s="989"/>
      <c r="G195" s="527"/>
      <c r="H195" s="528">
        <v>19</v>
      </c>
      <c r="I195" s="530">
        <v>14</v>
      </c>
      <c r="J195" s="530">
        <v>5</v>
      </c>
      <c r="K195" s="530">
        <v>19</v>
      </c>
      <c r="L195" s="530">
        <v>14</v>
      </c>
      <c r="M195" s="530">
        <v>5</v>
      </c>
      <c r="N195" s="530" t="s">
        <v>314</v>
      </c>
      <c r="O195" s="530" t="s">
        <v>314</v>
      </c>
      <c r="P195" s="530" t="s">
        <v>314</v>
      </c>
      <c r="Q195" s="530" t="s">
        <v>314</v>
      </c>
      <c r="R195" s="530" t="s">
        <v>314</v>
      </c>
      <c r="S195" s="530" t="s">
        <v>314</v>
      </c>
      <c r="T195" s="530"/>
      <c r="U195" s="568"/>
      <c r="V195" s="568"/>
      <c r="W195" s="521"/>
      <c r="X195" s="568"/>
      <c r="Y195" s="568"/>
      <c r="Z195" s="568"/>
      <c r="AA195" s="527"/>
      <c r="AB195" s="528"/>
      <c r="AC195" s="530"/>
      <c r="AD195" s="530"/>
      <c r="AE195" s="530"/>
      <c r="AF195" s="530"/>
      <c r="AG195" s="530"/>
      <c r="AH195" s="530"/>
      <c r="AI195" s="530"/>
      <c r="AJ195" s="530"/>
      <c r="AK195" s="530"/>
      <c r="AL195" s="530"/>
      <c r="AM195" s="530"/>
    </row>
    <row r="196" spans="1:39" ht="9.9499999999999993" customHeight="1">
      <c r="A196" s="534"/>
      <c r="B196" s="534"/>
      <c r="C196" s="534"/>
      <c r="D196" s="534"/>
      <c r="E196" s="989" t="s">
        <v>793</v>
      </c>
      <c r="F196" s="989"/>
      <c r="G196" s="527"/>
      <c r="H196" s="528">
        <v>36</v>
      </c>
      <c r="I196" s="530">
        <v>28</v>
      </c>
      <c r="J196" s="530">
        <v>8</v>
      </c>
      <c r="K196" s="530">
        <v>33</v>
      </c>
      <c r="L196" s="530">
        <v>26</v>
      </c>
      <c r="M196" s="530">
        <v>7</v>
      </c>
      <c r="N196" s="530">
        <v>3</v>
      </c>
      <c r="O196" s="530">
        <v>2</v>
      </c>
      <c r="P196" s="530">
        <v>1</v>
      </c>
      <c r="Q196" s="530">
        <v>3</v>
      </c>
      <c r="R196" s="530">
        <v>2</v>
      </c>
      <c r="S196" s="530">
        <v>1</v>
      </c>
      <c r="T196" s="530"/>
      <c r="U196" s="568"/>
      <c r="V196" s="568"/>
      <c r="W196" s="521"/>
      <c r="X196" s="568"/>
      <c r="Y196" s="568"/>
      <c r="Z196" s="568"/>
      <c r="AA196" s="527"/>
      <c r="AB196" s="528"/>
      <c r="AC196" s="530"/>
      <c r="AD196" s="530"/>
      <c r="AE196" s="530"/>
      <c r="AF196" s="530"/>
      <c r="AG196" s="530"/>
      <c r="AH196" s="530"/>
      <c r="AI196" s="530"/>
      <c r="AJ196" s="530"/>
      <c r="AK196" s="530"/>
      <c r="AL196" s="530"/>
      <c r="AM196" s="530"/>
    </row>
    <row r="197" spans="1:39" ht="9.9499999999999993" customHeight="1">
      <c r="A197" s="534"/>
      <c r="B197" s="534"/>
      <c r="C197" s="521"/>
      <c r="D197" s="990" t="s">
        <v>1074</v>
      </c>
      <c r="E197" s="990"/>
      <c r="F197" s="990"/>
      <c r="G197" s="527"/>
      <c r="H197" s="528">
        <v>130</v>
      </c>
      <c r="I197" s="530">
        <v>121</v>
      </c>
      <c r="J197" s="530">
        <v>9</v>
      </c>
      <c r="K197" s="530">
        <v>123</v>
      </c>
      <c r="L197" s="530">
        <v>116</v>
      </c>
      <c r="M197" s="530">
        <v>7</v>
      </c>
      <c r="N197" s="530">
        <v>7</v>
      </c>
      <c r="O197" s="530">
        <v>5</v>
      </c>
      <c r="P197" s="530">
        <v>2</v>
      </c>
      <c r="Q197" s="530">
        <v>7</v>
      </c>
      <c r="R197" s="530">
        <v>5</v>
      </c>
      <c r="S197" s="530">
        <v>2</v>
      </c>
      <c r="T197" s="530"/>
      <c r="U197" s="568"/>
      <c r="V197" s="568"/>
      <c r="W197" s="521"/>
      <c r="X197" s="568"/>
      <c r="Y197" s="568"/>
      <c r="Z197" s="568"/>
      <c r="AA197" s="527"/>
      <c r="AB197" s="528"/>
      <c r="AC197" s="530"/>
      <c r="AD197" s="530"/>
      <c r="AE197" s="530"/>
      <c r="AF197" s="530"/>
      <c r="AG197" s="530"/>
      <c r="AH197" s="530"/>
      <c r="AI197" s="530"/>
      <c r="AJ197" s="530"/>
      <c r="AK197" s="530"/>
      <c r="AL197" s="530"/>
      <c r="AM197" s="530"/>
    </row>
    <row r="198" spans="1:39" ht="9.9499999999999993" customHeight="1">
      <c r="A198" s="534"/>
      <c r="B198" s="534"/>
      <c r="C198" s="521"/>
      <c r="D198" s="534"/>
      <c r="E198" s="989" t="s">
        <v>1075</v>
      </c>
      <c r="F198" s="989"/>
      <c r="G198" s="527"/>
      <c r="H198" s="528">
        <v>32</v>
      </c>
      <c r="I198" s="530">
        <v>30</v>
      </c>
      <c r="J198" s="530">
        <v>2</v>
      </c>
      <c r="K198" s="530">
        <v>29</v>
      </c>
      <c r="L198" s="530">
        <v>28</v>
      </c>
      <c r="M198" s="530">
        <v>1</v>
      </c>
      <c r="N198" s="530">
        <v>3</v>
      </c>
      <c r="O198" s="530">
        <v>2</v>
      </c>
      <c r="P198" s="530">
        <v>1</v>
      </c>
      <c r="Q198" s="530">
        <v>3</v>
      </c>
      <c r="R198" s="530">
        <v>2</v>
      </c>
      <c r="S198" s="530">
        <v>1</v>
      </c>
      <c r="T198" s="530"/>
      <c r="U198" s="568"/>
      <c r="V198" s="568"/>
      <c r="W198" s="521"/>
      <c r="X198" s="521"/>
      <c r="Y198" s="569"/>
      <c r="Z198" s="569"/>
      <c r="AA198" s="537"/>
      <c r="AB198" s="528"/>
      <c r="AC198" s="530"/>
      <c r="AD198" s="530"/>
      <c r="AE198" s="530"/>
      <c r="AF198" s="530"/>
      <c r="AG198" s="530"/>
      <c r="AH198" s="530"/>
      <c r="AI198" s="530"/>
      <c r="AJ198" s="530"/>
      <c r="AK198" s="530"/>
      <c r="AL198" s="530"/>
      <c r="AM198" s="530"/>
    </row>
    <row r="199" spans="1:39" ht="9.9499999999999993" customHeight="1">
      <c r="A199" s="534"/>
      <c r="B199" s="534"/>
      <c r="C199" s="521"/>
      <c r="D199" s="536"/>
      <c r="E199" s="536"/>
      <c r="F199" s="536" t="s">
        <v>1076</v>
      </c>
      <c r="G199" s="527"/>
      <c r="H199" s="528">
        <v>10</v>
      </c>
      <c r="I199" s="530">
        <v>10</v>
      </c>
      <c r="J199" s="530" t="s">
        <v>314</v>
      </c>
      <c r="K199" s="530">
        <v>10</v>
      </c>
      <c r="L199" s="530">
        <v>10</v>
      </c>
      <c r="M199" s="530" t="s">
        <v>314</v>
      </c>
      <c r="N199" s="530" t="s">
        <v>314</v>
      </c>
      <c r="O199" s="530" t="s">
        <v>314</v>
      </c>
      <c r="P199" s="530" t="s">
        <v>314</v>
      </c>
      <c r="Q199" s="530" t="s">
        <v>314</v>
      </c>
      <c r="R199" s="530" t="s">
        <v>314</v>
      </c>
      <c r="S199" s="530" t="s">
        <v>314</v>
      </c>
      <c r="T199" s="530"/>
      <c r="U199" s="568"/>
      <c r="V199" s="568"/>
      <c r="W199" s="521"/>
      <c r="X199" s="569"/>
      <c r="Y199" s="569"/>
      <c r="Z199" s="569"/>
      <c r="AA199" s="537"/>
      <c r="AB199" s="528"/>
      <c r="AC199" s="530"/>
      <c r="AD199" s="530"/>
      <c r="AE199" s="530"/>
      <c r="AF199" s="530"/>
      <c r="AG199" s="530"/>
      <c r="AH199" s="530"/>
      <c r="AI199" s="530"/>
      <c r="AJ199" s="530"/>
      <c r="AK199" s="530"/>
      <c r="AL199" s="530"/>
      <c r="AM199" s="530"/>
    </row>
    <row r="200" spans="1:39" ht="9.9499999999999993" customHeight="1">
      <c r="A200" s="534"/>
      <c r="B200" s="534"/>
      <c r="C200" s="521"/>
      <c r="D200" s="536"/>
      <c r="E200" s="536"/>
      <c r="F200" s="536" t="s">
        <v>1077</v>
      </c>
      <c r="G200" s="527"/>
      <c r="H200" s="528">
        <v>15</v>
      </c>
      <c r="I200" s="530">
        <v>14</v>
      </c>
      <c r="J200" s="530">
        <v>1</v>
      </c>
      <c r="K200" s="530">
        <v>12</v>
      </c>
      <c r="L200" s="530">
        <v>12</v>
      </c>
      <c r="M200" s="530" t="s">
        <v>314</v>
      </c>
      <c r="N200" s="530">
        <v>3</v>
      </c>
      <c r="O200" s="530">
        <v>2</v>
      </c>
      <c r="P200" s="530">
        <v>1</v>
      </c>
      <c r="Q200" s="530">
        <v>3</v>
      </c>
      <c r="R200" s="530">
        <v>2</v>
      </c>
      <c r="S200" s="530">
        <v>1</v>
      </c>
      <c r="T200" s="530"/>
      <c r="U200" s="568"/>
      <c r="V200" s="568"/>
      <c r="W200" s="568"/>
      <c r="X200" s="568"/>
      <c r="Y200" s="568"/>
      <c r="Z200" s="568"/>
      <c r="AA200" s="527"/>
      <c r="AB200" s="528"/>
      <c r="AC200" s="530"/>
      <c r="AD200" s="530"/>
      <c r="AE200" s="530"/>
      <c r="AF200" s="530"/>
      <c r="AG200" s="530"/>
      <c r="AH200" s="530"/>
      <c r="AI200" s="530"/>
      <c r="AJ200" s="530"/>
      <c r="AK200" s="530"/>
      <c r="AL200" s="530"/>
      <c r="AM200" s="530"/>
    </row>
    <row r="201" spans="1:39" ht="9.9499999999999993" customHeight="1">
      <c r="A201" s="534"/>
      <c r="B201" s="534"/>
      <c r="C201" s="521"/>
      <c r="D201" s="536"/>
      <c r="E201" s="536"/>
      <c r="F201" s="536" t="s">
        <v>802</v>
      </c>
      <c r="G201" s="527"/>
      <c r="H201" s="528">
        <v>7</v>
      </c>
      <c r="I201" s="530">
        <v>6</v>
      </c>
      <c r="J201" s="530">
        <v>1</v>
      </c>
      <c r="K201" s="530">
        <v>7</v>
      </c>
      <c r="L201" s="530">
        <v>6</v>
      </c>
      <c r="M201" s="530">
        <v>1</v>
      </c>
      <c r="N201" s="530" t="s">
        <v>314</v>
      </c>
      <c r="O201" s="530" t="s">
        <v>314</v>
      </c>
      <c r="P201" s="530" t="s">
        <v>314</v>
      </c>
      <c r="Q201" s="530" t="s">
        <v>314</v>
      </c>
      <c r="R201" s="530" t="s">
        <v>314</v>
      </c>
      <c r="S201" s="530" t="s">
        <v>314</v>
      </c>
      <c r="T201" s="530"/>
      <c r="U201" s="568"/>
      <c r="V201" s="568"/>
      <c r="W201" s="568"/>
      <c r="X201" s="568"/>
      <c r="Y201" s="568"/>
      <c r="Z201" s="568"/>
      <c r="AA201" s="527"/>
      <c r="AB201" s="528"/>
      <c r="AC201" s="530"/>
      <c r="AD201" s="530"/>
      <c r="AE201" s="530"/>
      <c r="AF201" s="530"/>
      <c r="AG201" s="530"/>
      <c r="AH201" s="530"/>
      <c r="AI201" s="530"/>
      <c r="AJ201" s="530"/>
      <c r="AK201" s="530"/>
      <c r="AL201" s="530"/>
      <c r="AM201" s="530"/>
    </row>
    <row r="202" spans="1:39" ht="9.9499999999999993" customHeight="1">
      <c r="A202" s="534"/>
      <c r="B202" s="534"/>
      <c r="C202" s="521"/>
      <c r="D202" s="534"/>
      <c r="E202" s="989" t="s">
        <v>1078</v>
      </c>
      <c r="F202" s="989"/>
      <c r="G202" s="527"/>
      <c r="H202" s="528">
        <v>23</v>
      </c>
      <c r="I202" s="530">
        <v>20</v>
      </c>
      <c r="J202" s="530">
        <v>3</v>
      </c>
      <c r="K202" s="530">
        <v>22</v>
      </c>
      <c r="L202" s="530">
        <v>20</v>
      </c>
      <c r="M202" s="530">
        <v>2</v>
      </c>
      <c r="N202" s="530">
        <v>1</v>
      </c>
      <c r="O202" s="530" t="s">
        <v>314</v>
      </c>
      <c r="P202" s="530">
        <v>1</v>
      </c>
      <c r="Q202" s="530">
        <v>1</v>
      </c>
      <c r="R202" s="530" t="s">
        <v>314</v>
      </c>
      <c r="S202" s="530">
        <v>1</v>
      </c>
      <c r="T202" s="530"/>
      <c r="U202" s="568"/>
      <c r="V202" s="568"/>
      <c r="W202" s="568"/>
      <c r="X202" s="568"/>
      <c r="Y202" s="568"/>
      <c r="Z202" s="568"/>
      <c r="AA202" s="527"/>
      <c r="AB202" s="528"/>
      <c r="AC202" s="530"/>
      <c r="AD202" s="530"/>
      <c r="AE202" s="530"/>
      <c r="AF202" s="530"/>
      <c r="AG202" s="530"/>
      <c r="AH202" s="530"/>
      <c r="AI202" s="530"/>
      <c r="AJ202" s="530"/>
      <c r="AK202" s="530"/>
      <c r="AL202" s="530"/>
      <c r="AM202" s="530"/>
    </row>
    <row r="203" spans="1:39" ht="9.9499999999999993" customHeight="1">
      <c r="A203" s="534"/>
      <c r="B203" s="534"/>
      <c r="C203" s="521"/>
      <c r="D203" s="536"/>
      <c r="E203" s="536"/>
      <c r="F203" s="536" t="s">
        <v>1079</v>
      </c>
      <c r="G203" s="527"/>
      <c r="H203" s="528">
        <v>19</v>
      </c>
      <c r="I203" s="530">
        <v>18</v>
      </c>
      <c r="J203" s="530">
        <v>1</v>
      </c>
      <c r="K203" s="530">
        <v>19</v>
      </c>
      <c r="L203" s="530">
        <v>18</v>
      </c>
      <c r="M203" s="530">
        <v>1</v>
      </c>
      <c r="N203" s="530" t="s">
        <v>314</v>
      </c>
      <c r="O203" s="530" t="s">
        <v>314</v>
      </c>
      <c r="P203" s="530" t="s">
        <v>314</v>
      </c>
      <c r="Q203" s="530" t="s">
        <v>314</v>
      </c>
      <c r="R203" s="530" t="s">
        <v>314</v>
      </c>
      <c r="S203" s="530" t="s">
        <v>314</v>
      </c>
      <c r="T203" s="530"/>
      <c r="U203" s="568"/>
      <c r="V203" s="568"/>
      <c r="W203" s="568"/>
      <c r="X203" s="568"/>
      <c r="Y203" s="568"/>
      <c r="Z203" s="568"/>
      <c r="AA203" s="527"/>
      <c r="AB203" s="528"/>
      <c r="AC203" s="530"/>
      <c r="AD203" s="530"/>
      <c r="AE203" s="530"/>
      <c r="AF203" s="530"/>
      <c r="AG203" s="530"/>
      <c r="AH203" s="530"/>
      <c r="AI203" s="530"/>
      <c r="AJ203" s="530"/>
      <c r="AK203" s="530"/>
      <c r="AL203" s="530"/>
      <c r="AM203" s="530"/>
    </row>
    <row r="204" spans="1:39" ht="9.9499999999999993" customHeight="1">
      <c r="A204" s="534"/>
      <c r="B204" s="534"/>
      <c r="C204" s="521"/>
      <c r="D204" s="534"/>
      <c r="E204" s="536"/>
      <c r="F204" s="536" t="s">
        <v>802</v>
      </c>
      <c r="G204" s="527"/>
      <c r="H204" s="528">
        <v>4</v>
      </c>
      <c r="I204" s="530">
        <v>2</v>
      </c>
      <c r="J204" s="530">
        <v>2</v>
      </c>
      <c r="K204" s="530">
        <v>3</v>
      </c>
      <c r="L204" s="530">
        <v>2</v>
      </c>
      <c r="M204" s="530">
        <v>1</v>
      </c>
      <c r="N204" s="530">
        <v>1</v>
      </c>
      <c r="O204" s="530" t="s">
        <v>314</v>
      </c>
      <c r="P204" s="530">
        <v>1</v>
      </c>
      <c r="Q204" s="530">
        <v>1</v>
      </c>
      <c r="R204" s="530" t="s">
        <v>314</v>
      </c>
      <c r="S204" s="530">
        <v>1</v>
      </c>
      <c r="T204" s="530"/>
      <c r="U204" s="568"/>
      <c r="V204" s="568"/>
      <c r="W204" s="568"/>
      <c r="X204" s="568"/>
      <c r="Y204" s="568"/>
      <c r="Z204" s="568"/>
      <c r="AA204" s="527"/>
      <c r="AB204" s="528"/>
      <c r="AC204" s="530"/>
      <c r="AD204" s="530"/>
      <c r="AE204" s="530"/>
      <c r="AF204" s="530"/>
      <c r="AG204" s="530"/>
      <c r="AH204" s="530"/>
      <c r="AI204" s="530"/>
      <c r="AJ204" s="530"/>
      <c r="AK204" s="530"/>
      <c r="AL204" s="530"/>
      <c r="AM204" s="530"/>
    </row>
    <row r="205" spans="1:39" ht="9.9499999999999993" customHeight="1">
      <c r="A205" s="534"/>
      <c r="B205" s="534"/>
      <c r="C205" s="521"/>
      <c r="D205" s="534"/>
      <c r="E205" s="989" t="s">
        <v>1080</v>
      </c>
      <c r="F205" s="989"/>
      <c r="G205" s="527"/>
      <c r="H205" s="528">
        <v>15</v>
      </c>
      <c r="I205" s="530">
        <v>14</v>
      </c>
      <c r="J205" s="530">
        <v>1</v>
      </c>
      <c r="K205" s="530">
        <v>15</v>
      </c>
      <c r="L205" s="530">
        <v>14</v>
      </c>
      <c r="M205" s="530">
        <v>1</v>
      </c>
      <c r="N205" s="530" t="s">
        <v>314</v>
      </c>
      <c r="O205" s="530" t="s">
        <v>314</v>
      </c>
      <c r="P205" s="530" t="s">
        <v>314</v>
      </c>
      <c r="Q205" s="530" t="s">
        <v>314</v>
      </c>
      <c r="R205" s="530" t="s">
        <v>314</v>
      </c>
      <c r="S205" s="530" t="s">
        <v>314</v>
      </c>
      <c r="T205" s="530"/>
      <c r="U205" s="568"/>
      <c r="V205" s="568"/>
      <c r="W205" s="568"/>
      <c r="X205" s="568"/>
      <c r="Y205" s="568"/>
      <c r="Z205" s="568"/>
      <c r="AA205" s="527"/>
      <c r="AB205" s="528"/>
      <c r="AC205" s="530"/>
      <c r="AD205" s="530"/>
      <c r="AE205" s="530"/>
      <c r="AF205" s="530"/>
      <c r="AG205" s="530"/>
      <c r="AH205" s="530"/>
      <c r="AI205" s="530"/>
      <c r="AJ205" s="530"/>
      <c r="AK205" s="530"/>
      <c r="AL205" s="530"/>
      <c r="AM205" s="530"/>
    </row>
    <row r="206" spans="1:39" ht="9.9499999999999993" customHeight="1">
      <c r="A206" s="534"/>
      <c r="B206" s="534"/>
      <c r="C206" s="521"/>
      <c r="D206" s="534"/>
      <c r="E206" s="989" t="s">
        <v>793</v>
      </c>
      <c r="F206" s="989"/>
      <c r="G206" s="527"/>
      <c r="H206" s="528">
        <v>60</v>
      </c>
      <c r="I206" s="530">
        <v>57</v>
      </c>
      <c r="J206" s="530">
        <v>3</v>
      </c>
      <c r="K206" s="530">
        <v>57</v>
      </c>
      <c r="L206" s="530">
        <v>54</v>
      </c>
      <c r="M206" s="530">
        <v>3</v>
      </c>
      <c r="N206" s="530">
        <v>3</v>
      </c>
      <c r="O206" s="530">
        <v>3</v>
      </c>
      <c r="P206" s="530" t="s">
        <v>314</v>
      </c>
      <c r="Q206" s="530">
        <v>3</v>
      </c>
      <c r="R206" s="530">
        <v>3</v>
      </c>
      <c r="S206" s="530" t="s">
        <v>314</v>
      </c>
      <c r="T206" s="530"/>
      <c r="U206" s="568"/>
      <c r="V206" s="568"/>
      <c r="W206" s="568"/>
      <c r="X206" s="568"/>
      <c r="Y206" s="568"/>
      <c r="Z206" s="568"/>
      <c r="AA206" s="527"/>
      <c r="AB206" s="528"/>
      <c r="AC206" s="530"/>
      <c r="AD206" s="530"/>
      <c r="AE206" s="530"/>
      <c r="AF206" s="530"/>
      <c r="AG206" s="530"/>
      <c r="AH206" s="530"/>
      <c r="AI206" s="530"/>
      <c r="AJ206" s="530"/>
      <c r="AK206" s="530"/>
      <c r="AL206" s="530"/>
      <c r="AM206" s="530"/>
    </row>
    <row r="207" spans="1:39" ht="9.9499999999999993" customHeight="1">
      <c r="A207" s="534"/>
      <c r="B207" s="534"/>
      <c r="C207" s="521"/>
      <c r="D207" s="990" t="s">
        <v>1081</v>
      </c>
      <c r="E207" s="990"/>
      <c r="F207" s="990"/>
      <c r="G207" s="527"/>
      <c r="H207" s="528">
        <v>120</v>
      </c>
      <c r="I207" s="530">
        <v>115</v>
      </c>
      <c r="J207" s="530">
        <v>5</v>
      </c>
      <c r="K207" s="530">
        <v>120</v>
      </c>
      <c r="L207" s="530">
        <v>115</v>
      </c>
      <c r="M207" s="530">
        <v>5</v>
      </c>
      <c r="N207" s="530" t="s">
        <v>314</v>
      </c>
      <c r="O207" s="530" t="s">
        <v>314</v>
      </c>
      <c r="P207" s="530" t="s">
        <v>314</v>
      </c>
      <c r="Q207" s="530" t="s">
        <v>314</v>
      </c>
      <c r="R207" s="530" t="s">
        <v>314</v>
      </c>
      <c r="S207" s="530" t="s">
        <v>314</v>
      </c>
      <c r="T207" s="530"/>
      <c r="U207" s="568"/>
      <c r="V207" s="568"/>
      <c r="W207" s="568"/>
      <c r="X207" s="568"/>
      <c r="Y207" s="568"/>
      <c r="Z207" s="568"/>
      <c r="AA207" s="527"/>
      <c r="AB207" s="528"/>
      <c r="AC207" s="530"/>
      <c r="AD207" s="530"/>
      <c r="AE207" s="530"/>
      <c r="AF207" s="530"/>
      <c r="AG207" s="530"/>
      <c r="AH207" s="530"/>
      <c r="AI207" s="530"/>
      <c r="AJ207" s="530"/>
      <c r="AK207" s="530"/>
      <c r="AL207" s="530"/>
      <c r="AM207" s="530"/>
    </row>
    <row r="208" spans="1:39" ht="9.9499999999999993" customHeight="1">
      <c r="A208" s="534"/>
      <c r="B208" s="534"/>
      <c r="C208" s="521"/>
      <c r="D208" s="534"/>
      <c r="E208" s="989" t="s">
        <v>1082</v>
      </c>
      <c r="F208" s="989"/>
      <c r="G208" s="527"/>
      <c r="H208" s="528">
        <v>86</v>
      </c>
      <c r="I208" s="530">
        <v>82</v>
      </c>
      <c r="J208" s="530">
        <v>4</v>
      </c>
      <c r="K208" s="530">
        <v>86</v>
      </c>
      <c r="L208" s="530">
        <v>82</v>
      </c>
      <c r="M208" s="530">
        <v>4</v>
      </c>
      <c r="N208" s="530" t="s">
        <v>314</v>
      </c>
      <c r="O208" s="530" t="s">
        <v>314</v>
      </c>
      <c r="P208" s="530" t="s">
        <v>314</v>
      </c>
      <c r="Q208" s="530" t="s">
        <v>314</v>
      </c>
      <c r="R208" s="530" t="s">
        <v>314</v>
      </c>
      <c r="S208" s="530" t="s">
        <v>314</v>
      </c>
      <c r="T208" s="530"/>
      <c r="U208" s="568"/>
      <c r="V208" s="568"/>
      <c r="W208" s="568"/>
      <c r="X208" s="568"/>
      <c r="Y208" s="568"/>
      <c r="Z208" s="568"/>
      <c r="AA208" s="527"/>
      <c r="AB208" s="528"/>
      <c r="AC208" s="530"/>
      <c r="AD208" s="530"/>
      <c r="AE208" s="530"/>
      <c r="AF208" s="530"/>
      <c r="AG208" s="530"/>
      <c r="AH208" s="530"/>
      <c r="AI208" s="530"/>
      <c r="AJ208" s="530"/>
      <c r="AK208" s="530"/>
      <c r="AL208" s="530"/>
      <c r="AM208" s="530"/>
    </row>
    <row r="209" spans="1:39" ht="9.9499999999999993" customHeight="1">
      <c r="A209" s="534"/>
      <c r="B209" s="534"/>
      <c r="C209" s="521"/>
      <c r="D209" s="536"/>
      <c r="E209" s="536"/>
      <c r="F209" s="536" t="s">
        <v>1083</v>
      </c>
      <c r="G209" s="527"/>
      <c r="H209" s="528">
        <v>13</v>
      </c>
      <c r="I209" s="530">
        <v>13</v>
      </c>
      <c r="J209" s="530" t="s">
        <v>314</v>
      </c>
      <c r="K209" s="530">
        <v>13</v>
      </c>
      <c r="L209" s="530">
        <v>13</v>
      </c>
      <c r="M209" s="530" t="s">
        <v>314</v>
      </c>
      <c r="N209" s="530" t="s">
        <v>314</v>
      </c>
      <c r="O209" s="530" t="s">
        <v>314</v>
      </c>
      <c r="P209" s="530" t="s">
        <v>314</v>
      </c>
      <c r="Q209" s="530" t="s">
        <v>314</v>
      </c>
      <c r="R209" s="530" t="s">
        <v>314</v>
      </c>
      <c r="S209" s="530" t="s">
        <v>314</v>
      </c>
      <c r="T209" s="530"/>
      <c r="U209" s="568"/>
      <c r="V209" s="568"/>
      <c r="W209" s="568"/>
      <c r="X209" s="568"/>
      <c r="Y209" s="568"/>
      <c r="Z209" s="568"/>
      <c r="AA209" s="527"/>
      <c r="AB209" s="528"/>
      <c r="AC209" s="530"/>
      <c r="AD209" s="530"/>
      <c r="AE209" s="530"/>
      <c r="AF209" s="530"/>
      <c r="AG209" s="530"/>
      <c r="AH209" s="530"/>
      <c r="AI209" s="530"/>
      <c r="AJ209" s="530"/>
      <c r="AK209" s="530"/>
      <c r="AL209" s="530"/>
      <c r="AM209" s="530"/>
    </row>
    <row r="210" spans="1:39" ht="9.9499999999999993" customHeight="1">
      <c r="A210" s="534"/>
      <c r="B210" s="534"/>
      <c r="C210" s="521"/>
      <c r="D210" s="536"/>
      <c r="E210" s="536"/>
      <c r="F210" s="536" t="s">
        <v>1079</v>
      </c>
      <c r="G210" s="527"/>
      <c r="H210" s="528">
        <v>29</v>
      </c>
      <c r="I210" s="530">
        <v>29</v>
      </c>
      <c r="J210" s="530" t="s">
        <v>314</v>
      </c>
      <c r="K210" s="530">
        <v>29</v>
      </c>
      <c r="L210" s="530">
        <v>29</v>
      </c>
      <c r="M210" s="530" t="s">
        <v>314</v>
      </c>
      <c r="N210" s="530" t="s">
        <v>314</v>
      </c>
      <c r="O210" s="530" t="s">
        <v>314</v>
      </c>
      <c r="P210" s="530" t="s">
        <v>314</v>
      </c>
      <c r="Q210" s="530" t="s">
        <v>314</v>
      </c>
      <c r="R210" s="530" t="s">
        <v>314</v>
      </c>
      <c r="S210" s="530" t="s">
        <v>314</v>
      </c>
      <c r="T210" s="530"/>
      <c r="U210" s="568"/>
      <c r="V210" s="568"/>
      <c r="W210" s="568"/>
      <c r="X210" s="568"/>
      <c r="Y210" s="568"/>
      <c r="Z210" s="568"/>
      <c r="AA210" s="527"/>
      <c r="AB210" s="528"/>
      <c r="AC210" s="530"/>
      <c r="AD210" s="530"/>
      <c r="AE210" s="530"/>
      <c r="AF210" s="530"/>
      <c r="AG210" s="530"/>
      <c r="AH210" s="530"/>
      <c r="AI210" s="530"/>
      <c r="AJ210" s="530"/>
      <c r="AK210" s="530"/>
      <c r="AL210" s="530"/>
      <c r="AM210" s="530"/>
    </row>
    <row r="211" spans="1:39" ht="9.9499999999999993" customHeight="1">
      <c r="A211" s="534"/>
      <c r="B211" s="534"/>
      <c r="C211" s="521"/>
      <c r="D211" s="536"/>
      <c r="E211" s="536"/>
      <c r="F211" s="536" t="s">
        <v>802</v>
      </c>
      <c r="G211" s="527"/>
      <c r="H211" s="528">
        <v>44</v>
      </c>
      <c r="I211" s="530">
        <v>40</v>
      </c>
      <c r="J211" s="530">
        <v>4</v>
      </c>
      <c r="K211" s="530">
        <v>44</v>
      </c>
      <c r="L211" s="530">
        <v>40</v>
      </c>
      <c r="M211" s="530">
        <v>4</v>
      </c>
      <c r="N211" s="530" t="s">
        <v>314</v>
      </c>
      <c r="O211" s="530" t="s">
        <v>314</v>
      </c>
      <c r="P211" s="530" t="s">
        <v>314</v>
      </c>
      <c r="Q211" s="530" t="s">
        <v>314</v>
      </c>
      <c r="R211" s="530" t="s">
        <v>314</v>
      </c>
      <c r="S211" s="530" t="s">
        <v>314</v>
      </c>
      <c r="T211" s="530"/>
      <c r="U211" s="568"/>
      <c r="V211" s="568"/>
      <c r="W211" s="568"/>
      <c r="X211" s="568"/>
      <c r="Y211" s="568"/>
      <c r="Z211" s="568"/>
      <c r="AA211" s="527"/>
      <c r="AB211" s="528"/>
      <c r="AC211" s="530"/>
      <c r="AD211" s="530"/>
      <c r="AE211" s="530"/>
      <c r="AF211" s="530"/>
      <c r="AG211" s="530"/>
      <c r="AH211" s="530"/>
      <c r="AI211" s="530"/>
      <c r="AJ211" s="530"/>
      <c r="AK211" s="530"/>
      <c r="AL211" s="530"/>
      <c r="AM211" s="530"/>
    </row>
    <row r="212" spans="1:39" ht="9.9499999999999993" customHeight="1">
      <c r="A212" s="534"/>
      <c r="B212" s="534"/>
      <c r="C212" s="521"/>
      <c r="D212" s="536"/>
      <c r="E212" s="988" t="s">
        <v>793</v>
      </c>
      <c r="F212" s="988"/>
      <c r="G212" s="527"/>
      <c r="H212" s="528">
        <v>34</v>
      </c>
      <c r="I212" s="530">
        <v>33</v>
      </c>
      <c r="J212" s="530">
        <v>1</v>
      </c>
      <c r="K212" s="530">
        <v>34</v>
      </c>
      <c r="L212" s="530">
        <v>33</v>
      </c>
      <c r="M212" s="530">
        <v>1</v>
      </c>
      <c r="N212" s="530" t="s">
        <v>314</v>
      </c>
      <c r="O212" s="530" t="s">
        <v>314</v>
      </c>
      <c r="P212" s="530" t="s">
        <v>314</v>
      </c>
      <c r="Q212" s="530" t="s">
        <v>314</v>
      </c>
      <c r="R212" s="530" t="s">
        <v>314</v>
      </c>
      <c r="S212" s="530" t="s">
        <v>314</v>
      </c>
      <c r="T212" s="530"/>
      <c r="U212" s="568"/>
      <c r="V212" s="568"/>
      <c r="W212" s="568"/>
      <c r="X212" s="568"/>
      <c r="Y212" s="568"/>
      <c r="Z212" s="568"/>
      <c r="AA212" s="527"/>
      <c r="AB212" s="528"/>
      <c r="AC212" s="530"/>
      <c r="AD212" s="530"/>
      <c r="AE212" s="530"/>
      <c r="AF212" s="530"/>
      <c r="AG212" s="530"/>
      <c r="AH212" s="530"/>
      <c r="AI212" s="530"/>
      <c r="AJ212" s="530"/>
      <c r="AK212" s="530"/>
      <c r="AL212" s="530"/>
      <c r="AM212" s="530"/>
    </row>
    <row r="213" spans="1:39" ht="9.9499999999999993" customHeight="1">
      <c r="A213" s="534"/>
      <c r="B213" s="534"/>
      <c r="C213" s="521"/>
      <c r="D213" s="988" t="s">
        <v>1084</v>
      </c>
      <c r="E213" s="988"/>
      <c r="F213" s="988"/>
      <c r="G213" s="527"/>
      <c r="H213" s="528">
        <v>15</v>
      </c>
      <c r="I213" s="530">
        <v>11</v>
      </c>
      <c r="J213" s="530">
        <v>4</v>
      </c>
      <c r="K213" s="530">
        <v>14</v>
      </c>
      <c r="L213" s="530">
        <v>11</v>
      </c>
      <c r="M213" s="530">
        <v>3</v>
      </c>
      <c r="N213" s="530">
        <v>1</v>
      </c>
      <c r="O213" s="530" t="s">
        <v>314</v>
      </c>
      <c r="P213" s="530">
        <v>1</v>
      </c>
      <c r="Q213" s="530">
        <v>1</v>
      </c>
      <c r="R213" s="530" t="s">
        <v>314</v>
      </c>
      <c r="S213" s="530">
        <v>1</v>
      </c>
      <c r="T213" s="530"/>
      <c r="U213" s="568"/>
      <c r="V213" s="568"/>
      <c r="W213" s="568"/>
      <c r="X213" s="568"/>
      <c r="Y213" s="568"/>
      <c r="Z213" s="568"/>
      <c r="AA213" s="527"/>
      <c r="AB213" s="528"/>
      <c r="AC213" s="530"/>
      <c r="AD213" s="530"/>
      <c r="AE213" s="530"/>
      <c r="AF213" s="530"/>
      <c r="AG213" s="530"/>
      <c r="AH213" s="530"/>
      <c r="AI213" s="530"/>
      <c r="AJ213" s="530"/>
      <c r="AK213" s="530"/>
      <c r="AL213" s="530"/>
      <c r="AM213" s="530"/>
    </row>
    <row r="214" spans="1:39" ht="9.9499999999999993" customHeight="1">
      <c r="A214" s="534"/>
      <c r="B214" s="534"/>
      <c r="C214" s="521"/>
      <c r="D214" s="536"/>
      <c r="E214" s="988" t="s">
        <v>793</v>
      </c>
      <c r="F214" s="988"/>
      <c r="G214" s="527"/>
      <c r="H214" s="528">
        <v>15</v>
      </c>
      <c r="I214" s="530">
        <v>11</v>
      </c>
      <c r="J214" s="530">
        <v>4</v>
      </c>
      <c r="K214" s="530">
        <v>14</v>
      </c>
      <c r="L214" s="530">
        <v>11</v>
      </c>
      <c r="M214" s="530">
        <v>3</v>
      </c>
      <c r="N214" s="530">
        <v>1</v>
      </c>
      <c r="O214" s="530" t="s">
        <v>314</v>
      </c>
      <c r="P214" s="530">
        <v>1</v>
      </c>
      <c r="Q214" s="530">
        <v>1</v>
      </c>
      <c r="R214" s="530" t="s">
        <v>314</v>
      </c>
      <c r="S214" s="530">
        <v>1</v>
      </c>
      <c r="T214" s="530"/>
      <c r="U214" s="568"/>
      <c r="V214" s="568"/>
      <c r="W214" s="568"/>
      <c r="X214" s="568"/>
      <c r="Y214" s="568"/>
      <c r="Z214" s="568"/>
      <c r="AA214" s="527"/>
      <c r="AB214" s="528"/>
      <c r="AC214" s="530"/>
      <c r="AD214" s="530"/>
      <c r="AE214" s="530"/>
      <c r="AF214" s="530"/>
      <c r="AG214" s="530"/>
      <c r="AH214" s="530"/>
      <c r="AI214" s="530"/>
      <c r="AJ214" s="530"/>
      <c r="AK214" s="530"/>
      <c r="AL214" s="530"/>
      <c r="AM214" s="530"/>
    </row>
    <row r="215" spans="1:39" ht="9.9499999999999993" customHeight="1">
      <c r="A215" s="534"/>
      <c r="B215" s="534"/>
      <c r="C215" s="521"/>
      <c r="D215" s="988" t="s">
        <v>1085</v>
      </c>
      <c r="E215" s="988"/>
      <c r="F215" s="988"/>
      <c r="G215" s="527"/>
      <c r="H215" s="528">
        <v>22</v>
      </c>
      <c r="I215" s="530">
        <v>19</v>
      </c>
      <c r="J215" s="530">
        <v>3</v>
      </c>
      <c r="K215" s="530">
        <v>19</v>
      </c>
      <c r="L215" s="530">
        <v>18</v>
      </c>
      <c r="M215" s="530">
        <v>1</v>
      </c>
      <c r="N215" s="530">
        <v>3</v>
      </c>
      <c r="O215" s="530">
        <v>1</v>
      </c>
      <c r="P215" s="530">
        <v>2</v>
      </c>
      <c r="Q215" s="530">
        <v>3</v>
      </c>
      <c r="R215" s="530">
        <v>1</v>
      </c>
      <c r="S215" s="530">
        <v>2</v>
      </c>
      <c r="T215" s="530"/>
      <c r="U215" s="568"/>
      <c r="V215" s="568"/>
      <c r="W215" s="568"/>
      <c r="X215" s="568"/>
      <c r="Y215" s="568"/>
      <c r="Z215" s="568"/>
      <c r="AA215" s="527"/>
      <c r="AB215" s="528"/>
      <c r="AC215" s="530"/>
      <c r="AD215" s="530"/>
      <c r="AE215" s="530"/>
      <c r="AF215" s="530"/>
      <c r="AG215" s="530"/>
      <c r="AH215" s="530"/>
      <c r="AI215" s="530"/>
      <c r="AJ215" s="530"/>
      <c r="AK215" s="530"/>
      <c r="AL215" s="530"/>
      <c r="AM215" s="530"/>
    </row>
    <row r="216" spans="1:39" ht="9.9499999999999993" customHeight="1">
      <c r="A216" s="534"/>
      <c r="B216" s="534"/>
      <c r="C216" s="521"/>
      <c r="D216" s="539"/>
      <c r="E216" s="988" t="s">
        <v>1086</v>
      </c>
      <c r="F216" s="988"/>
      <c r="G216" s="527"/>
      <c r="H216" s="528">
        <v>19</v>
      </c>
      <c r="I216" s="530">
        <v>16</v>
      </c>
      <c r="J216" s="530">
        <v>3</v>
      </c>
      <c r="K216" s="530">
        <v>16</v>
      </c>
      <c r="L216" s="530">
        <v>15</v>
      </c>
      <c r="M216" s="530">
        <v>1</v>
      </c>
      <c r="N216" s="530">
        <v>3</v>
      </c>
      <c r="O216" s="530">
        <v>1</v>
      </c>
      <c r="P216" s="530">
        <v>2</v>
      </c>
      <c r="Q216" s="530">
        <v>3</v>
      </c>
      <c r="R216" s="530">
        <v>1</v>
      </c>
      <c r="S216" s="530">
        <v>2</v>
      </c>
      <c r="T216" s="530"/>
      <c r="U216" s="568"/>
      <c r="V216" s="568"/>
      <c r="W216" s="568"/>
      <c r="X216" s="568"/>
      <c r="Y216" s="568"/>
      <c r="Z216" s="568"/>
      <c r="AA216" s="527"/>
      <c r="AB216" s="528"/>
      <c r="AC216" s="530"/>
      <c r="AD216" s="530"/>
      <c r="AE216" s="530"/>
      <c r="AF216" s="530"/>
      <c r="AG216" s="530"/>
      <c r="AH216" s="530"/>
      <c r="AI216" s="530"/>
      <c r="AJ216" s="530"/>
      <c r="AK216" s="530"/>
      <c r="AL216" s="530"/>
      <c r="AM216" s="530"/>
    </row>
    <row r="217" spans="1:39" ht="9.9499999999999993" customHeight="1">
      <c r="A217" s="534"/>
      <c r="B217" s="534"/>
      <c r="C217" s="521"/>
      <c r="D217" s="534"/>
      <c r="E217" s="534"/>
      <c r="F217" s="539" t="s">
        <v>802</v>
      </c>
      <c r="G217" s="527"/>
      <c r="H217" s="528">
        <v>19</v>
      </c>
      <c r="I217" s="530">
        <v>16</v>
      </c>
      <c r="J217" s="530">
        <v>3</v>
      </c>
      <c r="K217" s="530">
        <v>16</v>
      </c>
      <c r="L217" s="530">
        <v>15</v>
      </c>
      <c r="M217" s="530">
        <v>1</v>
      </c>
      <c r="N217" s="530">
        <v>3</v>
      </c>
      <c r="O217" s="530">
        <v>1</v>
      </c>
      <c r="P217" s="530">
        <v>2</v>
      </c>
      <c r="Q217" s="530">
        <v>3</v>
      </c>
      <c r="R217" s="530">
        <v>1</v>
      </c>
      <c r="S217" s="530">
        <v>2</v>
      </c>
      <c r="T217" s="530"/>
      <c r="U217" s="568"/>
      <c r="V217" s="568"/>
      <c r="W217" s="568"/>
      <c r="X217" s="568"/>
      <c r="Y217" s="568"/>
      <c r="Z217" s="568"/>
      <c r="AA217" s="527"/>
      <c r="AB217" s="528"/>
      <c r="AC217" s="530"/>
      <c r="AD217" s="530"/>
      <c r="AE217" s="530"/>
      <c r="AF217" s="530"/>
      <c r="AG217" s="530"/>
      <c r="AH217" s="530"/>
      <c r="AI217" s="530"/>
      <c r="AJ217" s="530"/>
      <c r="AK217" s="530"/>
      <c r="AL217" s="530"/>
      <c r="AM217" s="530"/>
    </row>
    <row r="218" spans="1:39" ht="9.9499999999999993" customHeight="1">
      <c r="A218" s="534"/>
      <c r="B218" s="534"/>
      <c r="C218" s="521"/>
      <c r="D218" s="539"/>
      <c r="E218" s="988" t="s">
        <v>793</v>
      </c>
      <c r="F218" s="988"/>
      <c r="G218" s="527"/>
      <c r="H218" s="528">
        <v>3</v>
      </c>
      <c r="I218" s="530">
        <v>3</v>
      </c>
      <c r="J218" s="530" t="s">
        <v>314</v>
      </c>
      <c r="K218" s="530">
        <v>3</v>
      </c>
      <c r="L218" s="530">
        <v>3</v>
      </c>
      <c r="M218" s="530" t="s">
        <v>314</v>
      </c>
      <c r="N218" s="530" t="s">
        <v>314</v>
      </c>
      <c r="O218" s="530" t="s">
        <v>314</v>
      </c>
      <c r="P218" s="530" t="s">
        <v>314</v>
      </c>
      <c r="Q218" s="530" t="s">
        <v>314</v>
      </c>
      <c r="R218" s="530" t="s">
        <v>314</v>
      </c>
      <c r="S218" s="530" t="s">
        <v>314</v>
      </c>
      <c r="T218" s="530"/>
      <c r="U218" s="568"/>
      <c r="V218" s="568"/>
      <c r="W218" s="568"/>
      <c r="X218" s="568"/>
      <c r="Y218" s="568"/>
      <c r="Z218" s="568"/>
      <c r="AA218" s="527"/>
      <c r="AB218" s="528"/>
      <c r="AC218" s="530"/>
      <c r="AD218" s="530"/>
      <c r="AE218" s="530"/>
      <c r="AF218" s="530"/>
      <c r="AG218" s="530"/>
      <c r="AH218" s="530"/>
      <c r="AI218" s="530"/>
      <c r="AJ218" s="530"/>
      <c r="AK218" s="530"/>
      <c r="AL218" s="530"/>
      <c r="AM218" s="530"/>
    </row>
    <row r="219" spans="1:39" ht="9.9499999999999993" customHeight="1">
      <c r="A219" s="534"/>
      <c r="B219" s="534"/>
      <c r="C219" s="521"/>
      <c r="D219" s="988" t="s">
        <v>1087</v>
      </c>
      <c r="E219" s="988"/>
      <c r="F219" s="988"/>
      <c r="G219" s="527"/>
      <c r="H219" s="528">
        <v>132</v>
      </c>
      <c r="I219" s="530">
        <v>116</v>
      </c>
      <c r="J219" s="530">
        <v>16</v>
      </c>
      <c r="K219" s="530">
        <v>130</v>
      </c>
      <c r="L219" s="530">
        <v>115</v>
      </c>
      <c r="M219" s="530">
        <v>15</v>
      </c>
      <c r="N219" s="530">
        <v>2</v>
      </c>
      <c r="O219" s="530">
        <v>1</v>
      </c>
      <c r="P219" s="530">
        <v>1</v>
      </c>
      <c r="Q219" s="530">
        <v>2</v>
      </c>
      <c r="R219" s="530">
        <v>1</v>
      </c>
      <c r="S219" s="530">
        <v>1</v>
      </c>
      <c r="T219" s="530"/>
      <c r="U219" s="568"/>
      <c r="V219" s="568"/>
      <c r="W219" s="568"/>
      <c r="X219" s="568"/>
      <c r="Y219" s="568"/>
      <c r="Z219" s="568"/>
      <c r="AA219" s="527"/>
      <c r="AB219" s="528"/>
      <c r="AC219" s="530"/>
      <c r="AD219" s="530"/>
      <c r="AE219" s="530"/>
      <c r="AF219" s="530"/>
      <c r="AG219" s="530"/>
      <c r="AH219" s="530"/>
      <c r="AI219" s="530"/>
      <c r="AJ219" s="530"/>
      <c r="AK219" s="530"/>
      <c r="AL219" s="530"/>
      <c r="AM219" s="530"/>
    </row>
    <row r="220" spans="1:39" ht="9.9499999999999993" customHeight="1">
      <c r="A220" s="534"/>
      <c r="B220" s="534"/>
      <c r="C220" s="521"/>
      <c r="D220" s="534"/>
      <c r="E220" s="988" t="s">
        <v>1088</v>
      </c>
      <c r="F220" s="988"/>
      <c r="G220" s="527"/>
      <c r="H220" s="528">
        <v>99</v>
      </c>
      <c r="I220" s="530">
        <v>90</v>
      </c>
      <c r="J220" s="530">
        <v>9</v>
      </c>
      <c r="K220" s="530">
        <v>99</v>
      </c>
      <c r="L220" s="530">
        <v>90</v>
      </c>
      <c r="M220" s="530">
        <v>9</v>
      </c>
      <c r="N220" s="530" t="s">
        <v>314</v>
      </c>
      <c r="O220" s="530" t="s">
        <v>314</v>
      </c>
      <c r="P220" s="530" t="s">
        <v>314</v>
      </c>
      <c r="Q220" s="530" t="s">
        <v>314</v>
      </c>
      <c r="R220" s="530" t="s">
        <v>314</v>
      </c>
      <c r="S220" s="530" t="s">
        <v>314</v>
      </c>
      <c r="T220" s="530"/>
      <c r="U220" s="568"/>
      <c r="V220" s="568"/>
      <c r="W220" s="568"/>
      <c r="X220" s="568"/>
      <c r="Y220" s="568"/>
      <c r="Z220" s="568"/>
      <c r="AA220" s="527"/>
      <c r="AB220" s="528"/>
      <c r="AC220" s="530"/>
      <c r="AD220" s="530"/>
      <c r="AE220" s="530"/>
      <c r="AF220" s="530"/>
      <c r="AG220" s="530"/>
      <c r="AH220" s="530"/>
      <c r="AI220" s="530"/>
      <c r="AJ220" s="530"/>
      <c r="AK220" s="530"/>
      <c r="AL220" s="530"/>
      <c r="AM220" s="530"/>
    </row>
    <row r="221" spans="1:39" ht="9.9499999999999993" customHeight="1">
      <c r="A221" s="534"/>
      <c r="B221" s="534"/>
      <c r="C221" s="521"/>
      <c r="D221" s="534"/>
      <c r="E221" s="536"/>
      <c r="F221" s="536" t="s">
        <v>484</v>
      </c>
      <c r="G221" s="527"/>
      <c r="H221" s="528">
        <v>20</v>
      </c>
      <c r="I221" s="530">
        <v>18</v>
      </c>
      <c r="J221" s="530">
        <v>2</v>
      </c>
      <c r="K221" s="530">
        <v>20</v>
      </c>
      <c r="L221" s="530">
        <v>18</v>
      </c>
      <c r="M221" s="530">
        <v>2</v>
      </c>
      <c r="N221" s="530" t="s">
        <v>314</v>
      </c>
      <c r="O221" s="530" t="s">
        <v>314</v>
      </c>
      <c r="P221" s="530" t="s">
        <v>314</v>
      </c>
      <c r="Q221" s="530" t="s">
        <v>314</v>
      </c>
      <c r="R221" s="530" t="s">
        <v>314</v>
      </c>
      <c r="S221" s="530" t="s">
        <v>314</v>
      </c>
      <c r="T221" s="530"/>
      <c r="U221" s="568"/>
      <c r="V221" s="568"/>
      <c r="W221" s="568"/>
      <c r="X221" s="568"/>
      <c r="Y221" s="568"/>
      <c r="Z221" s="568"/>
      <c r="AA221" s="527"/>
      <c r="AB221" s="528"/>
      <c r="AC221" s="530"/>
      <c r="AD221" s="530"/>
      <c r="AE221" s="530"/>
      <c r="AF221" s="530"/>
      <c r="AG221" s="530"/>
      <c r="AH221" s="530"/>
      <c r="AI221" s="530"/>
      <c r="AJ221" s="530"/>
      <c r="AK221" s="530"/>
      <c r="AL221" s="530"/>
      <c r="AM221" s="530"/>
    </row>
    <row r="222" spans="1:39" ht="9.9499999999999993" customHeight="1">
      <c r="A222" s="534"/>
      <c r="B222" s="534"/>
      <c r="C222" s="534"/>
      <c r="D222" s="536"/>
      <c r="E222" s="536"/>
      <c r="F222" s="536" t="s">
        <v>487</v>
      </c>
      <c r="G222" s="527"/>
      <c r="H222" s="528">
        <v>27</v>
      </c>
      <c r="I222" s="530">
        <v>25</v>
      </c>
      <c r="J222" s="530">
        <v>2</v>
      </c>
      <c r="K222" s="530">
        <v>27</v>
      </c>
      <c r="L222" s="530">
        <v>25</v>
      </c>
      <c r="M222" s="530">
        <v>2</v>
      </c>
      <c r="N222" s="530" t="s">
        <v>314</v>
      </c>
      <c r="O222" s="530" t="s">
        <v>314</v>
      </c>
      <c r="P222" s="530" t="s">
        <v>314</v>
      </c>
      <c r="Q222" s="530" t="s">
        <v>314</v>
      </c>
      <c r="R222" s="530" t="s">
        <v>314</v>
      </c>
      <c r="S222" s="530" t="s">
        <v>314</v>
      </c>
      <c r="T222" s="530"/>
      <c r="U222" s="568"/>
      <c r="V222" s="568"/>
      <c r="W222" s="568"/>
      <c r="X222" s="568"/>
      <c r="Y222" s="568"/>
      <c r="Z222" s="568"/>
      <c r="AA222" s="527"/>
      <c r="AB222" s="528"/>
      <c r="AC222" s="530"/>
      <c r="AD222" s="530"/>
      <c r="AE222" s="530"/>
      <c r="AF222" s="530"/>
      <c r="AG222" s="530"/>
      <c r="AH222" s="530"/>
      <c r="AI222" s="530"/>
      <c r="AJ222" s="530"/>
      <c r="AK222" s="530"/>
      <c r="AL222" s="530"/>
      <c r="AM222" s="530"/>
    </row>
    <row r="223" spans="1:39" ht="9.9499999999999993" customHeight="1">
      <c r="A223" s="534"/>
      <c r="B223" s="534"/>
      <c r="C223" s="534"/>
      <c r="D223" s="536"/>
      <c r="E223" s="536"/>
      <c r="F223" s="536" t="s">
        <v>802</v>
      </c>
      <c r="G223" s="527"/>
      <c r="H223" s="528">
        <v>52</v>
      </c>
      <c r="I223" s="530">
        <v>47</v>
      </c>
      <c r="J223" s="530">
        <v>5</v>
      </c>
      <c r="K223" s="530">
        <v>52</v>
      </c>
      <c r="L223" s="530">
        <v>47</v>
      </c>
      <c r="M223" s="530">
        <v>5</v>
      </c>
      <c r="N223" s="530" t="s">
        <v>314</v>
      </c>
      <c r="O223" s="530" t="s">
        <v>314</v>
      </c>
      <c r="P223" s="530" t="s">
        <v>314</v>
      </c>
      <c r="Q223" s="530" t="s">
        <v>314</v>
      </c>
      <c r="R223" s="530" t="s">
        <v>314</v>
      </c>
      <c r="S223" s="530" t="s">
        <v>314</v>
      </c>
      <c r="T223" s="530"/>
      <c r="U223" s="568"/>
      <c r="V223" s="568"/>
      <c r="W223" s="568"/>
      <c r="X223" s="568"/>
      <c r="Y223" s="568"/>
      <c r="Z223" s="568"/>
      <c r="AA223" s="527"/>
      <c r="AB223" s="528"/>
      <c r="AC223" s="530"/>
      <c r="AD223" s="530"/>
      <c r="AE223" s="530"/>
      <c r="AF223" s="530"/>
      <c r="AG223" s="530"/>
      <c r="AH223" s="530"/>
      <c r="AI223" s="530"/>
      <c r="AJ223" s="530"/>
      <c r="AK223" s="530"/>
      <c r="AL223" s="530"/>
      <c r="AM223" s="530"/>
    </row>
    <row r="224" spans="1:39" ht="9.9499999999999993" customHeight="1">
      <c r="A224" s="534"/>
      <c r="B224" s="534"/>
      <c r="C224" s="534"/>
      <c r="D224" s="536"/>
      <c r="E224" s="989" t="s">
        <v>793</v>
      </c>
      <c r="F224" s="989"/>
      <c r="G224" s="527"/>
      <c r="H224" s="528">
        <v>33</v>
      </c>
      <c r="I224" s="530">
        <v>26</v>
      </c>
      <c r="J224" s="530">
        <v>7</v>
      </c>
      <c r="K224" s="530">
        <v>31</v>
      </c>
      <c r="L224" s="530">
        <v>25</v>
      </c>
      <c r="M224" s="530">
        <v>6</v>
      </c>
      <c r="N224" s="530">
        <v>2</v>
      </c>
      <c r="O224" s="530">
        <v>1</v>
      </c>
      <c r="P224" s="530">
        <v>1</v>
      </c>
      <c r="Q224" s="530">
        <v>2</v>
      </c>
      <c r="R224" s="530">
        <v>1</v>
      </c>
      <c r="S224" s="530">
        <v>1</v>
      </c>
      <c r="T224" s="530"/>
      <c r="U224" s="568"/>
      <c r="V224" s="568"/>
      <c r="W224" s="568"/>
      <c r="X224" s="568"/>
      <c r="Y224" s="568"/>
      <c r="Z224" s="568"/>
      <c r="AA224" s="527"/>
      <c r="AB224" s="528"/>
      <c r="AC224" s="530"/>
      <c r="AD224" s="530"/>
      <c r="AE224" s="530"/>
      <c r="AF224" s="530"/>
      <c r="AG224" s="530"/>
      <c r="AH224" s="530"/>
      <c r="AI224" s="530"/>
      <c r="AJ224" s="530"/>
      <c r="AK224" s="530"/>
      <c r="AL224" s="530"/>
      <c r="AM224" s="530"/>
    </row>
    <row r="225" spans="1:39" ht="9.9499999999999993" customHeight="1">
      <c r="A225" s="534"/>
      <c r="B225" s="534"/>
      <c r="C225" s="521"/>
      <c r="D225" s="990" t="s">
        <v>1090</v>
      </c>
      <c r="E225" s="990"/>
      <c r="F225" s="990"/>
      <c r="G225" s="527"/>
      <c r="H225" s="528">
        <v>27</v>
      </c>
      <c r="I225" s="530">
        <v>25</v>
      </c>
      <c r="J225" s="530">
        <v>2</v>
      </c>
      <c r="K225" s="530">
        <v>26</v>
      </c>
      <c r="L225" s="530">
        <v>25</v>
      </c>
      <c r="M225" s="530">
        <v>1</v>
      </c>
      <c r="N225" s="530">
        <v>1</v>
      </c>
      <c r="O225" s="530" t="s">
        <v>314</v>
      </c>
      <c r="P225" s="530">
        <v>1</v>
      </c>
      <c r="Q225" s="530">
        <v>1</v>
      </c>
      <c r="R225" s="530" t="s">
        <v>314</v>
      </c>
      <c r="S225" s="530">
        <v>1</v>
      </c>
      <c r="T225" s="530"/>
      <c r="U225" s="568"/>
      <c r="V225" s="568"/>
      <c r="W225" s="568"/>
      <c r="X225" s="568"/>
      <c r="Y225" s="568"/>
      <c r="Z225" s="568"/>
      <c r="AA225" s="527"/>
      <c r="AB225" s="528"/>
      <c r="AC225" s="530"/>
      <c r="AD225" s="530"/>
      <c r="AE225" s="530"/>
      <c r="AF225" s="530"/>
      <c r="AG225" s="530"/>
      <c r="AH225" s="530"/>
      <c r="AI225" s="530"/>
      <c r="AJ225" s="530"/>
      <c r="AK225" s="530"/>
      <c r="AL225" s="530"/>
      <c r="AM225" s="530"/>
    </row>
    <row r="226" spans="1:39" ht="9.9499999999999993" customHeight="1" thickBot="1">
      <c r="A226" s="543"/>
      <c r="B226" s="543"/>
      <c r="C226" s="570"/>
      <c r="D226" s="543"/>
      <c r="E226" s="991" t="s">
        <v>1091</v>
      </c>
      <c r="F226" s="991"/>
      <c r="G226" s="544"/>
      <c r="H226" s="545">
        <v>11</v>
      </c>
      <c r="I226" s="546">
        <v>10</v>
      </c>
      <c r="J226" s="546">
        <v>1</v>
      </c>
      <c r="K226" s="546">
        <v>10</v>
      </c>
      <c r="L226" s="546">
        <v>10</v>
      </c>
      <c r="M226" s="546" t="s">
        <v>314</v>
      </c>
      <c r="N226" s="546">
        <v>1</v>
      </c>
      <c r="O226" s="546" t="s">
        <v>314</v>
      </c>
      <c r="P226" s="546">
        <v>1</v>
      </c>
      <c r="Q226" s="546">
        <v>1</v>
      </c>
      <c r="R226" s="546" t="s">
        <v>314</v>
      </c>
      <c r="S226" s="546">
        <v>1</v>
      </c>
      <c r="T226" s="530"/>
      <c r="U226" s="571"/>
      <c r="V226" s="571"/>
      <c r="W226" s="571"/>
      <c r="X226" s="571"/>
      <c r="Y226" s="571"/>
      <c r="Z226" s="571"/>
      <c r="AA226" s="572"/>
      <c r="AB226" s="573"/>
      <c r="AC226" s="574"/>
      <c r="AD226" s="574"/>
      <c r="AE226" s="574"/>
      <c r="AF226" s="574"/>
      <c r="AG226" s="574"/>
      <c r="AH226" s="574"/>
      <c r="AI226" s="574"/>
      <c r="AJ226" s="574"/>
      <c r="AK226" s="574"/>
      <c r="AL226" s="574"/>
      <c r="AM226" s="574"/>
    </row>
    <row r="227" spans="1:39" ht="9.9499999999999993" customHeight="1">
      <c r="A227" s="552" t="s">
        <v>407</v>
      </c>
      <c r="B227" s="553"/>
      <c r="C227" s="553"/>
      <c r="D227" s="553"/>
      <c r="E227" s="553"/>
      <c r="F227" s="553"/>
      <c r="G227" s="554"/>
      <c r="H227" s="555"/>
      <c r="I227" s="555"/>
      <c r="J227" s="555"/>
      <c r="K227" s="555"/>
      <c r="L227" s="555"/>
      <c r="M227" s="555"/>
      <c r="N227" s="555"/>
      <c r="O227" s="555"/>
      <c r="P227" s="555"/>
      <c r="Q227" s="555"/>
      <c r="R227" s="555"/>
      <c r="S227" s="555"/>
      <c r="T227" s="555"/>
      <c r="U227" s="556"/>
      <c r="V227" s="556"/>
      <c r="W227" s="556"/>
      <c r="X227" s="556"/>
      <c r="Y227" s="556"/>
      <c r="Z227" s="556"/>
      <c r="AA227" s="556"/>
      <c r="AB227" s="556"/>
      <c r="AC227" s="556"/>
      <c r="AD227" s="556"/>
      <c r="AE227" s="556"/>
      <c r="AF227" s="556"/>
      <c r="AG227" s="556"/>
      <c r="AH227" s="556"/>
      <c r="AI227" s="556"/>
      <c r="AJ227" s="556"/>
      <c r="AK227" s="556"/>
      <c r="AL227" s="556"/>
      <c r="AM227" s="556"/>
    </row>
    <row r="228" spans="1:39" ht="9.9499999999999993" customHeight="1">
      <c r="A228" s="552" t="s">
        <v>904</v>
      </c>
      <c r="U228" s="558" t="s">
        <v>905</v>
      </c>
    </row>
  </sheetData>
  <mergeCells count="307">
    <mergeCell ref="D70:F70"/>
    <mergeCell ref="Y70:Z70"/>
    <mergeCell ref="D71:F71"/>
    <mergeCell ref="Y71:Z71"/>
    <mergeCell ref="D72:F72"/>
    <mergeCell ref="Y72:Z72"/>
    <mergeCell ref="D67:F67"/>
    <mergeCell ref="Y67:Z67"/>
    <mergeCell ref="D68:F68"/>
    <mergeCell ref="Y68:Z68"/>
    <mergeCell ref="D69:F69"/>
    <mergeCell ref="Y69:Z69"/>
    <mergeCell ref="D64:F64"/>
    <mergeCell ref="Y64:Z64"/>
    <mergeCell ref="D65:F65"/>
    <mergeCell ref="Y65:Z65"/>
    <mergeCell ref="D66:F66"/>
    <mergeCell ref="Y66:Z66"/>
    <mergeCell ref="D61:F61"/>
    <mergeCell ref="Y61:Z61"/>
    <mergeCell ref="D62:F62"/>
    <mergeCell ref="X62:Z62"/>
    <mergeCell ref="D63:F63"/>
    <mergeCell ref="Y63:Z63"/>
    <mergeCell ref="D58:F58"/>
    <mergeCell ref="Y58:Z58"/>
    <mergeCell ref="D59:F59"/>
    <mergeCell ref="Y59:Z59"/>
    <mergeCell ref="D60:F60"/>
    <mergeCell ref="Y60:Z60"/>
    <mergeCell ref="D55:F55"/>
    <mergeCell ref="Y55:Z55"/>
    <mergeCell ref="D56:F56"/>
    <mergeCell ref="Y56:Z56"/>
    <mergeCell ref="D57:F57"/>
    <mergeCell ref="Y57:Z57"/>
    <mergeCell ref="D52:F52"/>
    <mergeCell ref="Y52:Z52"/>
    <mergeCell ref="D53:F53"/>
    <mergeCell ref="Y53:Z53"/>
    <mergeCell ref="D54:F54"/>
    <mergeCell ref="Y54:Z54"/>
    <mergeCell ref="D49:F49"/>
    <mergeCell ref="Y49:Z49"/>
    <mergeCell ref="D50:F50"/>
    <mergeCell ref="Y50:Z50"/>
    <mergeCell ref="D51:F51"/>
    <mergeCell ref="Y51:Z51"/>
    <mergeCell ref="D46:F46"/>
    <mergeCell ref="Y46:Z46"/>
    <mergeCell ref="D47:F47"/>
    <mergeCell ref="Y47:Z47"/>
    <mergeCell ref="D48:F48"/>
    <mergeCell ref="Y48:Z48"/>
    <mergeCell ref="D43:F43"/>
    <mergeCell ref="Y43:Z43"/>
    <mergeCell ref="D44:F44"/>
    <mergeCell ref="Y44:Z44"/>
    <mergeCell ref="D45:F45"/>
    <mergeCell ref="Y45:Z45"/>
    <mergeCell ref="D40:F40"/>
    <mergeCell ref="Y40:Z40"/>
    <mergeCell ref="D41:F41"/>
    <mergeCell ref="Y41:Z41"/>
    <mergeCell ref="D42:F42"/>
    <mergeCell ref="Y42:Z42"/>
    <mergeCell ref="D37:F37"/>
    <mergeCell ref="Y37:Z37"/>
    <mergeCell ref="D38:F38"/>
    <mergeCell ref="Y38:Z38"/>
    <mergeCell ref="D39:F39"/>
    <mergeCell ref="X39:Z39"/>
    <mergeCell ref="D34:F34"/>
    <mergeCell ref="X34:Z34"/>
    <mergeCell ref="D35:F35"/>
    <mergeCell ref="Y35:Z35"/>
    <mergeCell ref="D36:F36"/>
    <mergeCell ref="Y36:Z36"/>
    <mergeCell ref="D31:F31"/>
    <mergeCell ref="Y31:Z31"/>
    <mergeCell ref="D32:F32"/>
    <mergeCell ref="X32:Z32"/>
    <mergeCell ref="D33:F33"/>
    <mergeCell ref="Y33:Z33"/>
    <mergeCell ref="D26:F26"/>
    <mergeCell ref="Y26:Z26"/>
    <mergeCell ref="D27:F27"/>
    <mergeCell ref="D28:F28"/>
    <mergeCell ref="D29:F29"/>
    <mergeCell ref="D30:F30"/>
    <mergeCell ref="D23:F23"/>
    <mergeCell ref="Y23:Z23"/>
    <mergeCell ref="D24:F24"/>
    <mergeCell ref="Y24:Z24"/>
    <mergeCell ref="D25:F25"/>
    <mergeCell ref="X25:Z25"/>
    <mergeCell ref="D20:F20"/>
    <mergeCell ref="X20:Z20"/>
    <mergeCell ref="B21:F21"/>
    <mergeCell ref="Y21:Z21"/>
    <mergeCell ref="C22:F22"/>
    <mergeCell ref="X22:Z22"/>
    <mergeCell ref="D16:F16"/>
    <mergeCell ref="Y16:Z16"/>
    <mergeCell ref="D17:F17"/>
    <mergeCell ref="D18:F18"/>
    <mergeCell ref="D19:F19"/>
    <mergeCell ref="Y19:Z19"/>
    <mergeCell ref="D13:F13"/>
    <mergeCell ref="X13:Z13"/>
    <mergeCell ref="D14:F14"/>
    <mergeCell ref="W14:Z14"/>
    <mergeCell ref="D15:F15"/>
    <mergeCell ref="X15:Z15"/>
    <mergeCell ref="C10:F10"/>
    <mergeCell ref="X10:Z10"/>
    <mergeCell ref="D11:F11"/>
    <mergeCell ref="X11:Z11"/>
    <mergeCell ref="D12:F12"/>
    <mergeCell ref="X12:Z12"/>
    <mergeCell ref="C7:F7"/>
    <mergeCell ref="X7:Z7"/>
    <mergeCell ref="D8:F8"/>
    <mergeCell ref="X8:Z8"/>
    <mergeCell ref="D9:F9"/>
    <mergeCell ref="X9:Z9"/>
    <mergeCell ref="AH3:AJ3"/>
    <mergeCell ref="AK3:AM3"/>
    <mergeCell ref="A5:F5"/>
    <mergeCell ref="X5:Z5"/>
    <mergeCell ref="B6:F6"/>
    <mergeCell ref="X6:Z6"/>
    <mergeCell ref="A1:S1"/>
    <mergeCell ref="U1:AM1"/>
    <mergeCell ref="A3:F4"/>
    <mergeCell ref="H3:J3"/>
    <mergeCell ref="K3:M3"/>
    <mergeCell ref="N3:P3"/>
    <mergeCell ref="Q3:S3"/>
    <mergeCell ref="U3:Z4"/>
    <mergeCell ref="AB3:AD3"/>
    <mergeCell ref="AE3:AG3"/>
    <mergeCell ref="A79:S79"/>
    <mergeCell ref="U79:AM79"/>
    <mergeCell ref="A81:F82"/>
    <mergeCell ref="H81:J81"/>
    <mergeCell ref="K81:M81"/>
    <mergeCell ref="N81:P81"/>
    <mergeCell ref="Q81:S81"/>
    <mergeCell ref="U81:Z82"/>
    <mergeCell ref="AB81:AD81"/>
    <mergeCell ref="AE81:AG81"/>
    <mergeCell ref="AH81:AJ81"/>
    <mergeCell ref="AK81:AM81"/>
    <mergeCell ref="E83:F83"/>
    <mergeCell ref="E84:F84"/>
    <mergeCell ref="E85:F85"/>
    <mergeCell ref="E86:F86"/>
    <mergeCell ref="E87:F87"/>
    <mergeCell ref="E88:F88"/>
    <mergeCell ref="E89:F89"/>
    <mergeCell ref="E90:F90"/>
    <mergeCell ref="D91:F91"/>
    <mergeCell ref="E92:F92"/>
    <mergeCell ref="E93:F93"/>
    <mergeCell ref="E94:F94"/>
    <mergeCell ref="Y94:Z94"/>
    <mergeCell ref="E95:F95"/>
    <mergeCell ref="Y95:Z95"/>
    <mergeCell ref="E96:F96"/>
    <mergeCell ref="Y96:Z96"/>
    <mergeCell ref="E97:F97"/>
    <mergeCell ref="Y97:Z97"/>
    <mergeCell ref="E98:F98"/>
    <mergeCell ref="Y98:Z98"/>
    <mergeCell ref="E99:F99"/>
    <mergeCell ref="Y99:Z99"/>
    <mergeCell ref="E100:F100"/>
    <mergeCell ref="Y100:Z100"/>
    <mergeCell ref="E101:F101"/>
    <mergeCell ref="Y101:Z101"/>
    <mergeCell ref="E102:F102"/>
    <mergeCell ref="Y102:Z102"/>
    <mergeCell ref="E103:F103"/>
    <mergeCell ref="Y103:Z103"/>
    <mergeCell ref="E104:F104"/>
    <mergeCell ref="Y104:Z104"/>
    <mergeCell ref="E105:F105"/>
    <mergeCell ref="Y105:Z105"/>
    <mergeCell ref="E106:F106"/>
    <mergeCell ref="Y106:Z106"/>
    <mergeCell ref="E107:F107"/>
    <mergeCell ref="Y107:Z107"/>
    <mergeCell ref="D108:F108"/>
    <mergeCell ref="Y108:Z108"/>
    <mergeCell ref="E109:F109"/>
    <mergeCell ref="Y109:Z109"/>
    <mergeCell ref="Y110:Z110"/>
    <mergeCell ref="Y111:Z111"/>
    <mergeCell ref="Y112:Z112"/>
    <mergeCell ref="Y113:Z113"/>
    <mergeCell ref="Y114:Z114"/>
    <mergeCell ref="Y115:Z115"/>
    <mergeCell ref="E116:F116"/>
    <mergeCell ref="Y116:Z116"/>
    <mergeCell ref="E117:F117"/>
    <mergeCell ref="Y117:Z117"/>
    <mergeCell ref="E118:F118"/>
    <mergeCell ref="Y118:Z118"/>
    <mergeCell ref="E119:F119"/>
    <mergeCell ref="Y119:Z119"/>
    <mergeCell ref="E120:F120"/>
    <mergeCell ref="Y120:Z120"/>
    <mergeCell ref="E121:F121"/>
    <mergeCell ref="Y121:Z121"/>
    <mergeCell ref="E122:F122"/>
    <mergeCell ref="X122:Z122"/>
    <mergeCell ref="E123:F123"/>
    <mergeCell ref="Y123:Z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D137:F137"/>
    <mergeCell ref="E138:F138"/>
    <mergeCell ref="Y142:Z142"/>
    <mergeCell ref="Y150:Z150"/>
    <mergeCell ref="A155:S155"/>
    <mergeCell ref="U155:AM155"/>
    <mergeCell ref="AK157:AM157"/>
    <mergeCell ref="Y160:Z160"/>
    <mergeCell ref="X161:Z161"/>
    <mergeCell ref="E162:F162"/>
    <mergeCell ref="Y162:Z162"/>
    <mergeCell ref="E163:F163"/>
    <mergeCell ref="E164:F164"/>
    <mergeCell ref="Y164:Z164"/>
    <mergeCell ref="E165:F165"/>
    <mergeCell ref="X165:Z165"/>
    <mergeCell ref="A157:F158"/>
    <mergeCell ref="H157:J157"/>
    <mergeCell ref="K157:M157"/>
    <mergeCell ref="N157:P157"/>
    <mergeCell ref="Q157:S157"/>
    <mergeCell ref="U157:Z158"/>
    <mergeCell ref="AB157:AD157"/>
    <mergeCell ref="AE157:AG157"/>
    <mergeCell ref="AH157:AJ157"/>
    <mergeCell ref="E166:F166"/>
    <mergeCell ref="Y166:Z166"/>
    <mergeCell ref="E167:F167"/>
    <mergeCell ref="E168:F168"/>
    <mergeCell ref="E169:F169"/>
    <mergeCell ref="Y169:Z169"/>
    <mergeCell ref="E170:F170"/>
    <mergeCell ref="X170:Z170"/>
    <mergeCell ref="E171:F171"/>
    <mergeCell ref="E172:F172"/>
    <mergeCell ref="E173:F173"/>
    <mergeCell ref="E174:F174"/>
    <mergeCell ref="E175:F175"/>
    <mergeCell ref="D176:F176"/>
    <mergeCell ref="E177:F177"/>
    <mergeCell ref="E180:F180"/>
    <mergeCell ref="E181:F181"/>
    <mergeCell ref="D182:F182"/>
    <mergeCell ref="E183:F183"/>
    <mergeCell ref="E184:F184"/>
    <mergeCell ref="D185:F185"/>
    <mergeCell ref="E186:F186"/>
    <mergeCell ref="D187:F187"/>
    <mergeCell ref="E188:F188"/>
    <mergeCell ref="E189:F189"/>
    <mergeCell ref="E190:F190"/>
    <mergeCell ref="D191:F191"/>
    <mergeCell ref="E192:F192"/>
    <mergeCell ref="E193:F193"/>
    <mergeCell ref="E194:F194"/>
    <mergeCell ref="E195:F195"/>
    <mergeCell ref="E196:F196"/>
    <mergeCell ref="D197:F197"/>
    <mergeCell ref="E198:F198"/>
    <mergeCell ref="E202:F202"/>
    <mergeCell ref="E205:F205"/>
    <mergeCell ref="D219:F219"/>
    <mergeCell ref="E220:F220"/>
    <mergeCell ref="E224:F224"/>
    <mergeCell ref="D225:F225"/>
    <mergeCell ref="E226:F226"/>
    <mergeCell ref="E206:F206"/>
    <mergeCell ref="D207:F207"/>
    <mergeCell ref="E208:F208"/>
    <mergeCell ref="E212:F212"/>
    <mergeCell ref="D213:F213"/>
    <mergeCell ref="E214:F214"/>
    <mergeCell ref="D215:F215"/>
    <mergeCell ref="E216:F216"/>
    <mergeCell ref="E218:F218"/>
  </mergeCells>
  <phoneticPr fontId="3"/>
  <pageMargins left="0.78740157480314965" right="0.55118110236220474" top="0.59055118110236227" bottom="0.59055118110236227" header="0" footer="0"/>
  <pageSetup paperSize="9" scale="87" fitToWidth="2" orientation="portrait" horizontalDpi="300" verticalDpi="300" r:id="rId1"/>
  <headerFooter alignWithMargins="0"/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N227"/>
  <sheetViews>
    <sheetView showGridLines="0" zoomScaleNormal="50" zoomScaleSheetLayoutView="75" workbookViewId="0">
      <selection sqref="A1:S1"/>
    </sheetView>
  </sheetViews>
  <sheetFormatPr defaultColWidth="7.625" defaultRowHeight="9.9499999999999993" customHeight="1"/>
  <cols>
    <col min="1" max="3" width="1.625" style="333" customWidth="1"/>
    <col min="4" max="5" width="1.75" style="333" customWidth="1"/>
    <col min="6" max="6" width="14.5" style="333" customWidth="1"/>
    <col min="7" max="7" width="1.875" style="333" customWidth="1"/>
    <col min="8" max="8" width="6.75" style="333" customWidth="1"/>
    <col min="9" max="9" width="6.75" style="557" customWidth="1"/>
    <col min="10" max="14" width="6.75" style="333" customWidth="1"/>
    <col min="15" max="16" width="6.125" style="333" customWidth="1"/>
    <col min="17" max="17" width="6.75" style="333" customWidth="1"/>
    <col min="18" max="19" width="6.25" style="333" customWidth="1"/>
    <col min="20" max="20" width="0.375" style="557" customWidth="1"/>
    <col min="21" max="23" width="1.625" style="333" customWidth="1"/>
    <col min="24" max="25" width="1.75" style="333" customWidth="1"/>
    <col min="26" max="26" width="14.5" style="333" customWidth="1"/>
    <col min="27" max="27" width="0.375" style="333" customWidth="1"/>
    <col min="28" max="28" width="6.75" style="333" customWidth="1"/>
    <col min="29" max="29" width="6.75" style="557" customWidth="1"/>
    <col min="30" max="34" width="6.75" style="333" customWidth="1"/>
    <col min="35" max="36" width="6.125" style="333" customWidth="1"/>
    <col min="37" max="37" width="6.75" style="333" customWidth="1"/>
    <col min="38" max="39" width="6.25" style="333" customWidth="1"/>
    <col min="40" max="40" width="0.75" style="333" customWidth="1"/>
    <col min="41" max="16384" width="7.625" style="333"/>
  </cols>
  <sheetData>
    <row r="1" spans="1:40" s="512" customFormat="1" ht="20.100000000000001" customHeight="1">
      <c r="A1" s="1003" t="s">
        <v>1092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1003"/>
      <c r="P1" s="1003"/>
      <c r="Q1" s="1003"/>
      <c r="R1" s="1003"/>
      <c r="S1" s="1003"/>
      <c r="T1" s="575"/>
      <c r="U1" s="1004" t="s">
        <v>1093</v>
      </c>
      <c r="V1" s="1004"/>
      <c r="W1" s="1004"/>
      <c r="X1" s="1004"/>
      <c r="Y1" s="1004"/>
      <c r="Z1" s="1004"/>
      <c r="AA1" s="1004"/>
      <c r="AB1" s="1004"/>
      <c r="AC1" s="1004"/>
      <c r="AD1" s="1004"/>
      <c r="AE1" s="1004"/>
      <c r="AF1" s="1004"/>
      <c r="AG1" s="1004"/>
      <c r="AH1" s="1004"/>
      <c r="AI1" s="1004"/>
      <c r="AJ1" s="1004"/>
      <c r="AK1" s="1004"/>
      <c r="AL1" s="1004"/>
      <c r="AM1" s="1004"/>
      <c r="AN1" s="576"/>
    </row>
    <row r="2" spans="1:40" s="556" customFormat="1" ht="14.1" customHeight="1" thickBot="1">
      <c r="A2" s="577"/>
      <c r="B2" s="577"/>
      <c r="C2" s="577"/>
      <c r="D2" s="577"/>
      <c r="E2" s="577"/>
      <c r="F2" s="577"/>
      <c r="G2" s="578"/>
      <c r="H2" s="578"/>
      <c r="I2" s="553"/>
      <c r="K2" s="578"/>
      <c r="N2" s="578"/>
      <c r="Q2" s="578"/>
      <c r="S2" s="518"/>
      <c r="T2" s="518"/>
      <c r="U2" s="518"/>
      <c r="V2" s="518"/>
      <c r="W2" s="518"/>
      <c r="X2" s="518"/>
      <c r="Y2" s="518"/>
      <c r="Z2" s="518"/>
      <c r="AA2" s="578"/>
      <c r="AB2" s="578"/>
      <c r="AC2" s="553"/>
      <c r="AE2" s="578"/>
      <c r="AH2" s="578"/>
      <c r="AK2" s="578"/>
      <c r="AM2" s="518" t="s">
        <v>766</v>
      </c>
    </row>
    <row r="3" spans="1:40" s="521" customFormat="1" ht="21.6" customHeight="1">
      <c r="A3" s="994" t="s">
        <v>1094</v>
      </c>
      <c r="B3" s="995"/>
      <c r="C3" s="995"/>
      <c r="D3" s="995"/>
      <c r="E3" s="995"/>
      <c r="F3" s="995"/>
      <c r="G3" s="519"/>
      <c r="H3" s="997" t="s">
        <v>768</v>
      </c>
      <c r="I3" s="998"/>
      <c r="J3" s="998"/>
      <c r="K3" s="997" t="s">
        <v>769</v>
      </c>
      <c r="L3" s="998"/>
      <c r="M3" s="999"/>
      <c r="N3" s="997" t="s">
        <v>770</v>
      </c>
      <c r="O3" s="998"/>
      <c r="P3" s="999"/>
      <c r="Q3" s="992" t="s">
        <v>771</v>
      </c>
      <c r="R3" s="993"/>
      <c r="S3" s="993"/>
      <c r="T3" s="520"/>
      <c r="U3" s="994" t="s">
        <v>1094</v>
      </c>
      <c r="V3" s="995"/>
      <c r="W3" s="995"/>
      <c r="X3" s="995"/>
      <c r="Y3" s="995"/>
      <c r="Z3" s="995"/>
      <c r="AA3" s="519"/>
      <c r="AB3" s="997" t="s">
        <v>768</v>
      </c>
      <c r="AC3" s="998"/>
      <c r="AD3" s="998"/>
      <c r="AE3" s="997" t="s">
        <v>769</v>
      </c>
      <c r="AF3" s="998"/>
      <c r="AG3" s="999"/>
      <c r="AH3" s="997" t="s">
        <v>770</v>
      </c>
      <c r="AI3" s="998"/>
      <c r="AJ3" s="999"/>
      <c r="AK3" s="992" t="s">
        <v>771</v>
      </c>
      <c r="AL3" s="993"/>
      <c r="AM3" s="993"/>
    </row>
    <row r="4" spans="1:40" s="521" customFormat="1" ht="12.6" customHeight="1">
      <c r="A4" s="996"/>
      <c r="B4" s="996"/>
      <c r="C4" s="996"/>
      <c r="D4" s="996"/>
      <c r="E4" s="996"/>
      <c r="F4" s="996"/>
      <c r="G4" s="522"/>
      <c r="H4" s="523" t="s">
        <v>772</v>
      </c>
      <c r="I4" s="523" t="s">
        <v>773</v>
      </c>
      <c r="J4" s="523" t="s">
        <v>774</v>
      </c>
      <c r="K4" s="523" t="s">
        <v>772</v>
      </c>
      <c r="L4" s="523" t="s">
        <v>773</v>
      </c>
      <c r="M4" s="523" t="s">
        <v>774</v>
      </c>
      <c r="N4" s="523" t="s">
        <v>772</v>
      </c>
      <c r="O4" s="523" t="s">
        <v>773</v>
      </c>
      <c r="P4" s="523" t="s">
        <v>774</v>
      </c>
      <c r="Q4" s="523" t="s">
        <v>772</v>
      </c>
      <c r="R4" s="523" t="s">
        <v>773</v>
      </c>
      <c r="S4" s="524" t="s">
        <v>774</v>
      </c>
      <c r="T4" s="525"/>
      <c r="U4" s="996"/>
      <c r="V4" s="996"/>
      <c r="W4" s="996"/>
      <c r="X4" s="996"/>
      <c r="Y4" s="996"/>
      <c r="Z4" s="996"/>
      <c r="AA4" s="522"/>
      <c r="AB4" s="523" t="s">
        <v>772</v>
      </c>
      <c r="AC4" s="523" t="s">
        <v>773</v>
      </c>
      <c r="AD4" s="523" t="s">
        <v>774</v>
      </c>
      <c r="AE4" s="523" t="s">
        <v>772</v>
      </c>
      <c r="AF4" s="523" t="s">
        <v>773</v>
      </c>
      <c r="AG4" s="523" t="s">
        <v>774</v>
      </c>
      <c r="AH4" s="523" t="s">
        <v>772</v>
      </c>
      <c r="AI4" s="523" t="s">
        <v>773</v>
      </c>
      <c r="AJ4" s="523" t="s">
        <v>774</v>
      </c>
      <c r="AK4" s="523" t="s">
        <v>772</v>
      </c>
      <c r="AL4" s="523" t="s">
        <v>773</v>
      </c>
      <c r="AM4" s="524" t="s">
        <v>774</v>
      </c>
      <c r="AN4" s="526"/>
    </row>
    <row r="5" spans="1:40" s="521" customFormat="1" ht="10.15" customHeight="1">
      <c r="A5" s="1002" t="s">
        <v>1095</v>
      </c>
      <c r="B5" s="1002"/>
      <c r="C5" s="1002"/>
      <c r="D5" s="1002"/>
      <c r="E5" s="1002"/>
      <c r="F5" s="1002"/>
      <c r="G5" s="527" t="s">
        <v>776</v>
      </c>
      <c r="H5" s="528">
        <v>567490</v>
      </c>
      <c r="I5" s="529">
        <v>318576</v>
      </c>
      <c r="J5" s="529">
        <v>248914</v>
      </c>
      <c r="K5" s="529">
        <v>503971</v>
      </c>
      <c r="L5" s="529">
        <v>284012</v>
      </c>
      <c r="M5" s="529">
        <v>219959</v>
      </c>
      <c r="N5" s="529">
        <v>63519</v>
      </c>
      <c r="O5" s="529">
        <v>34564</v>
      </c>
      <c r="P5" s="529">
        <v>28955</v>
      </c>
      <c r="Q5" s="529">
        <v>159122</v>
      </c>
      <c r="R5" s="529">
        <v>83355</v>
      </c>
      <c r="S5" s="530">
        <v>75767</v>
      </c>
      <c r="T5" s="530"/>
      <c r="U5" s="531"/>
      <c r="V5" s="531"/>
      <c r="W5" s="531"/>
      <c r="X5" s="1002" t="s">
        <v>1096</v>
      </c>
      <c r="Y5" s="1002"/>
      <c r="Z5" s="1002"/>
      <c r="AA5" s="562"/>
      <c r="AB5" s="532">
        <v>21</v>
      </c>
      <c r="AC5" s="529">
        <v>16</v>
      </c>
      <c r="AD5" s="529">
        <v>5</v>
      </c>
      <c r="AE5" s="529">
        <v>18</v>
      </c>
      <c r="AF5" s="529">
        <v>13</v>
      </c>
      <c r="AG5" s="529">
        <v>5</v>
      </c>
      <c r="AH5" s="529">
        <v>3</v>
      </c>
      <c r="AI5" s="529">
        <v>3</v>
      </c>
      <c r="AJ5" s="529" t="s">
        <v>314</v>
      </c>
      <c r="AK5" s="529">
        <v>3</v>
      </c>
      <c r="AL5" s="529">
        <v>3</v>
      </c>
      <c r="AM5" s="529" t="s">
        <v>314</v>
      </c>
    </row>
    <row r="6" spans="1:40" s="521" customFormat="1" ht="10.15" customHeight="1">
      <c r="A6" s="533"/>
      <c r="B6" s="990" t="s">
        <v>1097</v>
      </c>
      <c r="C6" s="990"/>
      <c r="D6" s="990"/>
      <c r="E6" s="990"/>
      <c r="F6" s="990"/>
      <c r="G6" s="527"/>
      <c r="H6" s="528">
        <v>307065</v>
      </c>
      <c r="I6" s="530">
        <v>149668</v>
      </c>
      <c r="J6" s="530">
        <v>157397</v>
      </c>
      <c r="K6" s="530">
        <v>279548</v>
      </c>
      <c r="L6" s="530">
        <v>134586</v>
      </c>
      <c r="M6" s="530">
        <v>144962</v>
      </c>
      <c r="N6" s="530">
        <v>27517</v>
      </c>
      <c r="O6" s="530">
        <v>15082</v>
      </c>
      <c r="P6" s="530">
        <v>12435</v>
      </c>
      <c r="Q6" s="530">
        <v>119378</v>
      </c>
      <c r="R6" s="530">
        <v>62089</v>
      </c>
      <c r="S6" s="530">
        <v>57289</v>
      </c>
      <c r="T6" s="530"/>
      <c r="U6" s="535"/>
      <c r="V6" s="535"/>
      <c r="W6" s="535"/>
      <c r="X6" s="989" t="s">
        <v>1098</v>
      </c>
      <c r="Y6" s="989"/>
      <c r="Z6" s="989"/>
      <c r="AA6" s="527"/>
      <c r="AB6" s="528">
        <v>29</v>
      </c>
      <c r="AC6" s="530">
        <v>23</v>
      </c>
      <c r="AD6" s="530">
        <v>6</v>
      </c>
      <c r="AE6" s="530">
        <v>21</v>
      </c>
      <c r="AF6" s="530">
        <v>20</v>
      </c>
      <c r="AG6" s="530">
        <v>1</v>
      </c>
      <c r="AH6" s="530">
        <v>8</v>
      </c>
      <c r="AI6" s="530">
        <v>3</v>
      </c>
      <c r="AJ6" s="530">
        <v>5</v>
      </c>
      <c r="AK6" s="530">
        <v>8</v>
      </c>
      <c r="AL6" s="530">
        <v>3</v>
      </c>
      <c r="AM6" s="530">
        <v>5</v>
      </c>
    </row>
    <row r="7" spans="1:40" s="521" customFormat="1" ht="10.15" customHeight="1">
      <c r="C7" s="990" t="s">
        <v>1099</v>
      </c>
      <c r="D7" s="990"/>
      <c r="E7" s="990"/>
      <c r="F7" s="990"/>
      <c r="G7" s="527"/>
      <c r="H7" s="528">
        <v>203443</v>
      </c>
      <c r="I7" s="530">
        <v>96024</v>
      </c>
      <c r="J7" s="530">
        <v>107419</v>
      </c>
      <c r="K7" s="530">
        <v>187432</v>
      </c>
      <c r="L7" s="530">
        <v>87010</v>
      </c>
      <c r="M7" s="530">
        <v>100422</v>
      </c>
      <c r="N7" s="530">
        <v>16011</v>
      </c>
      <c r="O7" s="530">
        <v>9014</v>
      </c>
      <c r="P7" s="530">
        <v>6997</v>
      </c>
      <c r="Q7" s="530">
        <v>103277</v>
      </c>
      <c r="R7" s="530">
        <v>53767</v>
      </c>
      <c r="S7" s="530">
        <v>49510</v>
      </c>
      <c r="T7" s="530"/>
      <c r="U7" s="537"/>
      <c r="V7" s="538"/>
      <c r="W7" s="538"/>
      <c r="X7" s="988" t="s">
        <v>1100</v>
      </c>
      <c r="Y7" s="988"/>
      <c r="Z7" s="988"/>
      <c r="AA7" s="527"/>
      <c r="AB7" s="528">
        <v>50</v>
      </c>
      <c r="AC7" s="530">
        <v>35</v>
      </c>
      <c r="AD7" s="530">
        <v>15</v>
      </c>
      <c r="AE7" s="530">
        <v>35</v>
      </c>
      <c r="AF7" s="530">
        <v>30</v>
      </c>
      <c r="AG7" s="530">
        <v>5</v>
      </c>
      <c r="AH7" s="530">
        <v>15</v>
      </c>
      <c r="AI7" s="530">
        <v>5</v>
      </c>
      <c r="AJ7" s="530">
        <v>10</v>
      </c>
      <c r="AK7" s="530">
        <v>15</v>
      </c>
      <c r="AL7" s="530">
        <v>5</v>
      </c>
      <c r="AM7" s="530">
        <v>10</v>
      </c>
    </row>
    <row r="8" spans="1:40" s="521" customFormat="1" ht="10.15" customHeight="1">
      <c r="B8" s="533"/>
      <c r="D8" s="990" t="s">
        <v>1101</v>
      </c>
      <c r="E8" s="990"/>
      <c r="F8" s="990"/>
      <c r="G8" s="527"/>
      <c r="H8" s="528">
        <v>38044</v>
      </c>
      <c r="I8" s="530">
        <v>21433</v>
      </c>
      <c r="J8" s="530">
        <v>16611</v>
      </c>
      <c r="K8" s="530">
        <v>38044</v>
      </c>
      <c r="L8" s="530">
        <v>21433</v>
      </c>
      <c r="M8" s="530">
        <v>16611</v>
      </c>
      <c r="N8" s="530" t="s">
        <v>314</v>
      </c>
      <c r="O8" s="530" t="s">
        <v>314</v>
      </c>
      <c r="P8" s="530" t="s">
        <v>314</v>
      </c>
      <c r="Q8" s="530" t="s">
        <v>314</v>
      </c>
      <c r="R8" s="530" t="s">
        <v>314</v>
      </c>
      <c r="S8" s="530" t="s">
        <v>314</v>
      </c>
      <c r="T8" s="530"/>
      <c r="U8" s="537"/>
      <c r="V8" s="538"/>
      <c r="W8" s="538"/>
      <c r="X8" s="988" t="s">
        <v>1102</v>
      </c>
      <c r="Y8" s="988"/>
      <c r="Z8" s="988"/>
      <c r="AA8" s="527"/>
      <c r="AB8" s="528">
        <v>16</v>
      </c>
      <c r="AC8" s="530">
        <v>13</v>
      </c>
      <c r="AD8" s="530">
        <v>3</v>
      </c>
      <c r="AE8" s="530">
        <v>12</v>
      </c>
      <c r="AF8" s="530">
        <v>10</v>
      </c>
      <c r="AG8" s="530">
        <v>2</v>
      </c>
      <c r="AH8" s="530">
        <v>4</v>
      </c>
      <c r="AI8" s="530">
        <v>3</v>
      </c>
      <c r="AJ8" s="530">
        <v>1</v>
      </c>
      <c r="AK8" s="530">
        <v>4</v>
      </c>
      <c r="AL8" s="530">
        <v>3</v>
      </c>
      <c r="AM8" s="530">
        <v>1</v>
      </c>
    </row>
    <row r="9" spans="1:40" s="521" customFormat="1" ht="10.15" customHeight="1">
      <c r="B9" s="533"/>
      <c r="D9" s="990" t="s">
        <v>1103</v>
      </c>
      <c r="E9" s="990"/>
      <c r="F9" s="990"/>
      <c r="G9" s="527"/>
      <c r="H9" s="528">
        <v>165399</v>
      </c>
      <c r="I9" s="530">
        <v>74591</v>
      </c>
      <c r="J9" s="530">
        <v>90808</v>
      </c>
      <c r="K9" s="530">
        <v>149388</v>
      </c>
      <c r="L9" s="530">
        <v>65577</v>
      </c>
      <c r="M9" s="530">
        <v>83811</v>
      </c>
      <c r="N9" s="530">
        <v>16011</v>
      </c>
      <c r="O9" s="530">
        <v>9014</v>
      </c>
      <c r="P9" s="530">
        <v>6997</v>
      </c>
      <c r="Q9" s="530">
        <v>103277</v>
      </c>
      <c r="R9" s="530">
        <v>53767</v>
      </c>
      <c r="S9" s="530">
        <v>49510</v>
      </c>
      <c r="T9" s="530"/>
      <c r="U9" s="537"/>
      <c r="V9" s="538"/>
      <c r="W9" s="538"/>
      <c r="X9" s="988" t="s">
        <v>1104</v>
      </c>
      <c r="Y9" s="988"/>
      <c r="Z9" s="988"/>
      <c r="AA9" s="527"/>
      <c r="AB9" s="528">
        <v>11</v>
      </c>
      <c r="AC9" s="530">
        <v>8</v>
      </c>
      <c r="AD9" s="530">
        <v>3</v>
      </c>
      <c r="AE9" s="530">
        <v>7</v>
      </c>
      <c r="AF9" s="530">
        <v>6</v>
      </c>
      <c r="AG9" s="530">
        <v>1</v>
      </c>
      <c r="AH9" s="530">
        <v>4</v>
      </c>
      <c r="AI9" s="530">
        <v>2</v>
      </c>
      <c r="AJ9" s="530">
        <v>2</v>
      </c>
      <c r="AK9" s="530">
        <v>4</v>
      </c>
      <c r="AL9" s="530">
        <v>2</v>
      </c>
      <c r="AM9" s="530">
        <v>2</v>
      </c>
    </row>
    <row r="10" spans="1:40" s="521" customFormat="1" ht="10.15" customHeight="1">
      <c r="A10" s="533"/>
      <c r="B10" s="533"/>
      <c r="C10" s="990" t="s">
        <v>1105</v>
      </c>
      <c r="D10" s="990"/>
      <c r="E10" s="990"/>
      <c r="F10" s="990"/>
      <c r="G10" s="527"/>
      <c r="H10" s="528">
        <v>103622</v>
      </c>
      <c r="I10" s="530">
        <v>53644</v>
      </c>
      <c r="J10" s="530">
        <v>49978</v>
      </c>
      <c r="K10" s="530">
        <v>92116</v>
      </c>
      <c r="L10" s="530">
        <v>47576</v>
      </c>
      <c r="M10" s="530">
        <v>44540</v>
      </c>
      <c r="N10" s="530">
        <v>11506</v>
      </c>
      <c r="O10" s="530">
        <v>6068</v>
      </c>
      <c r="P10" s="530">
        <v>5438</v>
      </c>
      <c r="Q10" s="530">
        <v>16101</v>
      </c>
      <c r="R10" s="530">
        <v>8322</v>
      </c>
      <c r="S10" s="530">
        <v>7779</v>
      </c>
      <c r="T10" s="530"/>
      <c r="U10" s="537"/>
      <c r="V10" s="538"/>
      <c r="W10" s="538"/>
      <c r="X10" s="988" t="s">
        <v>777</v>
      </c>
      <c r="Y10" s="988"/>
      <c r="Z10" s="988"/>
      <c r="AA10" s="527"/>
      <c r="AB10" s="528">
        <v>80</v>
      </c>
      <c r="AC10" s="530">
        <v>59</v>
      </c>
      <c r="AD10" s="530">
        <v>21</v>
      </c>
      <c r="AE10" s="530">
        <v>62</v>
      </c>
      <c r="AF10" s="530">
        <v>47</v>
      </c>
      <c r="AG10" s="530">
        <v>15</v>
      </c>
      <c r="AH10" s="530">
        <v>18</v>
      </c>
      <c r="AI10" s="530">
        <v>12</v>
      </c>
      <c r="AJ10" s="530">
        <v>6</v>
      </c>
      <c r="AK10" s="530">
        <v>19</v>
      </c>
      <c r="AL10" s="530">
        <v>13</v>
      </c>
      <c r="AM10" s="530">
        <v>6</v>
      </c>
    </row>
    <row r="11" spans="1:40" s="521" customFormat="1" ht="10.15" customHeight="1">
      <c r="A11" s="533"/>
      <c r="B11" s="533"/>
      <c r="D11" s="990" t="s">
        <v>1106</v>
      </c>
      <c r="E11" s="990"/>
      <c r="F11" s="990"/>
      <c r="G11" s="527"/>
      <c r="H11" s="528">
        <v>8386</v>
      </c>
      <c r="I11" s="530">
        <v>4404</v>
      </c>
      <c r="J11" s="530">
        <v>3982</v>
      </c>
      <c r="K11" s="530">
        <v>7666</v>
      </c>
      <c r="L11" s="530">
        <v>4029</v>
      </c>
      <c r="M11" s="530">
        <v>3637</v>
      </c>
      <c r="N11" s="530">
        <v>720</v>
      </c>
      <c r="O11" s="530">
        <v>375</v>
      </c>
      <c r="P11" s="530">
        <v>345</v>
      </c>
      <c r="Q11" s="530">
        <v>1000</v>
      </c>
      <c r="R11" s="530">
        <v>512</v>
      </c>
      <c r="S11" s="530">
        <v>488</v>
      </c>
      <c r="T11" s="530"/>
      <c r="U11" s="537"/>
      <c r="V11" s="538"/>
      <c r="W11" s="538"/>
      <c r="X11" s="988" t="s">
        <v>779</v>
      </c>
      <c r="Y11" s="988"/>
      <c r="Z11" s="988"/>
      <c r="AA11" s="527"/>
      <c r="AB11" s="528">
        <v>62</v>
      </c>
      <c r="AC11" s="530">
        <v>44</v>
      </c>
      <c r="AD11" s="530">
        <v>18</v>
      </c>
      <c r="AE11" s="530">
        <v>51</v>
      </c>
      <c r="AF11" s="530">
        <v>39</v>
      </c>
      <c r="AG11" s="530">
        <v>12</v>
      </c>
      <c r="AH11" s="530">
        <v>11</v>
      </c>
      <c r="AI11" s="530">
        <v>5</v>
      </c>
      <c r="AJ11" s="530">
        <v>6</v>
      </c>
      <c r="AK11" s="530">
        <v>13</v>
      </c>
      <c r="AL11" s="530">
        <v>5</v>
      </c>
      <c r="AM11" s="530">
        <v>8</v>
      </c>
    </row>
    <row r="12" spans="1:40" s="521" customFormat="1" ht="10.15" customHeight="1">
      <c r="A12" s="533"/>
      <c r="B12" s="533"/>
      <c r="D12" s="990" t="s">
        <v>1089</v>
      </c>
      <c r="E12" s="990"/>
      <c r="F12" s="990"/>
      <c r="G12" s="527"/>
      <c r="H12" s="528">
        <v>12801</v>
      </c>
      <c r="I12" s="530">
        <v>6737</v>
      </c>
      <c r="J12" s="530">
        <v>6064</v>
      </c>
      <c r="K12" s="530">
        <v>11468</v>
      </c>
      <c r="L12" s="530">
        <v>6082</v>
      </c>
      <c r="M12" s="530">
        <v>5386</v>
      </c>
      <c r="N12" s="530">
        <v>1333</v>
      </c>
      <c r="O12" s="530">
        <v>655</v>
      </c>
      <c r="P12" s="530">
        <v>678</v>
      </c>
      <c r="Q12" s="530">
        <v>1902</v>
      </c>
      <c r="R12" s="530">
        <v>941</v>
      </c>
      <c r="S12" s="530">
        <v>961</v>
      </c>
      <c r="T12" s="530"/>
      <c r="U12" s="537"/>
      <c r="V12" s="538"/>
      <c r="W12" s="538"/>
      <c r="X12" s="988" t="s">
        <v>781</v>
      </c>
      <c r="Y12" s="988"/>
      <c r="Z12" s="988"/>
      <c r="AA12" s="527"/>
      <c r="AB12" s="528">
        <v>267</v>
      </c>
      <c r="AC12" s="530">
        <v>198</v>
      </c>
      <c r="AD12" s="530">
        <v>69</v>
      </c>
      <c r="AE12" s="530">
        <v>226</v>
      </c>
      <c r="AF12" s="530">
        <v>171</v>
      </c>
      <c r="AG12" s="530">
        <v>55</v>
      </c>
      <c r="AH12" s="530">
        <v>41</v>
      </c>
      <c r="AI12" s="530">
        <v>27</v>
      </c>
      <c r="AJ12" s="530">
        <v>14</v>
      </c>
      <c r="AK12" s="530">
        <v>42</v>
      </c>
      <c r="AL12" s="530">
        <v>28</v>
      </c>
      <c r="AM12" s="530">
        <v>14</v>
      </c>
    </row>
    <row r="13" spans="1:40" s="521" customFormat="1" ht="10.15" customHeight="1">
      <c r="A13" s="533"/>
      <c r="B13" s="533"/>
      <c r="D13" s="990" t="s">
        <v>1107</v>
      </c>
      <c r="E13" s="990"/>
      <c r="F13" s="990"/>
      <c r="G13" s="527"/>
      <c r="H13" s="528">
        <v>8597</v>
      </c>
      <c r="I13" s="530">
        <v>4426</v>
      </c>
      <c r="J13" s="530">
        <v>4171</v>
      </c>
      <c r="K13" s="530">
        <v>7690</v>
      </c>
      <c r="L13" s="530">
        <v>3953</v>
      </c>
      <c r="M13" s="530">
        <v>3737</v>
      </c>
      <c r="N13" s="530">
        <v>907</v>
      </c>
      <c r="O13" s="530">
        <v>473</v>
      </c>
      <c r="P13" s="530">
        <v>434</v>
      </c>
      <c r="Q13" s="530">
        <v>1204</v>
      </c>
      <c r="R13" s="530">
        <v>626</v>
      </c>
      <c r="S13" s="530">
        <v>578</v>
      </c>
      <c r="T13" s="530"/>
      <c r="U13" s="537"/>
      <c r="V13" s="538"/>
      <c r="W13" s="538"/>
      <c r="X13" s="988" t="s">
        <v>783</v>
      </c>
      <c r="Y13" s="988"/>
      <c r="Z13" s="988"/>
      <c r="AA13" s="527"/>
      <c r="AB13" s="528">
        <v>261</v>
      </c>
      <c r="AC13" s="530">
        <v>195</v>
      </c>
      <c r="AD13" s="530">
        <v>66</v>
      </c>
      <c r="AE13" s="530">
        <v>216</v>
      </c>
      <c r="AF13" s="530">
        <v>171</v>
      </c>
      <c r="AG13" s="530">
        <v>45</v>
      </c>
      <c r="AH13" s="530">
        <v>45</v>
      </c>
      <c r="AI13" s="530">
        <v>24</v>
      </c>
      <c r="AJ13" s="530">
        <v>21</v>
      </c>
      <c r="AK13" s="530">
        <v>47</v>
      </c>
      <c r="AL13" s="530">
        <v>25</v>
      </c>
      <c r="AM13" s="530">
        <v>22</v>
      </c>
    </row>
    <row r="14" spans="1:40" s="521" customFormat="1" ht="10.15" customHeight="1">
      <c r="A14" s="533"/>
      <c r="B14" s="533"/>
      <c r="D14" s="990" t="s">
        <v>1108</v>
      </c>
      <c r="E14" s="990"/>
      <c r="F14" s="990"/>
      <c r="G14" s="527"/>
      <c r="H14" s="528">
        <v>17065</v>
      </c>
      <c r="I14" s="530">
        <v>9017</v>
      </c>
      <c r="J14" s="530">
        <v>8048</v>
      </c>
      <c r="K14" s="530">
        <v>15173</v>
      </c>
      <c r="L14" s="530">
        <v>7965</v>
      </c>
      <c r="M14" s="530">
        <v>7208</v>
      </c>
      <c r="N14" s="530">
        <v>1892</v>
      </c>
      <c r="O14" s="530">
        <v>1052</v>
      </c>
      <c r="P14" s="530">
        <v>840</v>
      </c>
      <c r="Q14" s="530">
        <v>2625</v>
      </c>
      <c r="R14" s="530">
        <v>1424</v>
      </c>
      <c r="S14" s="530">
        <v>1201</v>
      </c>
      <c r="T14" s="530"/>
      <c r="U14" s="537"/>
      <c r="V14" s="538"/>
      <c r="W14" s="538"/>
      <c r="X14" s="988" t="s">
        <v>785</v>
      </c>
      <c r="Y14" s="988"/>
      <c r="Z14" s="988"/>
      <c r="AA14" s="527"/>
      <c r="AB14" s="528">
        <v>1370</v>
      </c>
      <c r="AC14" s="530">
        <v>901</v>
      </c>
      <c r="AD14" s="530">
        <v>469</v>
      </c>
      <c r="AE14" s="530">
        <v>1205</v>
      </c>
      <c r="AF14" s="530">
        <v>821</v>
      </c>
      <c r="AG14" s="530">
        <v>384</v>
      </c>
      <c r="AH14" s="530">
        <v>165</v>
      </c>
      <c r="AI14" s="530">
        <v>80</v>
      </c>
      <c r="AJ14" s="530">
        <v>85</v>
      </c>
      <c r="AK14" s="530">
        <v>178</v>
      </c>
      <c r="AL14" s="530">
        <v>86</v>
      </c>
      <c r="AM14" s="530">
        <v>92</v>
      </c>
    </row>
    <row r="15" spans="1:40" s="521" customFormat="1" ht="10.15" customHeight="1">
      <c r="A15" s="533"/>
      <c r="B15" s="533"/>
      <c r="D15" s="990" t="s">
        <v>1060</v>
      </c>
      <c r="E15" s="990"/>
      <c r="F15" s="990"/>
      <c r="G15" s="527"/>
      <c r="H15" s="528">
        <v>9425</v>
      </c>
      <c r="I15" s="530">
        <v>4786</v>
      </c>
      <c r="J15" s="530">
        <v>4639</v>
      </c>
      <c r="K15" s="530">
        <v>8482</v>
      </c>
      <c r="L15" s="530">
        <v>4259</v>
      </c>
      <c r="M15" s="530">
        <v>4223</v>
      </c>
      <c r="N15" s="530">
        <v>943</v>
      </c>
      <c r="O15" s="530">
        <v>527</v>
      </c>
      <c r="P15" s="530">
        <v>416</v>
      </c>
      <c r="Q15" s="530">
        <v>1278</v>
      </c>
      <c r="R15" s="530">
        <v>669</v>
      </c>
      <c r="S15" s="530">
        <v>609</v>
      </c>
      <c r="T15" s="530"/>
      <c r="U15" s="537"/>
      <c r="V15" s="538"/>
      <c r="W15" s="538"/>
      <c r="X15" s="988" t="s">
        <v>787</v>
      </c>
      <c r="Y15" s="988"/>
      <c r="Z15" s="988"/>
      <c r="AA15" s="527"/>
      <c r="AB15" s="528">
        <v>4055</v>
      </c>
      <c r="AC15" s="530">
        <v>2328</v>
      </c>
      <c r="AD15" s="530">
        <v>1727</v>
      </c>
      <c r="AE15" s="530">
        <v>3571</v>
      </c>
      <c r="AF15" s="530">
        <v>2082</v>
      </c>
      <c r="AG15" s="530">
        <v>1489</v>
      </c>
      <c r="AH15" s="530">
        <v>484</v>
      </c>
      <c r="AI15" s="530">
        <v>246</v>
      </c>
      <c r="AJ15" s="530">
        <v>238</v>
      </c>
      <c r="AK15" s="530">
        <v>520</v>
      </c>
      <c r="AL15" s="530">
        <v>260</v>
      </c>
      <c r="AM15" s="530">
        <v>260</v>
      </c>
    </row>
    <row r="16" spans="1:40" s="521" customFormat="1" ht="10.15" customHeight="1">
      <c r="A16" s="533"/>
      <c r="B16" s="533"/>
      <c r="D16" s="990" t="s">
        <v>1109</v>
      </c>
      <c r="E16" s="990"/>
      <c r="F16" s="990"/>
      <c r="G16" s="527"/>
      <c r="H16" s="528">
        <v>9155</v>
      </c>
      <c r="I16" s="530">
        <v>4592</v>
      </c>
      <c r="J16" s="530">
        <v>4563</v>
      </c>
      <c r="K16" s="530">
        <v>8186</v>
      </c>
      <c r="L16" s="530">
        <v>4097</v>
      </c>
      <c r="M16" s="530">
        <v>4089</v>
      </c>
      <c r="N16" s="530">
        <v>969</v>
      </c>
      <c r="O16" s="530">
        <v>495</v>
      </c>
      <c r="P16" s="530">
        <v>474</v>
      </c>
      <c r="Q16" s="530">
        <v>1380</v>
      </c>
      <c r="R16" s="530">
        <v>703</v>
      </c>
      <c r="S16" s="530">
        <v>677</v>
      </c>
      <c r="T16" s="530"/>
      <c r="U16" s="537"/>
      <c r="V16" s="538"/>
      <c r="W16" s="538"/>
      <c r="X16" s="988" t="s">
        <v>789</v>
      </c>
      <c r="Y16" s="988"/>
      <c r="Z16" s="988"/>
      <c r="AA16" s="527"/>
      <c r="AB16" s="528">
        <v>1610</v>
      </c>
      <c r="AC16" s="530">
        <v>1105</v>
      </c>
      <c r="AD16" s="530">
        <v>505</v>
      </c>
      <c r="AE16" s="530">
        <v>1405</v>
      </c>
      <c r="AF16" s="530">
        <v>1004</v>
      </c>
      <c r="AG16" s="530">
        <v>401</v>
      </c>
      <c r="AH16" s="530">
        <v>205</v>
      </c>
      <c r="AI16" s="530">
        <v>101</v>
      </c>
      <c r="AJ16" s="530">
        <v>104</v>
      </c>
      <c r="AK16" s="530">
        <v>219</v>
      </c>
      <c r="AL16" s="530">
        <v>107</v>
      </c>
      <c r="AM16" s="530">
        <v>112</v>
      </c>
    </row>
    <row r="17" spans="1:39" s="521" customFormat="1" ht="10.15" customHeight="1">
      <c r="A17" s="533"/>
      <c r="B17" s="533"/>
      <c r="D17" s="990" t="s">
        <v>1110</v>
      </c>
      <c r="E17" s="990"/>
      <c r="F17" s="990"/>
      <c r="G17" s="527"/>
      <c r="H17" s="528">
        <v>10176</v>
      </c>
      <c r="I17" s="530">
        <v>5126</v>
      </c>
      <c r="J17" s="530">
        <v>5050</v>
      </c>
      <c r="K17" s="530">
        <v>8782</v>
      </c>
      <c r="L17" s="530">
        <v>4341</v>
      </c>
      <c r="M17" s="530">
        <v>4441</v>
      </c>
      <c r="N17" s="530">
        <v>1394</v>
      </c>
      <c r="O17" s="530">
        <v>785</v>
      </c>
      <c r="P17" s="530">
        <v>609</v>
      </c>
      <c r="Q17" s="530">
        <v>2021</v>
      </c>
      <c r="R17" s="530">
        <v>1079</v>
      </c>
      <c r="S17" s="530">
        <v>942</v>
      </c>
      <c r="T17" s="530"/>
      <c r="U17" s="537"/>
      <c r="V17" s="538"/>
      <c r="W17" s="538"/>
      <c r="X17" s="988" t="s">
        <v>791</v>
      </c>
      <c r="Y17" s="988"/>
      <c r="Z17" s="988"/>
      <c r="AA17" s="527"/>
      <c r="AB17" s="528">
        <v>625</v>
      </c>
      <c r="AC17" s="530">
        <v>427</v>
      </c>
      <c r="AD17" s="530">
        <v>198</v>
      </c>
      <c r="AE17" s="530">
        <v>489</v>
      </c>
      <c r="AF17" s="530">
        <v>359</v>
      </c>
      <c r="AG17" s="530">
        <v>130</v>
      </c>
      <c r="AH17" s="530">
        <v>136</v>
      </c>
      <c r="AI17" s="530">
        <v>68</v>
      </c>
      <c r="AJ17" s="530">
        <v>68</v>
      </c>
      <c r="AK17" s="530">
        <v>144</v>
      </c>
      <c r="AL17" s="530">
        <v>71</v>
      </c>
      <c r="AM17" s="530">
        <v>73</v>
      </c>
    </row>
    <row r="18" spans="1:39" s="521" customFormat="1" ht="10.15" customHeight="1">
      <c r="A18" s="533"/>
      <c r="B18" s="533"/>
      <c r="D18" s="990" t="s">
        <v>1111</v>
      </c>
      <c r="E18" s="990"/>
      <c r="F18" s="990"/>
      <c r="G18" s="527"/>
      <c r="H18" s="528">
        <v>11228</v>
      </c>
      <c r="I18" s="530">
        <v>5505</v>
      </c>
      <c r="J18" s="530">
        <v>5723</v>
      </c>
      <c r="K18" s="530">
        <v>9774</v>
      </c>
      <c r="L18" s="530">
        <v>4756</v>
      </c>
      <c r="M18" s="530">
        <v>5018</v>
      </c>
      <c r="N18" s="530">
        <v>1454</v>
      </c>
      <c r="O18" s="530">
        <v>749</v>
      </c>
      <c r="P18" s="530">
        <v>705</v>
      </c>
      <c r="Q18" s="530">
        <v>2188</v>
      </c>
      <c r="R18" s="530">
        <v>1124</v>
      </c>
      <c r="S18" s="530">
        <v>1064</v>
      </c>
      <c r="T18" s="530"/>
      <c r="U18" s="537"/>
      <c r="V18" s="538"/>
      <c r="W18" s="988" t="s">
        <v>1112</v>
      </c>
      <c r="X18" s="988"/>
      <c r="Y18" s="988"/>
      <c r="Z18" s="988"/>
      <c r="AA18" s="527"/>
      <c r="AB18" s="528">
        <v>48246</v>
      </c>
      <c r="AC18" s="530">
        <v>35680</v>
      </c>
      <c r="AD18" s="530">
        <v>12566</v>
      </c>
      <c r="AE18" s="530">
        <v>42255</v>
      </c>
      <c r="AF18" s="530">
        <v>32061</v>
      </c>
      <c r="AG18" s="530">
        <v>10194</v>
      </c>
      <c r="AH18" s="530">
        <v>5991</v>
      </c>
      <c r="AI18" s="530">
        <v>3619</v>
      </c>
      <c r="AJ18" s="530">
        <v>2372</v>
      </c>
      <c r="AK18" s="530">
        <v>6695</v>
      </c>
      <c r="AL18" s="530">
        <v>3932</v>
      </c>
      <c r="AM18" s="530">
        <v>2763</v>
      </c>
    </row>
    <row r="19" spans="1:39" s="521" customFormat="1" ht="10.15" customHeight="1">
      <c r="A19" s="533"/>
      <c r="B19" s="533"/>
      <c r="D19" s="990" t="s">
        <v>1113</v>
      </c>
      <c r="E19" s="990"/>
      <c r="F19" s="990"/>
      <c r="G19" s="527"/>
      <c r="H19" s="528">
        <v>9692</v>
      </c>
      <c r="I19" s="530">
        <v>5055</v>
      </c>
      <c r="J19" s="530">
        <v>4637</v>
      </c>
      <c r="K19" s="530">
        <v>8541</v>
      </c>
      <c r="L19" s="530">
        <v>4458</v>
      </c>
      <c r="M19" s="530">
        <v>4083</v>
      </c>
      <c r="N19" s="530">
        <v>1151</v>
      </c>
      <c r="O19" s="530">
        <v>597</v>
      </c>
      <c r="P19" s="530">
        <v>554</v>
      </c>
      <c r="Q19" s="530">
        <v>1688</v>
      </c>
      <c r="R19" s="530">
        <v>849</v>
      </c>
      <c r="S19" s="530">
        <v>839</v>
      </c>
      <c r="T19" s="530"/>
      <c r="U19" s="537"/>
      <c r="V19" s="538"/>
      <c r="W19" s="538"/>
      <c r="X19" s="988" t="s">
        <v>797</v>
      </c>
      <c r="Y19" s="988"/>
      <c r="Z19" s="988"/>
      <c r="AA19" s="527"/>
      <c r="AB19" s="528">
        <v>55</v>
      </c>
      <c r="AC19" s="530">
        <v>51</v>
      </c>
      <c r="AD19" s="530">
        <v>4</v>
      </c>
      <c r="AE19" s="530">
        <v>52</v>
      </c>
      <c r="AF19" s="530">
        <v>48</v>
      </c>
      <c r="AG19" s="530">
        <v>4</v>
      </c>
      <c r="AH19" s="530">
        <v>3</v>
      </c>
      <c r="AI19" s="530">
        <v>3</v>
      </c>
      <c r="AJ19" s="530" t="s">
        <v>314</v>
      </c>
      <c r="AK19" s="530">
        <v>3</v>
      </c>
      <c r="AL19" s="530">
        <v>3</v>
      </c>
      <c r="AM19" s="530" t="s">
        <v>314</v>
      </c>
    </row>
    <row r="20" spans="1:39" s="521" customFormat="1" ht="10.15" customHeight="1">
      <c r="A20" s="533"/>
      <c r="B20" s="533"/>
      <c r="D20" s="990" t="s">
        <v>1114</v>
      </c>
      <c r="E20" s="990"/>
      <c r="F20" s="990"/>
      <c r="G20" s="527"/>
      <c r="H20" s="528">
        <v>7097</v>
      </c>
      <c r="I20" s="530">
        <v>3996</v>
      </c>
      <c r="J20" s="530">
        <v>3101</v>
      </c>
      <c r="K20" s="530">
        <v>6354</v>
      </c>
      <c r="L20" s="530">
        <v>3636</v>
      </c>
      <c r="M20" s="530">
        <v>2718</v>
      </c>
      <c r="N20" s="530">
        <v>743</v>
      </c>
      <c r="O20" s="530">
        <v>360</v>
      </c>
      <c r="P20" s="530">
        <v>383</v>
      </c>
      <c r="Q20" s="530">
        <v>815</v>
      </c>
      <c r="R20" s="530">
        <v>395</v>
      </c>
      <c r="S20" s="530">
        <v>420</v>
      </c>
      <c r="T20" s="530"/>
      <c r="U20" s="537"/>
      <c r="V20" s="538"/>
      <c r="W20" s="538"/>
      <c r="X20" s="533"/>
      <c r="Y20" s="988" t="s">
        <v>1115</v>
      </c>
      <c r="Z20" s="988"/>
      <c r="AA20" s="527"/>
      <c r="AB20" s="528">
        <v>28</v>
      </c>
      <c r="AC20" s="530">
        <v>26</v>
      </c>
      <c r="AD20" s="530">
        <v>2</v>
      </c>
      <c r="AE20" s="530">
        <v>27</v>
      </c>
      <c r="AF20" s="530">
        <v>25</v>
      </c>
      <c r="AG20" s="530">
        <v>2</v>
      </c>
      <c r="AH20" s="530">
        <v>1</v>
      </c>
      <c r="AI20" s="530">
        <v>1</v>
      </c>
      <c r="AJ20" s="530" t="s">
        <v>314</v>
      </c>
      <c r="AK20" s="530">
        <v>1</v>
      </c>
      <c r="AL20" s="530">
        <v>1</v>
      </c>
      <c r="AM20" s="530" t="s">
        <v>314</v>
      </c>
    </row>
    <row r="21" spans="1:39" s="521" customFormat="1" ht="10.15" customHeight="1">
      <c r="A21" s="533"/>
      <c r="B21" s="990" t="s">
        <v>1116</v>
      </c>
      <c r="C21" s="990"/>
      <c r="D21" s="990"/>
      <c r="E21" s="990"/>
      <c r="F21" s="990"/>
      <c r="G21" s="527"/>
      <c r="H21" s="528">
        <v>213816</v>
      </c>
      <c r="I21" s="530">
        <v>138166</v>
      </c>
      <c r="J21" s="530">
        <v>75650</v>
      </c>
      <c r="K21" s="530">
        <v>183807</v>
      </c>
      <c r="L21" s="530">
        <v>122004</v>
      </c>
      <c r="M21" s="530">
        <v>61803</v>
      </c>
      <c r="N21" s="530">
        <v>30009</v>
      </c>
      <c r="O21" s="530">
        <v>16162</v>
      </c>
      <c r="P21" s="530">
        <v>13847</v>
      </c>
      <c r="Q21" s="530">
        <v>32758</v>
      </c>
      <c r="R21" s="530">
        <v>17432</v>
      </c>
      <c r="S21" s="530">
        <v>15326</v>
      </c>
      <c r="T21" s="530"/>
      <c r="U21" s="537"/>
      <c r="V21" s="538"/>
      <c r="W21" s="538"/>
      <c r="X21" s="538"/>
      <c r="Y21" s="538"/>
      <c r="Z21" s="538" t="s">
        <v>1117</v>
      </c>
      <c r="AA21" s="527"/>
      <c r="AB21" s="528">
        <v>28</v>
      </c>
      <c r="AC21" s="530">
        <v>26</v>
      </c>
      <c r="AD21" s="530">
        <v>2</v>
      </c>
      <c r="AE21" s="530">
        <v>27</v>
      </c>
      <c r="AF21" s="530">
        <v>25</v>
      </c>
      <c r="AG21" s="530">
        <v>2</v>
      </c>
      <c r="AH21" s="530">
        <v>1</v>
      </c>
      <c r="AI21" s="530">
        <v>1</v>
      </c>
      <c r="AJ21" s="530" t="s">
        <v>314</v>
      </c>
      <c r="AK21" s="530">
        <v>1</v>
      </c>
      <c r="AL21" s="530">
        <v>1</v>
      </c>
      <c r="AM21" s="530" t="s">
        <v>314</v>
      </c>
    </row>
    <row r="22" spans="1:39" s="521" customFormat="1" ht="10.15" customHeight="1">
      <c r="A22" s="533"/>
      <c r="C22" s="990" t="s">
        <v>1118</v>
      </c>
      <c r="D22" s="990"/>
      <c r="E22" s="990"/>
      <c r="F22" s="990"/>
      <c r="G22" s="527"/>
      <c r="H22" s="528">
        <v>165570</v>
      </c>
      <c r="I22" s="530">
        <v>102486</v>
      </c>
      <c r="J22" s="530">
        <v>63084</v>
      </c>
      <c r="K22" s="530">
        <v>141552</v>
      </c>
      <c r="L22" s="530">
        <v>89943</v>
      </c>
      <c r="M22" s="530">
        <v>51609</v>
      </c>
      <c r="N22" s="530">
        <v>24018</v>
      </c>
      <c r="O22" s="530">
        <v>12543</v>
      </c>
      <c r="P22" s="530">
        <v>11475</v>
      </c>
      <c r="Q22" s="530">
        <v>26063</v>
      </c>
      <c r="R22" s="530">
        <v>13500</v>
      </c>
      <c r="S22" s="530">
        <v>12563</v>
      </c>
      <c r="T22" s="530"/>
      <c r="U22" s="537"/>
      <c r="V22" s="538"/>
      <c r="W22" s="538"/>
      <c r="X22" s="538"/>
      <c r="Y22" s="988" t="s">
        <v>1119</v>
      </c>
      <c r="Z22" s="988"/>
      <c r="AA22" s="527"/>
      <c r="AB22" s="528">
        <v>27</v>
      </c>
      <c r="AC22" s="530">
        <v>25</v>
      </c>
      <c r="AD22" s="530">
        <v>2</v>
      </c>
      <c r="AE22" s="530">
        <v>25</v>
      </c>
      <c r="AF22" s="530">
        <v>23</v>
      </c>
      <c r="AG22" s="530">
        <v>2</v>
      </c>
      <c r="AH22" s="530">
        <v>2</v>
      </c>
      <c r="AI22" s="530">
        <v>2</v>
      </c>
      <c r="AJ22" s="530" t="s">
        <v>314</v>
      </c>
      <c r="AK22" s="530">
        <v>2</v>
      </c>
      <c r="AL22" s="530">
        <v>2</v>
      </c>
      <c r="AM22" s="530" t="s">
        <v>314</v>
      </c>
    </row>
    <row r="23" spans="1:39" s="521" customFormat="1" ht="10.15" customHeight="1">
      <c r="A23" s="533"/>
      <c r="B23" s="533"/>
      <c r="C23" s="533"/>
      <c r="D23" s="989" t="s">
        <v>810</v>
      </c>
      <c r="E23" s="989"/>
      <c r="F23" s="989"/>
      <c r="G23" s="527"/>
      <c r="H23" s="528">
        <v>7221</v>
      </c>
      <c r="I23" s="530">
        <v>4788</v>
      </c>
      <c r="J23" s="530">
        <v>2433</v>
      </c>
      <c r="K23" s="530">
        <v>6205</v>
      </c>
      <c r="L23" s="530">
        <v>4274</v>
      </c>
      <c r="M23" s="530">
        <v>1931</v>
      </c>
      <c r="N23" s="530">
        <v>1016</v>
      </c>
      <c r="O23" s="530">
        <v>514</v>
      </c>
      <c r="P23" s="530">
        <v>502</v>
      </c>
      <c r="Q23" s="530">
        <v>1091</v>
      </c>
      <c r="R23" s="530">
        <v>544</v>
      </c>
      <c r="S23" s="530">
        <v>547</v>
      </c>
      <c r="T23" s="530"/>
      <c r="U23" s="537"/>
      <c r="V23" s="538"/>
      <c r="W23" s="538"/>
      <c r="X23" s="988" t="s">
        <v>1120</v>
      </c>
      <c r="Y23" s="988"/>
      <c r="Z23" s="988"/>
      <c r="AA23" s="527"/>
      <c r="AB23" s="528">
        <v>32</v>
      </c>
      <c r="AC23" s="530">
        <v>30</v>
      </c>
      <c r="AD23" s="530">
        <v>2</v>
      </c>
      <c r="AE23" s="530">
        <v>32</v>
      </c>
      <c r="AF23" s="530">
        <v>30</v>
      </c>
      <c r="AG23" s="530">
        <v>2</v>
      </c>
      <c r="AH23" s="530" t="s">
        <v>314</v>
      </c>
      <c r="AI23" s="530" t="s">
        <v>314</v>
      </c>
      <c r="AJ23" s="530" t="s">
        <v>314</v>
      </c>
      <c r="AK23" s="530" t="s">
        <v>314</v>
      </c>
      <c r="AL23" s="530" t="s">
        <v>314</v>
      </c>
      <c r="AM23" s="530" t="s">
        <v>314</v>
      </c>
    </row>
    <row r="24" spans="1:39" s="521" customFormat="1" ht="10.15" customHeight="1">
      <c r="A24" s="533"/>
      <c r="B24" s="533"/>
      <c r="C24" s="533"/>
      <c r="D24" s="989" t="s">
        <v>812</v>
      </c>
      <c r="E24" s="989"/>
      <c r="F24" s="989"/>
      <c r="G24" s="527"/>
      <c r="H24" s="528">
        <v>4473</v>
      </c>
      <c r="I24" s="530">
        <v>3108</v>
      </c>
      <c r="J24" s="530">
        <v>1365</v>
      </c>
      <c r="K24" s="530">
        <v>3852</v>
      </c>
      <c r="L24" s="530">
        <v>2783</v>
      </c>
      <c r="M24" s="530">
        <v>1069</v>
      </c>
      <c r="N24" s="530">
        <v>621</v>
      </c>
      <c r="O24" s="530">
        <v>325</v>
      </c>
      <c r="P24" s="530">
        <v>296</v>
      </c>
      <c r="Q24" s="530">
        <v>668</v>
      </c>
      <c r="R24" s="530">
        <v>343</v>
      </c>
      <c r="S24" s="530">
        <v>325</v>
      </c>
      <c r="T24" s="530"/>
      <c r="U24" s="537"/>
      <c r="V24" s="538"/>
      <c r="W24" s="538"/>
      <c r="X24" s="533"/>
      <c r="Y24" s="988" t="s">
        <v>1119</v>
      </c>
      <c r="Z24" s="988"/>
      <c r="AA24" s="527"/>
      <c r="AB24" s="528">
        <v>32</v>
      </c>
      <c r="AC24" s="530">
        <v>30</v>
      </c>
      <c r="AD24" s="530">
        <v>2</v>
      </c>
      <c r="AE24" s="530">
        <v>32</v>
      </c>
      <c r="AF24" s="530">
        <v>30</v>
      </c>
      <c r="AG24" s="530">
        <v>2</v>
      </c>
      <c r="AH24" s="530" t="s">
        <v>314</v>
      </c>
      <c r="AI24" s="530" t="s">
        <v>314</v>
      </c>
      <c r="AJ24" s="530" t="s">
        <v>314</v>
      </c>
      <c r="AK24" s="530" t="s">
        <v>314</v>
      </c>
      <c r="AL24" s="530" t="s">
        <v>314</v>
      </c>
      <c r="AM24" s="530" t="s">
        <v>314</v>
      </c>
    </row>
    <row r="25" spans="1:39" s="521" customFormat="1" ht="10.15" customHeight="1">
      <c r="A25" s="533"/>
      <c r="B25" s="533"/>
      <c r="C25" s="533"/>
      <c r="D25" s="989" t="s">
        <v>813</v>
      </c>
      <c r="E25" s="989"/>
      <c r="F25" s="989"/>
      <c r="G25" s="527"/>
      <c r="H25" s="528">
        <v>18753</v>
      </c>
      <c r="I25" s="530">
        <v>10544</v>
      </c>
      <c r="J25" s="530">
        <v>8209</v>
      </c>
      <c r="K25" s="530">
        <v>15700</v>
      </c>
      <c r="L25" s="530">
        <v>8886</v>
      </c>
      <c r="M25" s="530">
        <v>6814</v>
      </c>
      <c r="N25" s="530">
        <v>3053</v>
      </c>
      <c r="O25" s="530">
        <v>1658</v>
      </c>
      <c r="P25" s="530">
        <v>1395</v>
      </c>
      <c r="Q25" s="530">
        <v>3483</v>
      </c>
      <c r="R25" s="530">
        <v>1859</v>
      </c>
      <c r="S25" s="530">
        <v>1624</v>
      </c>
      <c r="T25" s="530"/>
      <c r="U25" s="537"/>
      <c r="V25" s="538"/>
      <c r="W25" s="538"/>
      <c r="X25" s="988" t="s">
        <v>1121</v>
      </c>
      <c r="Y25" s="988"/>
      <c r="Z25" s="988"/>
      <c r="AA25" s="527"/>
      <c r="AB25" s="528">
        <v>26</v>
      </c>
      <c r="AC25" s="530">
        <v>24</v>
      </c>
      <c r="AD25" s="530">
        <v>2</v>
      </c>
      <c r="AE25" s="530">
        <v>25</v>
      </c>
      <c r="AF25" s="530">
        <v>24</v>
      </c>
      <c r="AG25" s="530">
        <v>1</v>
      </c>
      <c r="AH25" s="530">
        <v>1</v>
      </c>
      <c r="AI25" s="530" t="s">
        <v>314</v>
      </c>
      <c r="AJ25" s="530">
        <v>1</v>
      </c>
      <c r="AK25" s="530">
        <v>1</v>
      </c>
      <c r="AL25" s="530" t="s">
        <v>314</v>
      </c>
      <c r="AM25" s="530">
        <v>1</v>
      </c>
    </row>
    <row r="26" spans="1:39" s="521" customFormat="1" ht="10.15" customHeight="1">
      <c r="A26" s="533"/>
      <c r="B26" s="533"/>
      <c r="C26" s="533"/>
      <c r="D26" s="989" t="s">
        <v>815</v>
      </c>
      <c r="E26" s="989"/>
      <c r="F26" s="989"/>
      <c r="G26" s="527"/>
      <c r="H26" s="528">
        <v>2161</v>
      </c>
      <c r="I26" s="530">
        <v>1479</v>
      </c>
      <c r="J26" s="530">
        <v>682</v>
      </c>
      <c r="K26" s="530">
        <v>1846</v>
      </c>
      <c r="L26" s="530">
        <v>1312</v>
      </c>
      <c r="M26" s="530">
        <v>534</v>
      </c>
      <c r="N26" s="530">
        <v>315</v>
      </c>
      <c r="O26" s="530">
        <v>167</v>
      </c>
      <c r="P26" s="530">
        <v>148</v>
      </c>
      <c r="Q26" s="530">
        <v>332</v>
      </c>
      <c r="R26" s="530">
        <v>177</v>
      </c>
      <c r="S26" s="530">
        <v>155</v>
      </c>
      <c r="T26" s="530"/>
      <c r="U26" s="537"/>
      <c r="V26" s="538"/>
      <c r="W26" s="538"/>
      <c r="X26" s="538"/>
      <c r="Y26" s="988" t="s">
        <v>1119</v>
      </c>
      <c r="Z26" s="988"/>
      <c r="AA26" s="527"/>
      <c r="AB26" s="528">
        <v>26</v>
      </c>
      <c r="AC26" s="530">
        <v>24</v>
      </c>
      <c r="AD26" s="530">
        <v>2</v>
      </c>
      <c r="AE26" s="530">
        <v>25</v>
      </c>
      <c r="AF26" s="530">
        <v>24</v>
      </c>
      <c r="AG26" s="530">
        <v>1</v>
      </c>
      <c r="AH26" s="530">
        <v>1</v>
      </c>
      <c r="AI26" s="530" t="s">
        <v>314</v>
      </c>
      <c r="AJ26" s="530">
        <v>1</v>
      </c>
      <c r="AK26" s="530">
        <v>1</v>
      </c>
      <c r="AL26" s="530" t="s">
        <v>314</v>
      </c>
      <c r="AM26" s="530">
        <v>1</v>
      </c>
    </row>
    <row r="27" spans="1:39" s="521" customFormat="1" ht="10.15" customHeight="1">
      <c r="A27" s="533"/>
      <c r="B27" s="533"/>
      <c r="C27" s="533"/>
      <c r="D27" s="989" t="s">
        <v>817</v>
      </c>
      <c r="E27" s="989"/>
      <c r="F27" s="989"/>
      <c r="G27" s="527"/>
      <c r="H27" s="528">
        <v>132</v>
      </c>
      <c r="I27" s="530">
        <v>105</v>
      </c>
      <c r="J27" s="530">
        <v>27</v>
      </c>
      <c r="K27" s="530">
        <v>105</v>
      </c>
      <c r="L27" s="530">
        <v>96</v>
      </c>
      <c r="M27" s="530">
        <v>9</v>
      </c>
      <c r="N27" s="530">
        <v>27</v>
      </c>
      <c r="O27" s="530">
        <v>9</v>
      </c>
      <c r="P27" s="530">
        <v>18</v>
      </c>
      <c r="Q27" s="530">
        <v>27</v>
      </c>
      <c r="R27" s="530">
        <v>9</v>
      </c>
      <c r="S27" s="530">
        <v>18</v>
      </c>
      <c r="T27" s="530"/>
      <c r="U27" s="537"/>
      <c r="V27" s="538"/>
      <c r="W27" s="538"/>
      <c r="X27" s="988" t="s">
        <v>1122</v>
      </c>
      <c r="Y27" s="988"/>
      <c r="Z27" s="988"/>
      <c r="AA27" s="527"/>
      <c r="AB27" s="528">
        <v>70</v>
      </c>
      <c r="AC27" s="530">
        <v>63</v>
      </c>
      <c r="AD27" s="530">
        <v>7</v>
      </c>
      <c r="AE27" s="530">
        <v>68</v>
      </c>
      <c r="AF27" s="530">
        <v>62</v>
      </c>
      <c r="AG27" s="530">
        <v>6</v>
      </c>
      <c r="AH27" s="530">
        <v>2</v>
      </c>
      <c r="AI27" s="530">
        <v>1</v>
      </c>
      <c r="AJ27" s="530">
        <v>1</v>
      </c>
      <c r="AK27" s="530">
        <v>2</v>
      </c>
      <c r="AL27" s="530">
        <v>1</v>
      </c>
      <c r="AM27" s="530">
        <v>1</v>
      </c>
    </row>
    <row r="28" spans="1:39" s="521" customFormat="1" ht="10.15" customHeight="1">
      <c r="A28" s="533"/>
      <c r="B28" s="533"/>
      <c r="C28" s="533"/>
      <c r="D28" s="989" t="s">
        <v>819</v>
      </c>
      <c r="E28" s="989"/>
      <c r="F28" s="989"/>
      <c r="G28" s="527"/>
      <c r="H28" s="528">
        <v>2600</v>
      </c>
      <c r="I28" s="530">
        <v>1866</v>
      </c>
      <c r="J28" s="530">
        <v>734</v>
      </c>
      <c r="K28" s="530">
        <v>2220</v>
      </c>
      <c r="L28" s="530">
        <v>1646</v>
      </c>
      <c r="M28" s="530">
        <v>574</v>
      </c>
      <c r="N28" s="530">
        <v>380</v>
      </c>
      <c r="O28" s="530">
        <v>220</v>
      </c>
      <c r="P28" s="530">
        <v>160</v>
      </c>
      <c r="Q28" s="530">
        <v>401</v>
      </c>
      <c r="R28" s="530">
        <v>226</v>
      </c>
      <c r="S28" s="530">
        <v>175</v>
      </c>
      <c r="T28" s="530"/>
      <c r="U28" s="537"/>
      <c r="V28" s="538"/>
      <c r="W28" s="538"/>
      <c r="X28" s="533"/>
      <c r="Y28" s="990" t="s">
        <v>1123</v>
      </c>
      <c r="Z28" s="990"/>
      <c r="AA28" s="527"/>
      <c r="AB28" s="528">
        <v>48</v>
      </c>
      <c r="AC28" s="530">
        <v>46</v>
      </c>
      <c r="AD28" s="530">
        <v>2</v>
      </c>
      <c r="AE28" s="530">
        <v>47</v>
      </c>
      <c r="AF28" s="530">
        <v>45</v>
      </c>
      <c r="AG28" s="530">
        <v>2</v>
      </c>
      <c r="AH28" s="530">
        <v>1</v>
      </c>
      <c r="AI28" s="530">
        <v>1</v>
      </c>
      <c r="AJ28" s="530" t="s">
        <v>314</v>
      </c>
      <c r="AK28" s="530">
        <v>1</v>
      </c>
      <c r="AL28" s="530">
        <v>1</v>
      </c>
      <c r="AM28" s="530" t="s">
        <v>314</v>
      </c>
    </row>
    <row r="29" spans="1:39" s="521" customFormat="1" ht="10.15" customHeight="1">
      <c r="A29" s="533"/>
      <c r="B29" s="533"/>
      <c r="C29" s="533"/>
      <c r="D29" s="989" t="s">
        <v>821</v>
      </c>
      <c r="E29" s="989"/>
      <c r="F29" s="989"/>
      <c r="G29" s="527"/>
      <c r="H29" s="528">
        <v>404</v>
      </c>
      <c r="I29" s="530">
        <v>293</v>
      </c>
      <c r="J29" s="530">
        <v>111</v>
      </c>
      <c r="K29" s="530">
        <v>324</v>
      </c>
      <c r="L29" s="530">
        <v>258</v>
      </c>
      <c r="M29" s="530">
        <v>66</v>
      </c>
      <c r="N29" s="530">
        <v>80</v>
      </c>
      <c r="O29" s="530">
        <v>35</v>
      </c>
      <c r="P29" s="530">
        <v>45</v>
      </c>
      <c r="Q29" s="530">
        <v>85</v>
      </c>
      <c r="R29" s="530">
        <v>36</v>
      </c>
      <c r="S29" s="530">
        <v>49</v>
      </c>
      <c r="T29" s="530"/>
      <c r="U29" s="537"/>
      <c r="V29" s="538"/>
      <c r="W29" s="538"/>
      <c r="X29" s="533"/>
      <c r="Y29" s="533"/>
      <c r="Z29" s="538" t="s">
        <v>1124</v>
      </c>
      <c r="AA29" s="527"/>
      <c r="AB29" s="528">
        <v>19</v>
      </c>
      <c r="AC29" s="530">
        <v>17</v>
      </c>
      <c r="AD29" s="530">
        <v>2</v>
      </c>
      <c r="AE29" s="530">
        <v>18</v>
      </c>
      <c r="AF29" s="530">
        <v>16</v>
      </c>
      <c r="AG29" s="530">
        <v>2</v>
      </c>
      <c r="AH29" s="530">
        <v>1</v>
      </c>
      <c r="AI29" s="530">
        <v>1</v>
      </c>
      <c r="AJ29" s="530" t="s">
        <v>314</v>
      </c>
      <c r="AK29" s="530">
        <v>1</v>
      </c>
      <c r="AL29" s="530">
        <v>1</v>
      </c>
      <c r="AM29" s="530" t="s">
        <v>314</v>
      </c>
    </row>
    <row r="30" spans="1:39" s="521" customFormat="1" ht="10.15" customHeight="1">
      <c r="A30" s="533"/>
      <c r="B30" s="533"/>
      <c r="C30" s="533"/>
      <c r="D30" s="989" t="s">
        <v>823</v>
      </c>
      <c r="E30" s="989"/>
      <c r="F30" s="989"/>
      <c r="G30" s="527"/>
      <c r="H30" s="528">
        <v>3768</v>
      </c>
      <c r="I30" s="530">
        <v>2515</v>
      </c>
      <c r="J30" s="530">
        <v>1253</v>
      </c>
      <c r="K30" s="530">
        <v>3213</v>
      </c>
      <c r="L30" s="530">
        <v>2248</v>
      </c>
      <c r="M30" s="530">
        <v>965</v>
      </c>
      <c r="N30" s="530">
        <v>555</v>
      </c>
      <c r="O30" s="530">
        <v>267</v>
      </c>
      <c r="P30" s="530">
        <v>288</v>
      </c>
      <c r="Q30" s="530">
        <v>581</v>
      </c>
      <c r="R30" s="530">
        <v>276</v>
      </c>
      <c r="S30" s="530">
        <v>305</v>
      </c>
      <c r="T30" s="530"/>
      <c r="U30" s="537"/>
      <c r="V30" s="538"/>
      <c r="W30" s="538"/>
      <c r="X30" s="533"/>
      <c r="Y30" s="533"/>
      <c r="Z30" s="538" t="s">
        <v>1125</v>
      </c>
      <c r="AA30" s="527"/>
      <c r="AB30" s="528">
        <v>11</v>
      </c>
      <c r="AC30" s="530">
        <v>11</v>
      </c>
      <c r="AD30" s="530" t="s">
        <v>314</v>
      </c>
      <c r="AE30" s="530">
        <v>11</v>
      </c>
      <c r="AF30" s="530">
        <v>11</v>
      </c>
      <c r="AG30" s="530" t="s">
        <v>314</v>
      </c>
      <c r="AH30" s="530" t="s">
        <v>314</v>
      </c>
      <c r="AI30" s="530" t="s">
        <v>314</v>
      </c>
      <c r="AJ30" s="530" t="s">
        <v>314</v>
      </c>
      <c r="AK30" s="530" t="s">
        <v>314</v>
      </c>
      <c r="AL30" s="530" t="s">
        <v>314</v>
      </c>
      <c r="AM30" s="530" t="s">
        <v>314</v>
      </c>
    </row>
    <row r="31" spans="1:39" s="521" customFormat="1" ht="10.15" customHeight="1">
      <c r="A31" s="533"/>
      <c r="B31" s="533"/>
      <c r="C31" s="533"/>
      <c r="D31" s="989" t="s">
        <v>824</v>
      </c>
      <c r="E31" s="989"/>
      <c r="F31" s="989"/>
      <c r="G31" s="527"/>
      <c r="H31" s="528">
        <v>826</v>
      </c>
      <c r="I31" s="530">
        <v>568</v>
      </c>
      <c r="J31" s="530">
        <v>258</v>
      </c>
      <c r="K31" s="530">
        <v>671</v>
      </c>
      <c r="L31" s="530">
        <v>500</v>
      </c>
      <c r="M31" s="530">
        <v>171</v>
      </c>
      <c r="N31" s="530">
        <v>155</v>
      </c>
      <c r="O31" s="530">
        <v>68</v>
      </c>
      <c r="P31" s="530">
        <v>87</v>
      </c>
      <c r="Q31" s="530">
        <v>161</v>
      </c>
      <c r="R31" s="530">
        <v>70</v>
      </c>
      <c r="S31" s="530">
        <v>91</v>
      </c>
      <c r="T31" s="530"/>
      <c r="U31" s="537"/>
      <c r="V31" s="538"/>
      <c r="W31" s="538"/>
      <c r="X31" s="533"/>
      <c r="Y31" s="533"/>
      <c r="Z31" s="538" t="s">
        <v>1117</v>
      </c>
      <c r="AA31" s="527"/>
      <c r="AB31" s="528">
        <v>18</v>
      </c>
      <c r="AC31" s="530">
        <v>18</v>
      </c>
      <c r="AD31" s="530" t="s">
        <v>314</v>
      </c>
      <c r="AE31" s="530">
        <v>18</v>
      </c>
      <c r="AF31" s="530">
        <v>18</v>
      </c>
      <c r="AG31" s="530" t="s">
        <v>314</v>
      </c>
      <c r="AH31" s="530" t="s">
        <v>314</v>
      </c>
      <c r="AI31" s="530" t="s">
        <v>314</v>
      </c>
      <c r="AJ31" s="530" t="s">
        <v>314</v>
      </c>
      <c r="AK31" s="530" t="s">
        <v>314</v>
      </c>
      <c r="AL31" s="530" t="s">
        <v>314</v>
      </c>
      <c r="AM31" s="530" t="s">
        <v>314</v>
      </c>
    </row>
    <row r="32" spans="1:39" s="521" customFormat="1" ht="10.15" customHeight="1">
      <c r="A32" s="533"/>
      <c r="B32" s="533"/>
      <c r="C32" s="533"/>
      <c r="D32" s="989" t="s">
        <v>825</v>
      </c>
      <c r="E32" s="989"/>
      <c r="F32" s="989"/>
      <c r="G32" s="527"/>
      <c r="H32" s="528">
        <v>1059</v>
      </c>
      <c r="I32" s="530">
        <v>792</v>
      </c>
      <c r="J32" s="530">
        <v>267</v>
      </c>
      <c r="K32" s="530">
        <v>889</v>
      </c>
      <c r="L32" s="530">
        <v>693</v>
      </c>
      <c r="M32" s="530">
        <v>196</v>
      </c>
      <c r="N32" s="530">
        <v>170</v>
      </c>
      <c r="O32" s="530">
        <v>99</v>
      </c>
      <c r="P32" s="530">
        <v>71</v>
      </c>
      <c r="Q32" s="530">
        <v>177</v>
      </c>
      <c r="R32" s="530">
        <v>103</v>
      </c>
      <c r="S32" s="530">
        <v>74</v>
      </c>
      <c r="T32" s="530"/>
      <c r="U32" s="537"/>
      <c r="V32" s="538"/>
      <c r="W32" s="538"/>
      <c r="X32" s="533"/>
      <c r="Y32" s="988" t="s">
        <v>1119</v>
      </c>
      <c r="Z32" s="988"/>
      <c r="AA32" s="527"/>
      <c r="AB32" s="528">
        <v>22</v>
      </c>
      <c r="AC32" s="530">
        <v>17</v>
      </c>
      <c r="AD32" s="530">
        <v>5</v>
      </c>
      <c r="AE32" s="530">
        <v>21</v>
      </c>
      <c r="AF32" s="530">
        <v>17</v>
      </c>
      <c r="AG32" s="530">
        <v>4</v>
      </c>
      <c r="AH32" s="530">
        <v>1</v>
      </c>
      <c r="AI32" s="530" t="s">
        <v>314</v>
      </c>
      <c r="AJ32" s="530">
        <v>1</v>
      </c>
      <c r="AK32" s="530">
        <v>1</v>
      </c>
      <c r="AL32" s="530" t="s">
        <v>314</v>
      </c>
      <c r="AM32" s="530">
        <v>1</v>
      </c>
    </row>
    <row r="33" spans="1:39" s="521" customFormat="1" ht="10.15" customHeight="1">
      <c r="A33" s="533"/>
      <c r="B33" s="533"/>
      <c r="C33" s="533"/>
      <c r="D33" s="989" t="s">
        <v>827</v>
      </c>
      <c r="E33" s="989"/>
      <c r="F33" s="989"/>
      <c r="G33" s="527"/>
      <c r="H33" s="528">
        <v>13324</v>
      </c>
      <c r="I33" s="530">
        <v>7743</v>
      </c>
      <c r="J33" s="530">
        <v>5581</v>
      </c>
      <c r="K33" s="530">
        <v>11684</v>
      </c>
      <c r="L33" s="530">
        <v>6946</v>
      </c>
      <c r="M33" s="530">
        <v>4738</v>
      </c>
      <c r="N33" s="530">
        <v>1640</v>
      </c>
      <c r="O33" s="530">
        <v>797</v>
      </c>
      <c r="P33" s="530">
        <v>843</v>
      </c>
      <c r="Q33" s="530">
        <v>1768</v>
      </c>
      <c r="R33" s="530">
        <v>855</v>
      </c>
      <c r="S33" s="530">
        <v>913</v>
      </c>
      <c r="T33" s="530"/>
      <c r="U33" s="537"/>
      <c r="V33" s="538"/>
      <c r="W33" s="538"/>
      <c r="X33" s="988" t="s">
        <v>1126</v>
      </c>
      <c r="Y33" s="988"/>
      <c r="Z33" s="988"/>
      <c r="AA33" s="527"/>
      <c r="AB33" s="528">
        <v>13</v>
      </c>
      <c r="AC33" s="530">
        <v>9</v>
      </c>
      <c r="AD33" s="530">
        <v>4</v>
      </c>
      <c r="AE33" s="530">
        <v>13</v>
      </c>
      <c r="AF33" s="530">
        <v>9</v>
      </c>
      <c r="AG33" s="530">
        <v>4</v>
      </c>
      <c r="AH33" s="530" t="s">
        <v>314</v>
      </c>
      <c r="AI33" s="530" t="s">
        <v>314</v>
      </c>
      <c r="AJ33" s="530" t="s">
        <v>314</v>
      </c>
      <c r="AK33" s="530" t="s">
        <v>314</v>
      </c>
      <c r="AL33" s="530" t="s">
        <v>314</v>
      </c>
      <c r="AM33" s="530" t="s">
        <v>314</v>
      </c>
    </row>
    <row r="34" spans="1:39" s="521" customFormat="1" ht="10.15" customHeight="1">
      <c r="A34" s="533"/>
      <c r="B34" s="533"/>
      <c r="C34" s="533"/>
      <c r="D34" s="989" t="s">
        <v>828</v>
      </c>
      <c r="E34" s="989"/>
      <c r="F34" s="989"/>
      <c r="G34" s="527"/>
      <c r="H34" s="528">
        <v>1098</v>
      </c>
      <c r="I34" s="530">
        <v>837</v>
      </c>
      <c r="J34" s="530">
        <v>261</v>
      </c>
      <c r="K34" s="530">
        <v>925</v>
      </c>
      <c r="L34" s="530">
        <v>723</v>
      </c>
      <c r="M34" s="530">
        <v>202</v>
      </c>
      <c r="N34" s="530">
        <v>173</v>
      </c>
      <c r="O34" s="530">
        <v>114</v>
      </c>
      <c r="P34" s="530">
        <v>59</v>
      </c>
      <c r="Q34" s="530">
        <v>179</v>
      </c>
      <c r="R34" s="530">
        <v>118</v>
      </c>
      <c r="S34" s="530">
        <v>61</v>
      </c>
      <c r="T34" s="530"/>
      <c r="U34" s="537"/>
      <c r="V34" s="538"/>
      <c r="W34" s="538"/>
      <c r="X34" s="538"/>
      <c r="Y34" s="988" t="s">
        <v>1119</v>
      </c>
      <c r="Z34" s="988"/>
      <c r="AA34" s="527"/>
      <c r="AB34" s="528">
        <v>13</v>
      </c>
      <c r="AC34" s="530">
        <v>9</v>
      </c>
      <c r="AD34" s="530">
        <v>4</v>
      </c>
      <c r="AE34" s="530">
        <v>13</v>
      </c>
      <c r="AF34" s="530">
        <v>9</v>
      </c>
      <c r="AG34" s="530">
        <v>4</v>
      </c>
      <c r="AH34" s="530" t="s">
        <v>314</v>
      </c>
      <c r="AI34" s="530" t="s">
        <v>314</v>
      </c>
      <c r="AJ34" s="530" t="s">
        <v>314</v>
      </c>
      <c r="AK34" s="530" t="s">
        <v>314</v>
      </c>
      <c r="AL34" s="530" t="s">
        <v>314</v>
      </c>
      <c r="AM34" s="530" t="s">
        <v>314</v>
      </c>
    </row>
    <row r="35" spans="1:39" s="521" customFormat="1" ht="10.15" customHeight="1">
      <c r="A35" s="533"/>
      <c r="B35" s="533"/>
      <c r="C35" s="533"/>
      <c r="D35" s="989" t="s">
        <v>830</v>
      </c>
      <c r="E35" s="989"/>
      <c r="F35" s="989"/>
      <c r="G35" s="527"/>
      <c r="H35" s="528">
        <v>1268</v>
      </c>
      <c r="I35" s="530">
        <v>921</v>
      </c>
      <c r="J35" s="530">
        <v>347</v>
      </c>
      <c r="K35" s="530">
        <v>1079</v>
      </c>
      <c r="L35" s="530">
        <v>822</v>
      </c>
      <c r="M35" s="530">
        <v>257</v>
      </c>
      <c r="N35" s="530">
        <v>189</v>
      </c>
      <c r="O35" s="530">
        <v>99</v>
      </c>
      <c r="P35" s="530">
        <v>90</v>
      </c>
      <c r="Q35" s="530">
        <v>195</v>
      </c>
      <c r="R35" s="530">
        <v>102</v>
      </c>
      <c r="S35" s="530">
        <v>93</v>
      </c>
      <c r="T35" s="530"/>
      <c r="U35" s="537"/>
      <c r="V35" s="538"/>
      <c r="W35" s="538"/>
      <c r="X35" s="988" t="s">
        <v>1127</v>
      </c>
      <c r="Y35" s="988"/>
      <c r="Z35" s="988"/>
      <c r="AA35" s="527"/>
      <c r="AB35" s="528">
        <v>234</v>
      </c>
      <c r="AC35" s="530">
        <v>212</v>
      </c>
      <c r="AD35" s="530">
        <v>22</v>
      </c>
      <c r="AE35" s="530">
        <v>203</v>
      </c>
      <c r="AF35" s="530">
        <v>191</v>
      </c>
      <c r="AG35" s="530">
        <v>12</v>
      </c>
      <c r="AH35" s="530">
        <v>31</v>
      </c>
      <c r="AI35" s="530">
        <v>21</v>
      </c>
      <c r="AJ35" s="530">
        <v>10</v>
      </c>
      <c r="AK35" s="530">
        <v>31</v>
      </c>
      <c r="AL35" s="530">
        <v>21</v>
      </c>
      <c r="AM35" s="530">
        <v>10</v>
      </c>
    </row>
    <row r="36" spans="1:39" s="521" customFormat="1" ht="10.15" customHeight="1">
      <c r="A36" s="533"/>
      <c r="B36" s="533"/>
      <c r="C36" s="533"/>
      <c r="D36" s="989" t="s">
        <v>832</v>
      </c>
      <c r="E36" s="989"/>
      <c r="F36" s="989"/>
      <c r="G36" s="527"/>
      <c r="H36" s="528">
        <v>5926</v>
      </c>
      <c r="I36" s="530">
        <v>3786</v>
      </c>
      <c r="J36" s="530">
        <v>2140</v>
      </c>
      <c r="K36" s="530">
        <v>5135</v>
      </c>
      <c r="L36" s="530">
        <v>3384</v>
      </c>
      <c r="M36" s="530">
        <v>1751</v>
      </c>
      <c r="N36" s="530">
        <v>791</v>
      </c>
      <c r="O36" s="530">
        <v>402</v>
      </c>
      <c r="P36" s="530">
        <v>389</v>
      </c>
      <c r="Q36" s="530">
        <v>823</v>
      </c>
      <c r="R36" s="530">
        <v>416</v>
      </c>
      <c r="S36" s="530">
        <v>407</v>
      </c>
      <c r="T36" s="530"/>
      <c r="U36" s="537"/>
      <c r="V36" s="538"/>
      <c r="W36" s="538"/>
      <c r="X36" s="533"/>
      <c r="Y36" s="990" t="s">
        <v>831</v>
      </c>
      <c r="Z36" s="990"/>
      <c r="AA36" s="527"/>
      <c r="AB36" s="528">
        <v>17</v>
      </c>
      <c r="AC36" s="530">
        <v>16</v>
      </c>
      <c r="AD36" s="530">
        <v>1</v>
      </c>
      <c r="AE36" s="530">
        <v>12</v>
      </c>
      <c r="AF36" s="530">
        <v>12</v>
      </c>
      <c r="AG36" s="530" t="s">
        <v>314</v>
      </c>
      <c r="AH36" s="530">
        <v>5</v>
      </c>
      <c r="AI36" s="530">
        <v>4</v>
      </c>
      <c r="AJ36" s="530">
        <v>1</v>
      </c>
      <c r="AK36" s="530">
        <v>5</v>
      </c>
      <c r="AL36" s="530">
        <v>4</v>
      </c>
      <c r="AM36" s="530">
        <v>1</v>
      </c>
    </row>
    <row r="37" spans="1:39" s="521" customFormat="1" ht="10.15" customHeight="1">
      <c r="A37" s="533"/>
      <c r="B37" s="533"/>
      <c r="C37" s="533"/>
      <c r="D37" s="989" t="s">
        <v>834</v>
      </c>
      <c r="E37" s="989"/>
      <c r="F37" s="989"/>
      <c r="G37" s="527"/>
      <c r="H37" s="528">
        <v>2126</v>
      </c>
      <c r="I37" s="530">
        <v>1473</v>
      </c>
      <c r="J37" s="530">
        <v>653</v>
      </c>
      <c r="K37" s="530">
        <v>1744</v>
      </c>
      <c r="L37" s="530">
        <v>1262</v>
      </c>
      <c r="M37" s="530">
        <v>482</v>
      </c>
      <c r="N37" s="530">
        <v>382</v>
      </c>
      <c r="O37" s="530">
        <v>211</v>
      </c>
      <c r="P37" s="530">
        <v>171</v>
      </c>
      <c r="Q37" s="530">
        <v>398</v>
      </c>
      <c r="R37" s="530">
        <v>216</v>
      </c>
      <c r="S37" s="530">
        <v>182</v>
      </c>
      <c r="T37" s="530"/>
      <c r="U37" s="537"/>
      <c r="V37" s="538"/>
      <c r="W37" s="538"/>
      <c r="X37" s="533"/>
      <c r="Y37" s="990" t="s">
        <v>833</v>
      </c>
      <c r="Z37" s="990"/>
      <c r="AA37" s="527"/>
      <c r="AB37" s="528">
        <v>73</v>
      </c>
      <c r="AC37" s="530">
        <v>62</v>
      </c>
      <c r="AD37" s="530">
        <v>11</v>
      </c>
      <c r="AE37" s="530">
        <v>64</v>
      </c>
      <c r="AF37" s="530">
        <v>59</v>
      </c>
      <c r="AG37" s="530">
        <v>5</v>
      </c>
      <c r="AH37" s="530">
        <v>9</v>
      </c>
      <c r="AI37" s="530">
        <v>3</v>
      </c>
      <c r="AJ37" s="530">
        <v>6</v>
      </c>
      <c r="AK37" s="530">
        <v>9</v>
      </c>
      <c r="AL37" s="530">
        <v>3</v>
      </c>
      <c r="AM37" s="530">
        <v>6</v>
      </c>
    </row>
    <row r="38" spans="1:39" s="521" customFormat="1" ht="10.15" customHeight="1">
      <c r="A38" s="533"/>
      <c r="B38" s="533"/>
      <c r="C38" s="533"/>
      <c r="D38" s="989" t="s">
        <v>836</v>
      </c>
      <c r="E38" s="989"/>
      <c r="F38" s="989"/>
      <c r="G38" s="527"/>
      <c r="H38" s="528">
        <v>22879</v>
      </c>
      <c r="I38" s="530">
        <v>12923</v>
      </c>
      <c r="J38" s="530">
        <v>9956</v>
      </c>
      <c r="K38" s="530">
        <v>20675</v>
      </c>
      <c r="L38" s="530">
        <v>11762</v>
      </c>
      <c r="M38" s="530">
        <v>8913</v>
      </c>
      <c r="N38" s="530">
        <v>2204</v>
      </c>
      <c r="O38" s="530">
        <v>1161</v>
      </c>
      <c r="P38" s="530">
        <v>1043</v>
      </c>
      <c r="Q38" s="530">
        <v>2380</v>
      </c>
      <c r="R38" s="530">
        <v>1240</v>
      </c>
      <c r="S38" s="530">
        <v>1140</v>
      </c>
      <c r="T38" s="530"/>
      <c r="U38" s="537"/>
      <c r="V38" s="538"/>
      <c r="W38" s="538"/>
      <c r="X38" s="533"/>
      <c r="Y38" s="990" t="s">
        <v>1128</v>
      </c>
      <c r="Z38" s="990"/>
      <c r="AA38" s="527"/>
      <c r="AB38" s="528">
        <v>14</v>
      </c>
      <c r="AC38" s="530">
        <v>13</v>
      </c>
      <c r="AD38" s="530">
        <v>1</v>
      </c>
      <c r="AE38" s="530">
        <v>12</v>
      </c>
      <c r="AF38" s="530">
        <v>11</v>
      </c>
      <c r="AG38" s="530">
        <v>1</v>
      </c>
      <c r="AH38" s="530">
        <v>2</v>
      </c>
      <c r="AI38" s="530">
        <v>2</v>
      </c>
      <c r="AJ38" s="530" t="s">
        <v>314</v>
      </c>
      <c r="AK38" s="530">
        <v>2</v>
      </c>
      <c r="AL38" s="530">
        <v>2</v>
      </c>
      <c r="AM38" s="530" t="s">
        <v>314</v>
      </c>
    </row>
    <row r="39" spans="1:39" s="521" customFormat="1" ht="10.15" customHeight="1">
      <c r="A39" s="533"/>
      <c r="B39" s="533"/>
      <c r="C39" s="533"/>
      <c r="D39" s="989" t="s">
        <v>837</v>
      </c>
      <c r="E39" s="989"/>
      <c r="F39" s="989"/>
      <c r="G39" s="527"/>
      <c r="H39" s="528">
        <v>2810</v>
      </c>
      <c r="I39" s="530">
        <v>1926</v>
      </c>
      <c r="J39" s="530">
        <v>884</v>
      </c>
      <c r="K39" s="530">
        <v>2029</v>
      </c>
      <c r="L39" s="530">
        <v>1469</v>
      </c>
      <c r="M39" s="530">
        <v>560</v>
      </c>
      <c r="N39" s="530">
        <v>781</v>
      </c>
      <c r="O39" s="530">
        <v>457</v>
      </c>
      <c r="P39" s="530">
        <v>324</v>
      </c>
      <c r="Q39" s="530">
        <v>885</v>
      </c>
      <c r="R39" s="530">
        <v>514</v>
      </c>
      <c r="S39" s="530">
        <v>371</v>
      </c>
      <c r="T39" s="530"/>
      <c r="U39" s="537"/>
      <c r="V39" s="538"/>
      <c r="W39" s="538"/>
      <c r="X39" s="533"/>
      <c r="Y39" s="990" t="s">
        <v>835</v>
      </c>
      <c r="Z39" s="990"/>
      <c r="AA39" s="527"/>
      <c r="AB39" s="528">
        <v>53</v>
      </c>
      <c r="AC39" s="530">
        <v>51</v>
      </c>
      <c r="AD39" s="530">
        <v>2</v>
      </c>
      <c r="AE39" s="530">
        <v>46</v>
      </c>
      <c r="AF39" s="530">
        <v>45</v>
      </c>
      <c r="AG39" s="530">
        <v>1</v>
      </c>
      <c r="AH39" s="530">
        <v>7</v>
      </c>
      <c r="AI39" s="530">
        <v>6</v>
      </c>
      <c r="AJ39" s="530">
        <v>1</v>
      </c>
      <c r="AK39" s="530">
        <v>7</v>
      </c>
      <c r="AL39" s="530">
        <v>6</v>
      </c>
      <c r="AM39" s="530">
        <v>1</v>
      </c>
    </row>
    <row r="40" spans="1:39" s="521" customFormat="1" ht="10.15" customHeight="1">
      <c r="A40" s="533"/>
      <c r="B40" s="533"/>
      <c r="C40" s="533"/>
      <c r="D40" s="989" t="s">
        <v>839</v>
      </c>
      <c r="E40" s="989"/>
      <c r="F40" s="989"/>
      <c r="G40" s="527"/>
      <c r="H40" s="528">
        <v>8470</v>
      </c>
      <c r="I40" s="530">
        <v>5344</v>
      </c>
      <c r="J40" s="530">
        <v>3126</v>
      </c>
      <c r="K40" s="530">
        <v>6838</v>
      </c>
      <c r="L40" s="530">
        <v>4503</v>
      </c>
      <c r="M40" s="530">
        <v>2335</v>
      </c>
      <c r="N40" s="530">
        <v>1632</v>
      </c>
      <c r="O40" s="530">
        <v>841</v>
      </c>
      <c r="P40" s="530">
        <v>791</v>
      </c>
      <c r="Q40" s="530">
        <v>1803</v>
      </c>
      <c r="R40" s="530">
        <v>925</v>
      </c>
      <c r="S40" s="530">
        <v>878</v>
      </c>
      <c r="T40" s="530"/>
      <c r="U40" s="537"/>
      <c r="V40" s="538"/>
      <c r="W40" s="538"/>
      <c r="X40" s="533"/>
      <c r="Y40" s="990" t="s">
        <v>1129</v>
      </c>
      <c r="Z40" s="990"/>
      <c r="AA40" s="527"/>
      <c r="AB40" s="528">
        <v>11</v>
      </c>
      <c r="AC40" s="530">
        <v>10</v>
      </c>
      <c r="AD40" s="530">
        <v>1</v>
      </c>
      <c r="AE40" s="530">
        <v>11</v>
      </c>
      <c r="AF40" s="530">
        <v>10</v>
      </c>
      <c r="AG40" s="530">
        <v>1</v>
      </c>
      <c r="AH40" s="530" t="s">
        <v>314</v>
      </c>
      <c r="AI40" s="530" t="s">
        <v>314</v>
      </c>
      <c r="AJ40" s="530" t="s">
        <v>314</v>
      </c>
      <c r="AK40" s="530" t="s">
        <v>314</v>
      </c>
      <c r="AL40" s="530" t="s">
        <v>314</v>
      </c>
      <c r="AM40" s="530" t="s">
        <v>314</v>
      </c>
    </row>
    <row r="41" spans="1:39" s="521" customFormat="1" ht="10.15" customHeight="1">
      <c r="A41" s="533"/>
      <c r="B41" s="533"/>
      <c r="C41" s="533"/>
      <c r="D41" s="989" t="s">
        <v>841</v>
      </c>
      <c r="E41" s="989"/>
      <c r="F41" s="989"/>
      <c r="G41" s="527"/>
      <c r="H41" s="528">
        <v>3164</v>
      </c>
      <c r="I41" s="530">
        <v>1747</v>
      </c>
      <c r="J41" s="530">
        <v>1417</v>
      </c>
      <c r="K41" s="530">
        <v>2607</v>
      </c>
      <c r="L41" s="530">
        <v>1427</v>
      </c>
      <c r="M41" s="530">
        <v>1180</v>
      </c>
      <c r="N41" s="530">
        <v>557</v>
      </c>
      <c r="O41" s="530">
        <v>320</v>
      </c>
      <c r="P41" s="530">
        <v>237</v>
      </c>
      <c r="Q41" s="530">
        <v>653</v>
      </c>
      <c r="R41" s="530">
        <v>379</v>
      </c>
      <c r="S41" s="530">
        <v>274</v>
      </c>
      <c r="T41" s="530"/>
      <c r="U41" s="537"/>
      <c r="V41" s="538"/>
      <c r="W41" s="538"/>
      <c r="X41" s="533"/>
      <c r="Y41" s="990" t="s">
        <v>1130</v>
      </c>
      <c r="Z41" s="990"/>
      <c r="AA41" s="527"/>
      <c r="AB41" s="528">
        <v>11</v>
      </c>
      <c r="AC41" s="530">
        <v>9</v>
      </c>
      <c r="AD41" s="530">
        <v>2</v>
      </c>
      <c r="AE41" s="530">
        <v>9</v>
      </c>
      <c r="AF41" s="530">
        <v>8</v>
      </c>
      <c r="AG41" s="530">
        <v>1</v>
      </c>
      <c r="AH41" s="530">
        <v>2</v>
      </c>
      <c r="AI41" s="530">
        <v>1</v>
      </c>
      <c r="AJ41" s="530">
        <v>1</v>
      </c>
      <c r="AK41" s="530">
        <v>2</v>
      </c>
      <c r="AL41" s="530">
        <v>1</v>
      </c>
      <c r="AM41" s="530">
        <v>1</v>
      </c>
    </row>
    <row r="42" spans="1:39" s="521" customFormat="1" ht="10.15" customHeight="1">
      <c r="A42" s="533"/>
      <c r="B42" s="533"/>
      <c r="C42" s="533"/>
      <c r="D42" s="989" t="s">
        <v>843</v>
      </c>
      <c r="E42" s="989"/>
      <c r="F42" s="989"/>
      <c r="G42" s="527"/>
      <c r="H42" s="528">
        <v>5017</v>
      </c>
      <c r="I42" s="530">
        <v>2915</v>
      </c>
      <c r="J42" s="530">
        <v>2102</v>
      </c>
      <c r="K42" s="530">
        <v>4029</v>
      </c>
      <c r="L42" s="530">
        <v>2388</v>
      </c>
      <c r="M42" s="530">
        <v>1641</v>
      </c>
      <c r="N42" s="530">
        <v>988</v>
      </c>
      <c r="O42" s="530">
        <v>527</v>
      </c>
      <c r="P42" s="530">
        <v>461</v>
      </c>
      <c r="Q42" s="530">
        <v>1114</v>
      </c>
      <c r="R42" s="530">
        <v>594</v>
      </c>
      <c r="S42" s="530">
        <v>520</v>
      </c>
      <c r="T42" s="530"/>
      <c r="U42" s="537"/>
      <c r="V42" s="538"/>
      <c r="W42" s="538"/>
      <c r="X42" s="533"/>
      <c r="Y42" s="990" t="s">
        <v>1131</v>
      </c>
      <c r="Z42" s="990"/>
      <c r="AA42" s="527"/>
      <c r="AB42" s="528">
        <v>55</v>
      </c>
      <c r="AC42" s="530">
        <v>51</v>
      </c>
      <c r="AD42" s="530">
        <v>4</v>
      </c>
      <c r="AE42" s="530">
        <v>49</v>
      </c>
      <c r="AF42" s="530">
        <v>46</v>
      </c>
      <c r="AG42" s="530">
        <v>3</v>
      </c>
      <c r="AH42" s="530">
        <v>6</v>
      </c>
      <c r="AI42" s="530">
        <v>5</v>
      </c>
      <c r="AJ42" s="530">
        <v>1</v>
      </c>
      <c r="AK42" s="530">
        <v>6</v>
      </c>
      <c r="AL42" s="530">
        <v>5</v>
      </c>
      <c r="AM42" s="530">
        <v>1</v>
      </c>
    </row>
    <row r="43" spans="1:39" s="521" customFormat="1" ht="10.15" customHeight="1">
      <c r="A43" s="533"/>
      <c r="B43" s="533"/>
      <c r="C43" s="533"/>
      <c r="D43" s="989" t="s">
        <v>845</v>
      </c>
      <c r="E43" s="989"/>
      <c r="F43" s="989"/>
      <c r="G43" s="527"/>
      <c r="H43" s="528">
        <v>847</v>
      </c>
      <c r="I43" s="530">
        <v>657</v>
      </c>
      <c r="J43" s="530">
        <v>190</v>
      </c>
      <c r="K43" s="530">
        <v>712</v>
      </c>
      <c r="L43" s="530">
        <v>579</v>
      </c>
      <c r="M43" s="530">
        <v>133</v>
      </c>
      <c r="N43" s="530">
        <v>135</v>
      </c>
      <c r="O43" s="530">
        <v>78</v>
      </c>
      <c r="P43" s="530">
        <v>57</v>
      </c>
      <c r="Q43" s="530">
        <v>137</v>
      </c>
      <c r="R43" s="530">
        <v>78</v>
      </c>
      <c r="S43" s="530">
        <v>59</v>
      </c>
      <c r="T43" s="530"/>
      <c r="U43" s="537"/>
      <c r="V43" s="538"/>
      <c r="W43" s="538"/>
      <c r="X43" s="988" t="s">
        <v>838</v>
      </c>
      <c r="Y43" s="988"/>
      <c r="Z43" s="988"/>
      <c r="AA43" s="527"/>
      <c r="AB43" s="528">
        <v>3703</v>
      </c>
      <c r="AC43" s="530">
        <v>2500</v>
      </c>
      <c r="AD43" s="530">
        <v>1203</v>
      </c>
      <c r="AE43" s="530">
        <v>2990</v>
      </c>
      <c r="AF43" s="530">
        <v>2105</v>
      </c>
      <c r="AG43" s="530">
        <v>885</v>
      </c>
      <c r="AH43" s="530">
        <v>713</v>
      </c>
      <c r="AI43" s="530">
        <v>395</v>
      </c>
      <c r="AJ43" s="530">
        <v>318</v>
      </c>
      <c r="AK43" s="530">
        <v>750</v>
      </c>
      <c r="AL43" s="530">
        <v>417</v>
      </c>
      <c r="AM43" s="530">
        <v>333</v>
      </c>
    </row>
    <row r="44" spans="1:39" s="521" customFormat="1" ht="10.15" customHeight="1">
      <c r="A44" s="533"/>
      <c r="B44" s="533"/>
      <c r="C44" s="533"/>
      <c r="D44" s="989" t="s">
        <v>847</v>
      </c>
      <c r="E44" s="989"/>
      <c r="F44" s="989"/>
      <c r="G44" s="527"/>
      <c r="H44" s="528">
        <v>1518</v>
      </c>
      <c r="I44" s="530">
        <v>949</v>
      </c>
      <c r="J44" s="530">
        <v>569</v>
      </c>
      <c r="K44" s="530">
        <v>1238</v>
      </c>
      <c r="L44" s="530">
        <v>804</v>
      </c>
      <c r="M44" s="530">
        <v>434</v>
      </c>
      <c r="N44" s="530">
        <v>280</v>
      </c>
      <c r="O44" s="530">
        <v>145</v>
      </c>
      <c r="P44" s="530">
        <v>135</v>
      </c>
      <c r="Q44" s="530">
        <v>313</v>
      </c>
      <c r="R44" s="530">
        <v>162</v>
      </c>
      <c r="S44" s="530">
        <v>151</v>
      </c>
      <c r="T44" s="530"/>
      <c r="U44" s="537"/>
      <c r="V44" s="538"/>
      <c r="W44" s="538"/>
      <c r="X44" s="533"/>
      <c r="Y44" s="988" t="s">
        <v>840</v>
      </c>
      <c r="Z44" s="988"/>
      <c r="AA44" s="527"/>
      <c r="AB44" s="528">
        <v>60</v>
      </c>
      <c r="AC44" s="530">
        <v>50</v>
      </c>
      <c r="AD44" s="530">
        <v>10</v>
      </c>
      <c r="AE44" s="530">
        <v>57</v>
      </c>
      <c r="AF44" s="530">
        <v>47</v>
      </c>
      <c r="AG44" s="530">
        <v>10</v>
      </c>
      <c r="AH44" s="530">
        <v>3</v>
      </c>
      <c r="AI44" s="530">
        <v>3</v>
      </c>
      <c r="AJ44" s="530" t="s">
        <v>314</v>
      </c>
      <c r="AK44" s="530">
        <v>3</v>
      </c>
      <c r="AL44" s="530">
        <v>3</v>
      </c>
      <c r="AM44" s="530" t="s">
        <v>314</v>
      </c>
    </row>
    <row r="45" spans="1:39" s="521" customFormat="1" ht="10.15" customHeight="1">
      <c r="A45" s="533"/>
      <c r="B45" s="533"/>
      <c r="C45" s="533"/>
      <c r="D45" s="989" t="s">
        <v>849</v>
      </c>
      <c r="E45" s="989"/>
      <c r="F45" s="989"/>
      <c r="G45" s="527"/>
      <c r="H45" s="528">
        <v>1948</v>
      </c>
      <c r="I45" s="530">
        <v>1266</v>
      </c>
      <c r="J45" s="530">
        <v>682</v>
      </c>
      <c r="K45" s="530">
        <v>1563</v>
      </c>
      <c r="L45" s="530">
        <v>1061</v>
      </c>
      <c r="M45" s="530">
        <v>502</v>
      </c>
      <c r="N45" s="530">
        <v>385</v>
      </c>
      <c r="O45" s="530">
        <v>205</v>
      </c>
      <c r="P45" s="530">
        <v>180</v>
      </c>
      <c r="Q45" s="530">
        <v>424</v>
      </c>
      <c r="R45" s="530">
        <v>221</v>
      </c>
      <c r="S45" s="530">
        <v>203</v>
      </c>
      <c r="T45" s="530"/>
      <c r="U45" s="537"/>
      <c r="V45" s="538"/>
      <c r="W45" s="538"/>
      <c r="X45" s="533"/>
      <c r="Y45" s="988" t="s">
        <v>842</v>
      </c>
      <c r="Z45" s="988"/>
      <c r="AA45" s="527"/>
      <c r="AB45" s="528">
        <v>13</v>
      </c>
      <c r="AC45" s="530">
        <v>11</v>
      </c>
      <c r="AD45" s="530">
        <v>2</v>
      </c>
      <c r="AE45" s="530">
        <v>9</v>
      </c>
      <c r="AF45" s="530">
        <v>8</v>
      </c>
      <c r="AG45" s="530">
        <v>1</v>
      </c>
      <c r="AH45" s="530">
        <v>4</v>
      </c>
      <c r="AI45" s="530">
        <v>3</v>
      </c>
      <c r="AJ45" s="530">
        <v>1</v>
      </c>
      <c r="AK45" s="530">
        <v>4</v>
      </c>
      <c r="AL45" s="530">
        <v>3</v>
      </c>
      <c r="AM45" s="530">
        <v>1</v>
      </c>
    </row>
    <row r="46" spans="1:39" s="521" customFormat="1" ht="10.15" customHeight="1">
      <c r="A46" s="533"/>
      <c r="B46" s="533"/>
      <c r="C46" s="533"/>
      <c r="D46" s="989" t="s">
        <v>851</v>
      </c>
      <c r="E46" s="989"/>
      <c r="F46" s="989"/>
      <c r="G46" s="527"/>
      <c r="H46" s="528">
        <v>1422</v>
      </c>
      <c r="I46" s="530">
        <v>932</v>
      </c>
      <c r="J46" s="530">
        <v>490</v>
      </c>
      <c r="K46" s="530">
        <v>1176</v>
      </c>
      <c r="L46" s="530">
        <v>802</v>
      </c>
      <c r="M46" s="530">
        <v>374</v>
      </c>
      <c r="N46" s="530">
        <v>246</v>
      </c>
      <c r="O46" s="530">
        <v>130</v>
      </c>
      <c r="P46" s="530">
        <v>116</v>
      </c>
      <c r="Q46" s="530">
        <v>265</v>
      </c>
      <c r="R46" s="530">
        <v>139</v>
      </c>
      <c r="S46" s="530">
        <v>126</v>
      </c>
      <c r="T46" s="530"/>
      <c r="U46" s="537"/>
      <c r="V46" s="538"/>
      <c r="W46" s="538"/>
      <c r="X46" s="533"/>
      <c r="Y46" s="988" t="s">
        <v>844</v>
      </c>
      <c r="Z46" s="988"/>
      <c r="AA46" s="527"/>
      <c r="AB46" s="528">
        <v>82</v>
      </c>
      <c r="AC46" s="530">
        <v>67</v>
      </c>
      <c r="AD46" s="530">
        <v>15</v>
      </c>
      <c r="AE46" s="530">
        <v>70</v>
      </c>
      <c r="AF46" s="530">
        <v>61</v>
      </c>
      <c r="AG46" s="530">
        <v>9</v>
      </c>
      <c r="AH46" s="530">
        <v>12</v>
      </c>
      <c r="AI46" s="530">
        <v>6</v>
      </c>
      <c r="AJ46" s="530">
        <v>6</v>
      </c>
      <c r="AK46" s="530">
        <v>12</v>
      </c>
      <c r="AL46" s="530">
        <v>6</v>
      </c>
      <c r="AM46" s="530">
        <v>6</v>
      </c>
    </row>
    <row r="47" spans="1:39" s="521" customFormat="1" ht="10.15" customHeight="1">
      <c r="A47" s="533"/>
      <c r="B47" s="533"/>
      <c r="C47" s="533"/>
      <c r="D47" s="989" t="s">
        <v>853</v>
      </c>
      <c r="E47" s="989"/>
      <c r="F47" s="989"/>
      <c r="G47" s="527"/>
      <c r="H47" s="528">
        <v>618</v>
      </c>
      <c r="I47" s="530">
        <v>418</v>
      </c>
      <c r="J47" s="530">
        <v>200</v>
      </c>
      <c r="K47" s="530">
        <v>508</v>
      </c>
      <c r="L47" s="530">
        <v>361</v>
      </c>
      <c r="M47" s="530">
        <v>147</v>
      </c>
      <c r="N47" s="530">
        <v>110</v>
      </c>
      <c r="O47" s="530">
        <v>57</v>
      </c>
      <c r="P47" s="530">
        <v>53</v>
      </c>
      <c r="Q47" s="530">
        <v>122</v>
      </c>
      <c r="R47" s="530">
        <v>60</v>
      </c>
      <c r="S47" s="530">
        <v>62</v>
      </c>
      <c r="T47" s="530"/>
      <c r="U47" s="537"/>
      <c r="V47" s="538"/>
      <c r="W47" s="538"/>
      <c r="X47" s="538"/>
      <c r="Y47" s="988" t="s">
        <v>846</v>
      </c>
      <c r="Z47" s="988"/>
      <c r="AA47" s="527"/>
      <c r="AB47" s="528">
        <v>1699</v>
      </c>
      <c r="AC47" s="530">
        <v>994</v>
      </c>
      <c r="AD47" s="530">
        <v>705</v>
      </c>
      <c r="AE47" s="530">
        <v>1410</v>
      </c>
      <c r="AF47" s="530">
        <v>849</v>
      </c>
      <c r="AG47" s="530">
        <v>561</v>
      </c>
      <c r="AH47" s="530">
        <v>289</v>
      </c>
      <c r="AI47" s="530">
        <v>145</v>
      </c>
      <c r="AJ47" s="530">
        <v>144</v>
      </c>
      <c r="AK47" s="530">
        <v>307</v>
      </c>
      <c r="AL47" s="530">
        <v>157</v>
      </c>
      <c r="AM47" s="530">
        <v>150</v>
      </c>
    </row>
    <row r="48" spans="1:39" s="521" customFormat="1" ht="10.15" customHeight="1">
      <c r="A48" s="533"/>
      <c r="B48" s="533"/>
      <c r="C48" s="533"/>
      <c r="D48" s="989" t="s">
        <v>855</v>
      </c>
      <c r="E48" s="989"/>
      <c r="F48" s="989"/>
      <c r="G48" s="527"/>
      <c r="H48" s="528">
        <v>1887</v>
      </c>
      <c r="I48" s="530">
        <v>1223</v>
      </c>
      <c r="J48" s="530">
        <v>664</v>
      </c>
      <c r="K48" s="530">
        <v>1550</v>
      </c>
      <c r="L48" s="530">
        <v>1049</v>
      </c>
      <c r="M48" s="530">
        <v>501</v>
      </c>
      <c r="N48" s="530">
        <v>337</v>
      </c>
      <c r="O48" s="530">
        <v>174</v>
      </c>
      <c r="P48" s="530">
        <v>163</v>
      </c>
      <c r="Q48" s="530">
        <v>357</v>
      </c>
      <c r="R48" s="530">
        <v>181</v>
      </c>
      <c r="S48" s="530">
        <v>176</v>
      </c>
      <c r="T48" s="530"/>
      <c r="U48" s="537"/>
      <c r="V48" s="538"/>
      <c r="W48" s="538"/>
      <c r="X48" s="533"/>
      <c r="Y48" s="988" t="s">
        <v>1132</v>
      </c>
      <c r="Z48" s="988"/>
      <c r="AA48" s="527"/>
      <c r="AB48" s="528">
        <v>25</v>
      </c>
      <c r="AC48" s="530">
        <v>21</v>
      </c>
      <c r="AD48" s="530">
        <v>4</v>
      </c>
      <c r="AE48" s="530">
        <v>19</v>
      </c>
      <c r="AF48" s="530">
        <v>18</v>
      </c>
      <c r="AG48" s="530">
        <v>1</v>
      </c>
      <c r="AH48" s="530">
        <v>6</v>
      </c>
      <c r="AI48" s="530">
        <v>3</v>
      </c>
      <c r="AJ48" s="530">
        <v>3</v>
      </c>
      <c r="AK48" s="530">
        <v>6</v>
      </c>
      <c r="AL48" s="530">
        <v>3</v>
      </c>
      <c r="AM48" s="530">
        <v>3</v>
      </c>
    </row>
    <row r="49" spans="1:39" s="521" customFormat="1" ht="10.15" customHeight="1">
      <c r="A49" s="533"/>
      <c r="B49" s="533"/>
      <c r="C49" s="533"/>
      <c r="D49" s="989" t="s">
        <v>857</v>
      </c>
      <c r="E49" s="989"/>
      <c r="F49" s="989"/>
      <c r="G49" s="527"/>
      <c r="H49" s="528">
        <v>5200</v>
      </c>
      <c r="I49" s="530">
        <v>3210</v>
      </c>
      <c r="J49" s="530">
        <v>1990</v>
      </c>
      <c r="K49" s="530">
        <v>4617</v>
      </c>
      <c r="L49" s="530">
        <v>2912</v>
      </c>
      <c r="M49" s="530">
        <v>1705</v>
      </c>
      <c r="N49" s="530">
        <v>583</v>
      </c>
      <c r="O49" s="530">
        <v>298</v>
      </c>
      <c r="P49" s="530">
        <v>285</v>
      </c>
      <c r="Q49" s="530">
        <v>608</v>
      </c>
      <c r="R49" s="530">
        <v>308</v>
      </c>
      <c r="S49" s="530">
        <v>300</v>
      </c>
      <c r="T49" s="530"/>
      <c r="U49" s="537"/>
      <c r="V49" s="538"/>
      <c r="W49" s="538"/>
      <c r="X49" s="533"/>
      <c r="Y49" s="988" t="s">
        <v>848</v>
      </c>
      <c r="Z49" s="988"/>
      <c r="AA49" s="527"/>
      <c r="AB49" s="528">
        <v>159</v>
      </c>
      <c r="AC49" s="530">
        <v>112</v>
      </c>
      <c r="AD49" s="530">
        <v>47</v>
      </c>
      <c r="AE49" s="530">
        <v>114</v>
      </c>
      <c r="AF49" s="530">
        <v>81</v>
      </c>
      <c r="AG49" s="530">
        <v>33</v>
      </c>
      <c r="AH49" s="530">
        <v>45</v>
      </c>
      <c r="AI49" s="530">
        <v>31</v>
      </c>
      <c r="AJ49" s="530">
        <v>14</v>
      </c>
      <c r="AK49" s="530">
        <v>48</v>
      </c>
      <c r="AL49" s="530">
        <v>33</v>
      </c>
      <c r="AM49" s="530">
        <v>15</v>
      </c>
    </row>
    <row r="50" spans="1:39" s="521" customFormat="1" ht="10.15" customHeight="1">
      <c r="A50" s="533"/>
      <c r="B50" s="533"/>
      <c r="C50" s="533"/>
      <c r="D50" s="989" t="s">
        <v>859</v>
      </c>
      <c r="E50" s="989"/>
      <c r="F50" s="989"/>
      <c r="G50" s="527"/>
      <c r="H50" s="528">
        <v>7519</v>
      </c>
      <c r="I50" s="530">
        <v>4708</v>
      </c>
      <c r="J50" s="530">
        <v>2811</v>
      </c>
      <c r="K50" s="530">
        <v>6560</v>
      </c>
      <c r="L50" s="530">
        <v>4206</v>
      </c>
      <c r="M50" s="530">
        <v>2354</v>
      </c>
      <c r="N50" s="530">
        <v>959</v>
      </c>
      <c r="O50" s="530">
        <v>502</v>
      </c>
      <c r="P50" s="530">
        <v>457</v>
      </c>
      <c r="Q50" s="530">
        <v>1030</v>
      </c>
      <c r="R50" s="530">
        <v>531</v>
      </c>
      <c r="S50" s="530">
        <v>499</v>
      </c>
      <c r="T50" s="530"/>
      <c r="U50" s="537"/>
      <c r="V50" s="538"/>
      <c r="W50" s="538"/>
      <c r="X50" s="533"/>
      <c r="Y50" s="988" t="s">
        <v>850</v>
      </c>
      <c r="Z50" s="988"/>
      <c r="AA50" s="527"/>
      <c r="AB50" s="528">
        <v>79</v>
      </c>
      <c r="AC50" s="530">
        <v>64</v>
      </c>
      <c r="AD50" s="530">
        <v>15</v>
      </c>
      <c r="AE50" s="530">
        <v>61</v>
      </c>
      <c r="AF50" s="530">
        <v>50</v>
      </c>
      <c r="AG50" s="530">
        <v>11</v>
      </c>
      <c r="AH50" s="530">
        <v>18</v>
      </c>
      <c r="AI50" s="530">
        <v>14</v>
      </c>
      <c r="AJ50" s="530">
        <v>4</v>
      </c>
      <c r="AK50" s="530">
        <v>19</v>
      </c>
      <c r="AL50" s="530">
        <v>15</v>
      </c>
      <c r="AM50" s="530">
        <v>4</v>
      </c>
    </row>
    <row r="51" spans="1:39" s="521" customFormat="1" ht="10.15" customHeight="1">
      <c r="A51" s="533"/>
      <c r="B51" s="533"/>
      <c r="C51" s="533"/>
      <c r="D51" s="989" t="s">
        <v>861</v>
      </c>
      <c r="E51" s="989"/>
      <c r="F51" s="989"/>
      <c r="G51" s="527"/>
      <c r="H51" s="528">
        <v>4221</v>
      </c>
      <c r="I51" s="530">
        <v>2594</v>
      </c>
      <c r="J51" s="530">
        <v>1627</v>
      </c>
      <c r="K51" s="530">
        <v>3644</v>
      </c>
      <c r="L51" s="530">
        <v>2311</v>
      </c>
      <c r="M51" s="530">
        <v>1333</v>
      </c>
      <c r="N51" s="530">
        <v>577</v>
      </c>
      <c r="O51" s="530">
        <v>283</v>
      </c>
      <c r="P51" s="530">
        <v>294</v>
      </c>
      <c r="Q51" s="530">
        <v>601</v>
      </c>
      <c r="R51" s="530">
        <v>293</v>
      </c>
      <c r="S51" s="530">
        <v>308</v>
      </c>
      <c r="T51" s="530"/>
      <c r="U51" s="537"/>
      <c r="V51" s="538"/>
      <c r="W51" s="538"/>
      <c r="X51" s="533"/>
      <c r="Y51" s="988" t="s">
        <v>852</v>
      </c>
      <c r="Z51" s="988"/>
      <c r="AA51" s="527"/>
      <c r="AB51" s="528">
        <v>26</v>
      </c>
      <c r="AC51" s="530">
        <v>21</v>
      </c>
      <c r="AD51" s="530">
        <v>5</v>
      </c>
      <c r="AE51" s="530">
        <v>19</v>
      </c>
      <c r="AF51" s="530">
        <v>17</v>
      </c>
      <c r="AG51" s="530">
        <v>2</v>
      </c>
      <c r="AH51" s="530">
        <v>7</v>
      </c>
      <c r="AI51" s="530">
        <v>4</v>
      </c>
      <c r="AJ51" s="530">
        <v>3</v>
      </c>
      <c r="AK51" s="530">
        <v>7</v>
      </c>
      <c r="AL51" s="530">
        <v>4</v>
      </c>
      <c r="AM51" s="530">
        <v>3</v>
      </c>
    </row>
    <row r="52" spans="1:39" s="521" customFormat="1" ht="10.15" customHeight="1">
      <c r="A52" s="533"/>
      <c r="B52" s="533"/>
      <c r="C52" s="533"/>
      <c r="D52" s="989" t="s">
        <v>863</v>
      </c>
      <c r="E52" s="989"/>
      <c r="F52" s="989"/>
      <c r="G52" s="527"/>
      <c r="H52" s="528">
        <v>521</v>
      </c>
      <c r="I52" s="530">
        <v>365</v>
      </c>
      <c r="J52" s="530">
        <v>156</v>
      </c>
      <c r="K52" s="530">
        <v>365</v>
      </c>
      <c r="L52" s="530">
        <v>288</v>
      </c>
      <c r="M52" s="530">
        <v>77</v>
      </c>
      <c r="N52" s="530">
        <v>156</v>
      </c>
      <c r="O52" s="530">
        <v>77</v>
      </c>
      <c r="P52" s="530">
        <v>79</v>
      </c>
      <c r="Q52" s="530">
        <v>167</v>
      </c>
      <c r="R52" s="530">
        <v>84</v>
      </c>
      <c r="S52" s="530">
        <v>83</v>
      </c>
      <c r="T52" s="530"/>
      <c r="U52" s="537"/>
      <c r="V52" s="538"/>
      <c r="W52" s="538"/>
      <c r="X52" s="538"/>
      <c r="Y52" s="988" t="s">
        <v>854</v>
      </c>
      <c r="Z52" s="988"/>
      <c r="AA52" s="527"/>
      <c r="AB52" s="528">
        <v>59</v>
      </c>
      <c r="AC52" s="530">
        <v>46</v>
      </c>
      <c r="AD52" s="530">
        <v>13</v>
      </c>
      <c r="AE52" s="530">
        <v>38</v>
      </c>
      <c r="AF52" s="530">
        <v>32</v>
      </c>
      <c r="AG52" s="530">
        <v>6</v>
      </c>
      <c r="AH52" s="530">
        <v>21</v>
      </c>
      <c r="AI52" s="530">
        <v>14</v>
      </c>
      <c r="AJ52" s="530">
        <v>7</v>
      </c>
      <c r="AK52" s="530">
        <v>21</v>
      </c>
      <c r="AL52" s="530">
        <v>14</v>
      </c>
      <c r="AM52" s="530">
        <v>7</v>
      </c>
    </row>
    <row r="53" spans="1:39" s="521" customFormat="1" ht="10.15" customHeight="1">
      <c r="A53" s="533"/>
      <c r="B53" s="533"/>
      <c r="C53" s="533"/>
      <c r="D53" s="989" t="s">
        <v>865</v>
      </c>
      <c r="E53" s="989"/>
      <c r="F53" s="989"/>
      <c r="G53" s="527"/>
      <c r="H53" s="528">
        <v>1638</v>
      </c>
      <c r="I53" s="530">
        <v>1110</v>
      </c>
      <c r="J53" s="530">
        <v>528</v>
      </c>
      <c r="K53" s="530">
        <v>1373</v>
      </c>
      <c r="L53" s="530">
        <v>976</v>
      </c>
      <c r="M53" s="530">
        <v>397</v>
      </c>
      <c r="N53" s="530">
        <v>265</v>
      </c>
      <c r="O53" s="530">
        <v>134</v>
      </c>
      <c r="P53" s="530">
        <v>131</v>
      </c>
      <c r="Q53" s="530">
        <v>282</v>
      </c>
      <c r="R53" s="530">
        <v>141</v>
      </c>
      <c r="S53" s="530">
        <v>141</v>
      </c>
      <c r="T53" s="530"/>
      <c r="U53" s="537"/>
      <c r="V53" s="538"/>
      <c r="W53" s="538"/>
      <c r="X53" s="538"/>
      <c r="Y53" s="988" t="s">
        <v>856</v>
      </c>
      <c r="Z53" s="988"/>
      <c r="AA53" s="527"/>
      <c r="AB53" s="528">
        <v>27</v>
      </c>
      <c r="AC53" s="530">
        <v>22</v>
      </c>
      <c r="AD53" s="530">
        <v>5</v>
      </c>
      <c r="AE53" s="530">
        <v>26</v>
      </c>
      <c r="AF53" s="530">
        <v>21</v>
      </c>
      <c r="AG53" s="530">
        <v>5</v>
      </c>
      <c r="AH53" s="530">
        <v>1</v>
      </c>
      <c r="AI53" s="530">
        <v>1</v>
      </c>
      <c r="AJ53" s="530" t="s">
        <v>314</v>
      </c>
      <c r="AK53" s="530">
        <v>1</v>
      </c>
      <c r="AL53" s="530">
        <v>1</v>
      </c>
      <c r="AM53" s="530" t="s">
        <v>314</v>
      </c>
    </row>
    <row r="54" spans="1:39" s="521" customFormat="1" ht="10.15" customHeight="1">
      <c r="A54" s="533"/>
      <c r="B54" s="533"/>
      <c r="C54" s="533"/>
      <c r="D54" s="989" t="s">
        <v>867</v>
      </c>
      <c r="E54" s="989"/>
      <c r="F54" s="989"/>
      <c r="G54" s="527"/>
      <c r="H54" s="528">
        <v>1633</v>
      </c>
      <c r="I54" s="530">
        <v>1002</v>
      </c>
      <c r="J54" s="530">
        <v>631</v>
      </c>
      <c r="K54" s="530">
        <v>1193</v>
      </c>
      <c r="L54" s="530">
        <v>758</v>
      </c>
      <c r="M54" s="530">
        <v>435</v>
      </c>
      <c r="N54" s="530">
        <v>440</v>
      </c>
      <c r="O54" s="530">
        <v>244</v>
      </c>
      <c r="P54" s="530">
        <v>196</v>
      </c>
      <c r="Q54" s="530">
        <v>459</v>
      </c>
      <c r="R54" s="530">
        <v>252</v>
      </c>
      <c r="S54" s="530">
        <v>207</v>
      </c>
      <c r="T54" s="530"/>
      <c r="U54" s="537"/>
      <c r="V54" s="538"/>
      <c r="W54" s="538"/>
      <c r="X54" s="538"/>
      <c r="Y54" s="988" t="s">
        <v>858</v>
      </c>
      <c r="Z54" s="988"/>
      <c r="AA54" s="527"/>
      <c r="AB54" s="528">
        <v>191</v>
      </c>
      <c r="AC54" s="530">
        <v>164</v>
      </c>
      <c r="AD54" s="530">
        <v>27</v>
      </c>
      <c r="AE54" s="530">
        <v>167</v>
      </c>
      <c r="AF54" s="530">
        <v>143</v>
      </c>
      <c r="AG54" s="530">
        <v>24</v>
      </c>
      <c r="AH54" s="530">
        <v>24</v>
      </c>
      <c r="AI54" s="530">
        <v>21</v>
      </c>
      <c r="AJ54" s="530">
        <v>3</v>
      </c>
      <c r="AK54" s="530">
        <v>26</v>
      </c>
      <c r="AL54" s="530">
        <v>21</v>
      </c>
      <c r="AM54" s="530">
        <v>5</v>
      </c>
    </row>
    <row r="55" spans="1:39" s="521" customFormat="1" ht="10.15" customHeight="1">
      <c r="A55" s="533"/>
      <c r="B55" s="533"/>
      <c r="C55" s="533"/>
      <c r="D55" s="989" t="s">
        <v>869</v>
      </c>
      <c r="E55" s="989"/>
      <c r="F55" s="989"/>
      <c r="G55" s="527"/>
      <c r="H55" s="528">
        <v>6105</v>
      </c>
      <c r="I55" s="530">
        <v>3385</v>
      </c>
      <c r="J55" s="530">
        <v>2720</v>
      </c>
      <c r="K55" s="530">
        <v>5503</v>
      </c>
      <c r="L55" s="530">
        <v>3087</v>
      </c>
      <c r="M55" s="530">
        <v>2416</v>
      </c>
      <c r="N55" s="530">
        <v>602</v>
      </c>
      <c r="O55" s="530">
        <v>298</v>
      </c>
      <c r="P55" s="530">
        <v>304</v>
      </c>
      <c r="Q55" s="530">
        <v>658</v>
      </c>
      <c r="R55" s="530">
        <v>330</v>
      </c>
      <c r="S55" s="530">
        <v>328</v>
      </c>
      <c r="T55" s="530"/>
      <c r="U55" s="537"/>
      <c r="V55" s="538"/>
      <c r="W55" s="538"/>
      <c r="X55" s="533"/>
      <c r="Y55" s="988" t="s">
        <v>860</v>
      </c>
      <c r="Z55" s="988"/>
      <c r="AA55" s="527"/>
      <c r="AB55" s="528">
        <v>97</v>
      </c>
      <c r="AC55" s="530">
        <v>76</v>
      </c>
      <c r="AD55" s="530">
        <v>21</v>
      </c>
      <c r="AE55" s="530">
        <v>78</v>
      </c>
      <c r="AF55" s="530">
        <v>64</v>
      </c>
      <c r="AG55" s="530">
        <v>14</v>
      </c>
      <c r="AH55" s="530">
        <v>19</v>
      </c>
      <c r="AI55" s="530">
        <v>12</v>
      </c>
      <c r="AJ55" s="530">
        <v>7</v>
      </c>
      <c r="AK55" s="530">
        <v>20</v>
      </c>
      <c r="AL55" s="530">
        <v>12</v>
      </c>
      <c r="AM55" s="530">
        <v>8</v>
      </c>
    </row>
    <row r="56" spans="1:39" s="521" customFormat="1" ht="10.15" customHeight="1">
      <c r="A56" s="533"/>
      <c r="B56" s="533"/>
      <c r="C56" s="533"/>
      <c r="D56" s="989" t="s">
        <v>871</v>
      </c>
      <c r="E56" s="989"/>
      <c r="F56" s="989"/>
      <c r="G56" s="527"/>
      <c r="H56" s="528">
        <v>1204</v>
      </c>
      <c r="I56" s="530">
        <v>880</v>
      </c>
      <c r="J56" s="530">
        <v>324</v>
      </c>
      <c r="K56" s="530">
        <v>1062</v>
      </c>
      <c r="L56" s="530">
        <v>811</v>
      </c>
      <c r="M56" s="530">
        <v>251</v>
      </c>
      <c r="N56" s="530">
        <v>142</v>
      </c>
      <c r="O56" s="530">
        <v>69</v>
      </c>
      <c r="P56" s="530">
        <v>73</v>
      </c>
      <c r="Q56" s="530">
        <v>154</v>
      </c>
      <c r="R56" s="530">
        <v>73</v>
      </c>
      <c r="S56" s="530">
        <v>81</v>
      </c>
      <c r="T56" s="530"/>
      <c r="U56" s="537"/>
      <c r="V56" s="538"/>
      <c r="W56" s="538"/>
      <c r="X56" s="533"/>
      <c r="Y56" s="988" t="s">
        <v>862</v>
      </c>
      <c r="Z56" s="988"/>
      <c r="AA56" s="527"/>
      <c r="AB56" s="528">
        <v>185</v>
      </c>
      <c r="AC56" s="530">
        <v>152</v>
      </c>
      <c r="AD56" s="530">
        <v>33</v>
      </c>
      <c r="AE56" s="530">
        <v>156</v>
      </c>
      <c r="AF56" s="530">
        <v>136</v>
      </c>
      <c r="AG56" s="530">
        <v>20</v>
      </c>
      <c r="AH56" s="530">
        <v>29</v>
      </c>
      <c r="AI56" s="530">
        <v>16</v>
      </c>
      <c r="AJ56" s="530">
        <v>13</v>
      </c>
      <c r="AK56" s="530">
        <v>31</v>
      </c>
      <c r="AL56" s="530">
        <v>18</v>
      </c>
      <c r="AM56" s="530">
        <v>13</v>
      </c>
    </row>
    <row r="57" spans="1:39" s="521" customFormat="1" ht="10.15" customHeight="1">
      <c r="A57" s="533"/>
      <c r="B57" s="533"/>
      <c r="C57" s="533"/>
      <c r="D57" s="989" t="s">
        <v>873</v>
      </c>
      <c r="E57" s="989"/>
      <c r="F57" s="989"/>
      <c r="G57" s="527"/>
      <c r="H57" s="528">
        <v>1655</v>
      </c>
      <c r="I57" s="530">
        <v>1092</v>
      </c>
      <c r="J57" s="530">
        <v>563</v>
      </c>
      <c r="K57" s="530">
        <v>1396</v>
      </c>
      <c r="L57" s="530">
        <v>963</v>
      </c>
      <c r="M57" s="530">
        <v>433</v>
      </c>
      <c r="N57" s="530">
        <v>259</v>
      </c>
      <c r="O57" s="530">
        <v>129</v>
      </c>
      <c r="P57" s="530">
        <v>130</v>
      </c>
      <c r="Q57" s="530">
        <v>274</v>
      </c>
      <c r="R57" s="530">
        <v>135</v>
      </c>
      <c r="S57" s="530">
        <v>139</v>
      </c>
      <c r="T57" s="530"/>
      <c r="U57" s="537"/>
      <c r="V57" s="538"/>
      <c r="W57" s="538"/>
      <c r="X57" s="533"/>
      <c r="Y57" s="988" t="s">
        <v>864</v>
      </c>
      <c r="Z57" s="988"/>
      <c r="AA57" s="527"/>
      <c r="AB57" s="528">
        <v>33</v>
      </c>
      <c r="AC57" s="530">
        <v>27</v>
      </c>
      <c r="AD57" s="530">
        <v>6</v>
      </c>
      <c r="AE57" s="530">
        <v>33</v>
      </c>
      <c r="AF57" s="530">
        <v>27</v>
      </c>
      <c r="AG57" s="530">
        <v>6</v>
      </c>
      <c r="AH57" s="530" t="s">
        <v>314</v>
      </c>
      <c r="AI57" s="530" t="s">
        <v>314</v>
      </c>
      <c r="AJ57" s="530" t="s">
        <v>314</v>
      </c>
      <c r="AK57" s="530" t="s">
        <v>314</v>
      </c>
      <c r="AL57" s="530" t="s">
        <v>314</v>
      </c>
      <c r="AM57" s="530" t="s">
        <v>314</v>
      </c>
    </row>
    <row r="58" spans="1:39" s="521" customFormat="1" ht="10.15" customHeight="1">
      <c r="A58" s="533"/>
      <c r="B58" s="533"/>
      <c r="C58" s="533"/>
      <c r="D58" s="989" t="s">
        <v>875</v>
      </c>
      <c r="E58" s="989"/>
      <c r="F58" s="989"/>
      <c r="G58" s="527"/>
      <c r="H58" s="528">
        <v>997</v>
      </c>
      <c r="I58" s="530">
        <v>692</v>
      </c>
      <c r="J58" s="530">
        <v>305</v>
      </c>
      <c r="K58" s="530">
        <v>846</v>
      </c>
      <c r="L58" s="530">
        <v>618</v>
      </c>
      <c r="M58" s="530">
        <v>228</v>
      </c>
      <c r="N58" s="530">
        <v>151</v>
      </c>
      <c r="O58" s="530">
        <v>74</v>
      </c>
      <c r="P58" s="530">
        <v>77</v>
      </c>
      <c r="Q58" s="530">
        <v>161</v>
      </c>
      <c r="R58" s="530">
        <v>76</v>
      </c>
      <c r="S58" s="530">
        <v>85</v>
      </c>
      <c r="T58" s="530"/>
      <c r="U58" s="537"/>
      <c r="V58" s="538"/>
      <c r="W58" s="538"/>
      <c r="X58" s="533"/>
      <c r="Y58" s="988" t="s">
        <v>866</v>
      </c>
      <c r="Z58" s="988"/>
      <c r="AA58" s="527"/>
      <c r="AB58" s="528">
        <v>154</v>
      </c>
      <c r="AC58" s="530">
        <v>122</v>
      </c>
      <c r="AD58" s="530">
        <v>32</v>
      </c>
      <c r="AE58" s="530">
        <v>132</v>
      </c>
      <c r="AF58" s="530">
        <v>110</v>
      </c>
      <c r="AG58" s="530">
        <v>22</v>
      </c>
      <c r="AH58" s="530">
        <v>22</v>
      </c>
      <c r="AI58" s="530">
        <v>12</v>
      </c>
      <c r="AJ58" s="530">
        <v>10</v>
      </c>
      <c r="AK58" s="530">
        <v>29</v>
      </c>
      <c r="AL58" s="530">
        <v>15</v>
      </c>
      <c r="AM58" s="530">
        <v>14</v>
      </c>
    </row>
    <row r="59" spans="1:39" s="521" customFormat="1" ht="10.15" customHeight="1">
      <c r="A59" s="533"/>
      <c r="B59" s="533"/>
      <c r="C59" s="533"/>
      <c r="D59" s="989" t="s">
        <v>877</v>
      </c>
      <c r="E59" s="989"/>
      <c r="F59" s="989"/>
      <c r="G59" s="527"/>
      <c r="H59" s="528">
        <v>556</v>
      </c>
      <c r="I59" s="530">
        <v>367</v>
      </c>
      <c r="J59" s="530">
        <v>189</v>
      </c>
      <c r="K59" s="530">
        <v>458</v>
      </c>
      <c r="L59" s="530">
        <v>314</v>
      </c>
      <c r="M59" s="530">
        <v>144</v>
      </c>
      <c r="N59" s="530">
        <v>98</v>
      </c>
      <c r="O59" s="530">
        <v>53</v>
      </c>
      <c r="P59" s="530">
        <v>45</v>
      </c>
      <c r="Q59" s="530">
        <v>104</v>
      </c>
      <c r="R59" s="530">
        <v>56</v>
      </c>
      <c r="S59" s="530">
        <v>48</v>
      </c>
      <c r="T59" s="530"/>
      <c r="U59" s="537"/>
      <c r="V59" s="538"/>
      <c r="W59" s="538"/>
      <c r="X59" s="533"/>
      <c r="Y59" s="988" t="s">
        <v>1133</v>
      </c>
      <c r="Z59" s="988"/>
      <c r="AA59" s="527"/>
      <c r="AB59" s="528">
        <v>12</v>
      </c>
      <c r="AC59" s="530">
        <v>11</v>
      </c>
      <c r="AD59" s="530">
        <v>1</v>
      </c>
      <c r="AE59" s="530">
        <v>11</v>
      </c>
      <c r="AF59" s="530">
        <v>11</v>
      </c>
      <c r="AG59" s="530" t="s">
        <v>314</v>
      </c>
      <c r="AH59" s="530">
        <v>1</v>
      </c>
      <c r="AI59" s="530" t="s">
        <v>314</v>
      </c>
      <c r="AJ59" s="530">
        <v>1</v>
      </c>
      <c r="AK59" s="530">
        <v>1</v>
      </c>
      <c r="AL59" s="530" t="s">
        <v>314</v>
      </c>
      <c r="AM59" s="530">
        <v>1</v>
      </c>
    </row>
    <row r="60" spans="1:39" s="521" customFormat="1" ht="10.15" customHeight="1">
      <c r="A60" s="533"/>
      <c r="B60" s="533"/>
      <c r="C60" s="533"/>
      <c r="D60" s="989" t="s">
        <v>879</v>
      </c>
      <c r="E60" s="989"/>
      <c r="F60" s="989"/>
      <c r="G60" s="527"/>
      <c r="H60" s="528">
        <v>1360</v>
      </c>
      <c r="I60" s="530">
        <v>800</v>
      </c>
      <c r="J60" s="530">
        <v>560</v>
      </c>
      <c r="K60" s="530">
        <v>1004</v>
      </c>
      <c r="L60" s="530">
        <v>621</v>
      </c>
      <c r="M60" s="530">
        <v>383</v>
      </c>
      <c r="N60" s="530">
        <v>356</v>
      </c>
      <c r="O60" s="530">
        <v>179</v>
      </c>
      <c r="P60" s="530">
        <v>177</v>
      </c>
      <c r="Q60" s="530">
        <v>374</v>
      </c>
      <c r="R60" s="530">
        <v>188</v>
      </c>
      <c r="S60" s="530">
        <v>186</v>
      </c>
      <c r="T60" s="530"/>
      <c r="U60" s="537"/>
      <c r="V60" s="538"/>
      <c r="W60" s="538"/>
      <c r="X60" s="533"/>
      <c r="Y60" s="988" t="s">
        <v>1134</v>
      </c>
      <c r="Z60" s="988"/>
      <c r="AA60" s="527"/>
      <c r="AB60" s="528">
        <v>14</v>
      </c>
      <c r="AC60" s="530">
        <v>11</v>
      </c>
      <c r="AD60" s="530">
        <v>3</v>
      </c>
      <c r="AE60" s="530">
        <v>14</v>
      </c>
      <c r="AF60" s="530">
        <v>11</v>
      </c>
      <c r="AG60" s="530">
        <v>3</v>
      </c>
      <c r="AH60" s="530" t="s">
        <v>314</v>
      </c>
      <c r="AI60" s="530" t="s">
        <v>314</v>
      </c>
      <c r="AJ60" s="530" t="s">
        <v>314</v>
      </c>
      <c r="AK60" s="530" t="s">
        <v>314</v>
      </c>
      <c r="AL60" s="530" t="s">
        <v>314</v>
      </c>
      <c r="AM60" s="530" t="s">
        <v>314</v>
      </c>
    </row>
    <row r="61" spans="1:39" s="521" customFormat="1" ht="10.15" customHeight="1">
      <c r="A61" s="533"/>
      <c r="B61" s="533"/>
      <c r="C61" s="533"/>
      <c r="D61" s="989" t="s">
        <v>881</v>
      </c>
      <c r="E61" s="989"/>
      <c r="F61" s="989"/>
      <c r="G61" s="527"/>
      <c r="H61" s="528">
        <v>1827</v>
      </c>
      <c r="I61" s="530">
        <v>1223</v>
      </c>
      <c r="J61" s="530">
        <v>604</v>
      </c>
      <c r="K61" s="530">
        <v>1542</v>
      </c>
      <c r="L61" s="530">
        <v>1094</v>
      </c>
      <c r="M61" s="530">
        <v>448</v>
      </c>
      <c r="N61" s="530">
        <v>285</v>
      </c>
      <c r="O61" s="530">
        <v>129</v>
      </c>
      <c r="P61" s="530">
        <v>156</v>
      </c>
      <c r="Q61" s="530">
        <v>314</v>
      </c>
      <c r="R61" s="530">
        <v>144</v>
      </c>
      <c r="S61" s="530">
        <v>170</v>
      </c>
      <c r="T61" s="530"/>
      <c r="U61" s="537"/>
      <c r="V61" s="538"/>
      <c r="W61" s="538"/>
      <c r="X61" s="533"/>
      <c r="Y61" s="990" t="s">
        <v>868</v>
      </c>
      <c r="Z61" s="990"/>
      <c r="AA61" s="527"/>
      <c r="AB61" s="528">
        <v>158</v>
      </c>
      <c r="AC61" s="530">
        <v>113</v>
      </c>
      <c r="AD61" s="530">
        <v>45</v>
      </c>
      <c r="AE61" s="530">
        <v>100</v>
      </c>
      <c r="AF61" s="530">
        <v>77</v>
      </c>
      <c r="AG61" s="530">
        <v>23</v>
      </c>
      <c r="AH61" s="530">
        <v>58</v>
      </c>
      <c r="AI61" s="530">
        <v>36</v>
      </c>
      <c r="AJ61" s="530">
        <v>22</v>
      </c>
      <c r="AK61" s="530">
        <v>59</v>
      </c>
      <c r="AL61" s="530">
        <v>37</v>
      </c>
      <c r="AM61" s="530">
        <v>22</v>
      </c>
    </row>
    <row r="62" spans="1:39" s="521" customFormat="1" ht="10.15" customHeight="1">
      <c r="A62" s="533"/>
      <c r="B62" s="533"/>
      <c r="C62" s="533"/>
      <c r="D62" s="989" t="s">
        <v>882</v>
      </c>
      <c r="E62" s="989"/>
      <c r="F62" s="989"/>
      <c r="G62" s="527"/>
      <c r="H62" s="528">
        <v>4256</v>
      </c>
      <c r="I62" s="530">
        <v>2663</v>
      </c>
      <c r="J62" s="530">
        <v>1593</v>
      </c>
      <c r="K62" s="530">
        <v>3904</v>
      </c>
      <c r="L62" s="530">
        <v>2480</v>
      </c>
      <c r="M62" s="530">
        <v>1424</v>
      </c>
      <c r="N62" s="530">
        <v>352</v>
      </c>
      <c r="O62" s="530">
        <v>183</v>
      </c>
      <c r="P62" s="530">
        <v>169</v>
      </c>
      <c r="Q62" s="530">
        <v>378</v>
      </c>
      <c r="R62" s="530">
        <v>197</v>
      </c>
      <c r="S62" s="530">
        <v>181</v>
      </c>
      <c r="T62" s="530"/>
      <c r="U62" s="537"/>
      <c r="V62" s="538"/>
      <c r="W62" s="538"/>
      <c r="X62" s="533"/>
      <c r="Y62" s="988" t="s">
        <v>870</v>
      </c>
      <c r="Z62" s="988"/>
      <c r="AA62" s="527"/>
      <c r="AB62" s="528">
        <v>99</v>
      </c>
      <c r="AC62" s="530">
        <v>61</v>
      </c>
      <c r="AD62" s="530">
        <v>38</v>
      </c>
      <c r="AE62" s="530">
        <v>75</v>
      </c>
      <c r="AF62" s="530">
        <v>54</v>
      </c>
      <c r="AG62" s="530">
        <v>21</v>
      </c>
      <c r="AH62" s="530">
        <v>24</v>
      </c>
      <c r="AI62" s="530">
        <v>7</v>
      </c>
      <c r="AJ62" s="530">
        <v>17</v>
      </c>
      <c r="AK62" s="530">
        <v>24</v>
      </c>
      <c r="AL62" s="530">
        <v>7</v>
      </c>
      <c r="AM62" s="530">
        <v>17</v>
      </c>
    </row>
    <row r="63" spans="1:39" s="521" customFormat="1" ht="10.15" customHeight="1">
      <c r="A63" s="533"/>
      <c r="B63" s="533"/>
      <c r="C63" s="533"/>
      <c r="D63" s="989" t="s">
        <v>884</v>
      </c>
      <c r="E63" s="989"/>
      <c r="F63" s="989"/>
      <c r="G63" s="527"/>
      <c r="H63" s="528">
        <v>502</v>
      </c>
      <c r="I63" s="530">
        <v>358</v>
      </c>
      <c r="J63" s="530">
        <v>144</v>
      </c>
      <c r="K63" s="530">
        <v>419</v>
      </c>
      <c r="L63" s="530">
        <v>318</v>
      </c>
      <c r="M63" s="530">
        <v>101</v>
      </c>
      <c r="N63" s="530">
        <v>83</v>
      </c>
      <c r="O63" s="530">
        <v>40</v>
      </c>
      <c r="P63" s="530">
        <v>43</v>
      </c>
      <c r="Q63" s="530">
        <v>87</v>
      </c>
      <c r="R63" s="530">
        <v>43</v>
      </c>
      <c r="S63" s="530">
        <v>44</v>
      </c>
      <c r="T63" s="530"/>
      <c r="U63" s="537"/>
      <c r="V63" s="538"/>
      <c r="W63" s="538"/>
      <c r="X63" s="533"/>
      <c r="Y63" s="988" t="s">
        <v>1135</v>
      </c>
      <c r="Z63" s="988"/>
      <c r="AA63" s="527"/>
      <c r="AB63" s="528">
        <v>14</v>
      </c>
      <c r="AC63" s="530">
        <v>12</v>
      </c>
      <c r="AD63" s="530">
        <v>2</v>
      </c>
      <c r="AE63" s="530">
        <v>12</v>
      </c>
      <c r="AF63" s="530">
        <v>10</v>
      </c>
      <c r="AG63" s="530">
        <v>2</v>
      </c>
      <c r="AH63" s="530">
        <v>2</v>
      </c>
      <c r="AI63" s="530">
        <v>2</v>
      </c>
      <c r="AJ63" s="530" t="s">
        <v>314</v>
      </c>
      <c r="AK63" s="530">
        <v>2</v>
      </c>
      <c r="AL63" s="530">
        <v>2</v>
      </c>
      <c r="AM63" s="530" t="s">
        <v>314</v>
      </c>
    </row>
    <row r="64" spans="1:39" s="521" customFormat="1" ht="10.15" customHeight="1">
      <c r="A64" s="533"/>
      <c r="B64" s="533"/>
      <c r="C64" s="533"/>
      <c r="D64" s="989" t="s">
        <v>886</v>
      </c>
      <c r="E64" s="989"/>
      <c r="F64" s="989"/>
      <c r="G64" s="527"/>
      <c r="H64" s="528">
        <v>267</v>
      </c>
      <c r="I64" s="530">
        <v>183</v>
      </c>
      <c r="J64" s="530">
        <v>84</v>
      </c>
      <c r="K64" s="530">
        <v>221</v>
      </c>
      <c r="L64" s="530">
        <v>158</v>
      </c>
      <c r="M64" s="530">
        <v>63</v>
      </c>
      <c r="N64" s="530">
        <v>46</v>
      </c>
      <c r="O64" s="530">
        <v>25</v>
      </c>
      <c r="P64" s="530">
        <v>21</v>
      </c>
      <c r="Q64" s="530">
        <v>46</v>
      </c>
      <c r="R64" s="530">
        <v>25</v>
      </c>
      <c r="S64" s="530">
        <v>21</v>
      </c>
      <c r="T64" s="530"/>
      <c r="U64" s="537"/>
      <c r="V64" s="538"/>
      <c r="W64" s="538"/>
      <c r="X64" s="533"/>
      <c r="Y64" s="988" t="s">
        <v>1136</v>
      </c>
      <c r="Z64" s="988"/>
      <c r="AA64" s="527"/>
      <c r="AB64" s="528">
        <v>28</v>
      </c>
      <c r="AC64" s="530">
        <v>19</v>
      </c>
      <c r="AD64" s="530">
        <v>9</v>
      </c>
      <c r="AE64" s="530">
        <v>18</v>
      </c>
      <c r="AF64" s="530">
        <v>13</v>
      </c>
      <c r="AG64" s="530">
        <v>5</v>
      </c>
      <c r="AH64" s="530">
        <v>10</v>
      </c>
      <c r="AI64" s="530">
        <v>6</v>
      </c>
      <c r="AJ64" s="530">
        <v>4</v>
      </c>
      <c r="AK64" s="530">
        <v>10</v>
      </c>
      <c r="AL64" s="530">
        <v>6</v>
      </c>
      <c r="AM64" s="530">
        <v>4</v>
      </c>
    </row>
    <row r="65" spans="1:40" s="521" customFormat="1" ht="10.15" customHeight="1">
      <c r="A65" s="533"/>
      <c r="B65" s="533"/>
      <c r="C65" s="533"/>
      <c r="D65" s="989" t="s">
        <v>888</v>
      </c>
      <c r="E65" s="989"/>
      <c r="F65" s="989"/>
      <c r="G65" s="527"/>
      <c r="H65" s="528">
        <v>98</v>
      </c>
      <c r="I65" s="530">
        <v>75</v>
      </c>
      <c r="J65" s="530">
        <v>23</v>
      </c>
      <c r="K65" s="530">
        <v>83</v>
      </c>
      <c r="L65" s="530">
        <v>67</v>
      </c>
      <c r="M65" s="530">
        <v>16</v>
      </c>
      <c r="N65" s="530">
        <v>15</v>
      </c>
      <c r="O65" s="530">
        <v>8</v>
      </c>
      <c r="P65" s="530">
        <v>7</v>
      </c>
      <c r="Q65" s="530">
        <v>15</v>
      </c>
      <c r="R65" s="530">
        <v>8</v>
      </c>
      <c r="S65" s="530">
        <v>7</v>
      </c>
      <c r="T65" s="530"/>
      <c r="U65" s="537"/>
      <c r="V65" s="538"/>
      <c r="W65" s="538"/>
      <c r="X65" s="533"/>
      <c r="Y65" s="988" t="s">
        <v>874</v>
      </c>
      <c r="Z65" s="988"/>
      <c r="AA65" s="527"/>
      <c r="AB65" s="528">
        <v>53</v>
      </c>
      <c r="AC65" s="530">
        <v>42</v>
      </c>
      <c r="AD65" s="530">
        <v>11</v>
      </c>
      <c r="AE65" s="530">
        <v>46</v>
      </c>
      <c r="AF65" s="530">
        <v>36</v>
      </c>
      <c r="AG65" s="530">
        <v>10</v>
      </c>
      <c r="AH65" s="530">
        <v>7</v>
      </c>
      <c r="AI65" s="530">
        <v>6</v>
      </c>
      <c r="AJ65" s="530">
        <v>1</v>
      </c>
      <c r="AK65" s="530">
        <v>8</v>
      </c>
      <c r="AL65" s="530">
        <v>6</v>
      </c>
      <c r="AM65" s="530">
        <v>2</v>
      </c>
    </row>
    <row r="66" spans="1:40" s="521" customFormat="1" ht="10.15" customHeight="1">
      <c r="A66" s="533"/>
      <c r="B66" s="533"/>
      <c r="C66" s="533"/>
      <c r="D66" s="989" t="s">
        <v>890</v>
      </c>
      <c r="E66" s="989"/>
      <c r="F66" s="989"/>
      <c r="G66" s="527"/>
      <c r="H66" s="528">
        <v>183</v>
      </c>
      <c r="I66" s="530">
        <v>140</v>
      </c>
      <c r="J66" s="530">
        <v>43</v>
      </c>
      <c r="K66" s="530">
        <v>162</v>
      </c>
      <c r="L66" s="530">
        <v>130</v>
      </c>
      <c r="M66" s="530">
        <v>32</v>
      </c>
      <c r="N66" s="530">
        <v>21</v>
      </c>
      <c r="O66" s="530">
        <v>10</v>
      </c>
      <c r="P66" s="530">
        <v>11</v>
      </c>
      <c r="Q66" s="530">
        <v>21</v>
      </c>
      <c r="R66" s="530">
        <v>10</v>
      </c>
      <c r="S66" s="530">
        <v>11</v>
      </c>
      <c r="T66" s="530"/>
      <c r="U66" s="537"/>
      <c r="V66" s="538"/>
      <c r="W66" s="538"/>
      <c r="X66" s="533"/>
      <c r="Y66" s="988" t="s">
        <v>1137</v>
      </c>
      <c r="Z66" s="988"/>
      <c r="AA66" s="527"/>
      <c r="AB66" s="528">
        <v>17</v>
      </c>
      <c r="AC66" s="530">
        <v>15</v>
      </c>
      <c r="AD66" s="530">
        <v>2</v>
      </c>
      <c r="AE66" s="530">
        <v>13</v>
      </c>
      <c r="AF66" s="530">
        <v>11</v>
      </c>
      <c r="AG66" s="530">
        <v>2</v>
      </c>
      <c r="AH66" s="530">
        <v>4</v>
      </c>
      <c r="AI66" s="530">
        <v>4</v>
      </c>
      <c r="AJ66" s="530" t="s">
        <v>314</v>
      </c>
      <c r="AK66" s="530">
        <v>4</v>
      </c>
      <c r="AL66" s="530">
        <v>4</v>
      </c>
      <c r="AM66" s="530" t="s">
        <v>314</v>
      </c>
    </row>
    <row r="67" spans="1:40" s="521" customFormat="1" ht="10.15" customHeight="1">
      <c r="A67" s="533"/>
      <c r="B67" s="533"/>
      <c r="C67" s="533"/>
      <c r="D67" s="989" t="s">
        <v>892</v>
      </c>
      <c r="E67" s="989"/>
      <c r="F67" s="989"/>
      <c r="G67" s="527"/>
      <c r="H67" s="528">
        <v>149</v>
      </c>
      <c r="I67" s="530">
        <v>107</v>
      </c>
      <c r="J67" s="530">
        <v>42</v>
      </c>
      <c r="K67" s="530">
        <v>115</v>
      </c>
      <c r="L67" s="530">
        <v>90</v>
      </c>
      <c r="M67" s="530">
        <v>25</v>
      </c>
      <c r="N67" s="530">
        <v>34</v>
      </c>
      <c r="O67" s="530">
        <v>17</v>
      </c>
      <c r="P67" s="530">
        <v>17</v>
      </c>
      <c r="Q67" s="530">
        <v>34</v>
      </c>
      <c r="R67" s="530">
        <v>17</v>
      </c>
      <c r="S67" s="530">
        <v>17</v>
      </c>
      <c r="T67" s="530"/>
      <c r="U67" s="537"/>
      <c r="V67" s="538"/>
      <c r="W67" s="538"/>
      <c r="X67" s="533"/>
      <c r="Y67" s="988" t="s">
        <v>1138</v>
      </c>
      <c r="Z67" s="988"/>
      <c r="AA67" s="527"/>
      <c r="AB67" s="528">
        <v>12</v>
      </c>
      <c r="AC67" s="530">
        <v>9</v>
      </c>
      <c r="AD67" s="530">
        <v>3</v>
      </c>
      <c r="AE67" s="530">
        <v>8</v>
      </c>
      <c r="AF67" s="530">
        <v>7</v>
      </c>
      <c r="AG67" s="530">
        <v>1</v>
      </c>
      <c r="AH67" s="530">
        <v>4</v>
      </c>
      <c r="AI67" s="530">
        <v>2</v>
      </c>
      <c r="AJ67" s="530">
        <v>2</v>
      </c>
      <c r="AK67" s="530">
        <v>4</v>
      </c>
      <c r="AL67" s="530">
        <v>2</v>
      </c>
      <c r="AM67" s="530">
        <v>2</v>
      </c>
    </row>
    <row r="68" spans="1:40" s="521" customFormat="1" ht="10.15" customHeight="1">
      <c r="A68" s="533"/>
      <c r="B68" s="533"/>
      <c r="C68" s="533"/>
      <c r="D68" s="989" t="s">
        <v>894</v>
      </c>
      <c r="E68" s="989"/>
      <c r="F68" s="989"/>
      <c r="G68" s="527"/>
      <c r="H68" s="528">
        <v>287</v>
      </c>
      <c r="I68" s="530">
        <v>214</v>
      </c>
      <c r="J68" s="530">
        <v>73</v>
      </c>
      <c r="K68" s="530">
        <v>229</v>
      </c>
      <c r="L68" s="530">
        <v>184</v>
      </c>
      <c r="M68" s="530">
        <v>45</v>
      </c>
      <c r="N68" s="530">
        <v>58</v>
      </c>
      <c r="O68" s="530">
        <v>30</v>
      </c>
      <c r="P68" s="530">
        <v>28</v>
      </c>
      <c r="Q68" s="530">
        <v>58</v>
      </c>
      <c r="R68" s="530">
        <v>30</v>
      </c>
      <c r="S68" s="530">
        <v>28</v>
      </c>
      <c r="T68" s="530"/>
      <c r="U68" s="537"/>
      <c r="V68" s="538"/>
      <c r="W68" s="538"/>
      <c r="X68" s="533"/>
      <c r="Y68" s="988" t="s">
        <v>1139</v>
      </c>
      <c r="Z68" s="988"/>
      <c r="AA68" s="527"/>
      <c r="AB68" s="528">
        <v>27</v>
      </c>
      <c r="AC68" s="530">
        <v>20</v>
      </c>
      <c r="AD68" s="530">
        <v>7</v>
      </c>
      <c r="AE68" s="530">
        <v>20</v>
      </c>
      <c r="AF68" s="530">
        <v>16</v>
      </c>
      <c r="AG68" s="530">
        <v>4</v>
      </c>
      <c r="AH68" s="530">
        <v>7</v>
      </c>
      <c r="AI68" s="530">
        <v>4</v>
      </c>
      <c r="AJ68" s="530">
        <v>3</v>
      </c>
      <c r="AK68" s="530">
        <v>7</v>
      </c>
      <c r="AL68" s="530">
        <v>4</v>
      </c>
      <c r="AM68" s="530">
        <v>3</v>
      </c>
      <c r="AN68" s="542"/>
    </row>
    <row r="69" spans="1:40" s="521" customFormat="1" ht="10.15" customHeight="1">
      <c r="A69" s="533"/>
      <c r="B69" s="533"/>
      <c r="C69" s="533"/>
      <c r="D69" s="989" t="s">
        <v>896</v>
      </c>
      <c r="E69" s="989"/>
      <c r="F69" s="989"/>
      <c r="G69" s="527"/>
      <c r="H69" s="528">
        <v>497</v>
      </c>
      <c r="I69" s="530">
        <v>345</v>
      </c>
      <c r="J69" s="530">
        <v>152</v>
      </c>
      <c r="K69" s="530">
        <v>428</v>
      </c>
      <c r="L69" s="530">
        <v>306</v>
      </c>
      <c r="M69" s="530">
        <v>122</v>
      </c>
      <c r="N69" s="530">
        <v>69</v>
      </c>
      <c r="O69" s="530">
        <v>39</v>
      </c>
      <c r="P69" s="530">
        <v>30</v>
      </c>
      <c r="Q69" s="530">
        <v>69</v>
      </c>
      <c r="R69" s="530">
        <v>39</v>
      </c>
      <c r="S69" s="530">
        <v>30</v>
      </c>
      <c r="T69" s="530"/>
      <c r="U69" s="537"/>
      <c r="V69" s="538"/>
      <c r="W69" s="538"/>
      <c r="X69" s="533"/>
      <c r="Y69" s="988" t="s">
        <v>876</v>
      </c>
      <c r="Z69" s="988"/>
      <c r="AA69" s="527"/>
      <c r="AB69" s="528">
        <v>44</v>
      </c>
      <c r="AC69" s="530">
        <v>27</v>
      </c>
      <c r="AD69" s="530">
        <v>17</v>
      </c>
      <c r="AE69" s="530">
        <v>24</v>
      </c>
      <c r="AF69" s="530">
        <v>17</v>
      </c>
      <c r="AG69" s="530">
        <v>7</v>
      </c>
      <c r="AH69" s="530">
        <v>20</v>
      </c>
      <c r="AI69" s="530">
        <v>10</v>
      </c>
      <c r="AJ69" s="530">
        <v>10</v>
      </c>
      <c r="AK69" s="530">
        <v>20</v>
      </c>
      <c r="AL69" s="530">
        <v>10</v>
      </c>
      <c r="AM69" s="530">
        <v>10</v>
      </c>
    </row>
    <row r="70" spans="1:40" s="521" customFormat="1" ht="10.15" customHeight="1">
      <c r="A70" s="533"/>
      <c r="B70" s="533"/>
      <c r="C70" s="533"/>
      <c r="D70" s="989" t="s">
        <v>898</v>
      </c>
      <c r="E70" s="989"/>
      <c r="F70" s="989"/>
      <c r="G70" s="527"/>
      <c r="H70" s="528">
        <v>484</v>
      </c>
      <c r="I70" s="530">
        <v>344</v>
      </c>
      <c r="J70" s="530">
        <v>140</v>
      </c>
      <c r="K70" s="530">
        <v>405</v>
      </c>
      <c r="L70" s="530">
        <v>303</v>
      </c>
      <c r="M70" s="530">
        <v>102</v>
      </c>
      <c r="N70" s="530">
        <v>79</v>
      </c>
      <c r="O70" s="530">
        <v>41</v>
      </c>
      <c r="P70" s="530">
        <v>38</v>
      </c>
      <c r="Q70" s="530">
        <v>82</v>
      </c>
      <c r="R70" s="530">
        <v>44</v>
      </c>
      <c r="S70" s="530">
        <v>38</v>
      </c>
      <c r="T70" s="530"/>
      <c r="U70" s="537"/>
      <c r="V70" s="538"/>
      <c r="W70" s="538"/>
      <c r="X70" s="533"/>
      <c r="Y70" s="988" t="s">
        <v>878</v>
      </c>
      <c r="Z70" s="988"/>
      <c r="AA70" s="527"/>
      <c r="AB70" s="528">
        <v>137</v>
      </c>
      <c r="AC70" s="530">
        <v>83</v>
      </c>
      <c r="AD70" s="530">
        <v>54</v>
      </c>
      <c r="AE70" s="530">
        <v>114</v>
      </c>
      <c r="AF70" s="530">
        <v>73</v>
      </c>
      <c r="AG70" s="530">
        <v>41</v>
      </c>
      <c r="AH70" s="530">
        <v>23</v>
      </c>
      <c r="AI70" s="530">
        <v>10</v>
      </c>
      <c r="AJ70" s="530">
        <v>13</v>
      </c>
      <c r="AK70" s="530">
        <v>23</v>
      </c>
      <c r="AL70" s="530">
        <v>10</v>
      </c>
      <c r="AM70" s="530">
        <v>13</v>
      </c>
    </row>
    <row r="71" spans="1:40" s="521" customFormat="1" ht="10.15" customHeight="1">
      <c r="A71" s="533"/>
      <c r="B71" s="533"/>
      <c r="C71" s="533"/>
      <c r="D71" s="989" t="s">
        <v>900</v>
      </c>
      <c r="E71" s="989"/>
      <c r="F71" s="989"/>
      <c r="G71" s="527"/>
      <c r="H71" s="528">
        <v>148</v>
      </c>
      <c r="I71" s="530">
        <v>103</v>
      </c>
      <c r="J71" s="530">
        <v>45</v>
      </c>
      <c r="K71" s="530">
        <v>125</v>
      </c>
      <c r="L71" s="530">
        <v>92</v>
      </c>
      <c r="M71" s="530">
        <v>33</v>
      </c>
      <c r="N71" s="530">
        <v>23</v>
      </c>
      <c r="O71" s="530">
        <v>11</v>
      </c>
      <c r="P71" s="530">
        <v>12</v>
      </c>
      <c r="Q71" s="530">
        <v>23</v>
      </c>
      <c r="R71" s="530">
        <v>11</v>
      </c>
      <c r="S71" s="530">
        <v>12</v>
      </c>
      <c r="T71" s="530"/>
      <c r="U71" s="537"/>
      <c r="V71" s="538"/>
      <c r="W71" s="538"/>
      <c r="X71" s="533"/>
      <c r="Y71" s="988" t="s">
        <v>880</v>
      </c>
      <c r="Z71" s="988"/>
      <c r="AA71" s="527"/>
      <c r="AB71" s="528">
        <v>128</v>
      </c>
      <c r="AC71" s="530">
        <v>71</v>
      </c>
      <c r="AD71" s="530">
        <v>57</v>
      </c>
      <c r="AE71" s="530">
        <v>83</v>
      </c>
      <c r="AF71" s="530">
        <v>52</v>
      </c>
      <c r="AG71" s="530">
        <v>31</v>
      </c>
      <c r="AH71" s="530">
        <v>45</v>
      </c>
      <c r="AI71" s="530">
        <v>19</v>
      </c>
      <c r="AJ71" s="530">
        <v>26</v>
      </c>
      <c r="AK71" s="530">
        <v>46</v>
      </c>
      <c r="AL71" s="530">
        <v>20</v>
      </c>
      <c r="AM71" s="530">
        <v>26</v>
      </c>
    </row>
    <row r="72" spans="1:40" s="521" customFormat="1" ht="10.15" customHeight="1" thickBot="1">
      <c r="A72" s="543"/>
      <c r="B72" s="543"/>
      <c r="C72" s="543"/>
      <c r="D72" s="991" t="s">
        <v>902</v>
      </c>
      <c r="E72" s="991"/>
      <c r="F72" s="991"/>
      <c r="G72" s="544"/>
      <c r="H72" s="545">
        <v>87</v>
      </c>
      <c r="I72" s="546">
        <v>56</v>
      </c>
      <c r="J72" s="546">
        <v>31</v>
      </c>
      <c r="K72" s="546">
        <v>63</v>
      </c>
      <c r="L72" s="546">
        <v>45</v>
      </c>
      <c r="M72" s="546">
        <v>18</v>
      </c>
      <c r="N72" s="546">
        <v>24</v>
      </c>
      <c r="O72" s="546">
        <v>11</v>
      </c>
      <c r="P72" s="546">
        <v>13</v>
      </c>
      <c r="Q72" s="546">
        <v>26</v>
      </c>
      <c r="R72" s="546">
        <v>11</v>
      </c>
      <c r="S72" s="546">
        <v>15</v>
      </c>
      <c r="T72" s="547"/>
      <c r="U72" s="548"/>
      <c r="V72" s="549"/>
      <c r="W72" s="549"/>
      <c r="X72" s="550"/>
      <c r="Y72" s="1005" t="s">
        <v>1140</v>
      </c>
      <c r="Z72" s="1005"/>
      <c r="AA72" s="544"/>
      <c r="AB72" s="545">
        <v>16</v>
      </c>
      <c r="AC72" s="546">
        <v>14</v>
      </c>
      <c r="AD72" s="546">
        <v>2</v>
      </c>
      <c r="AE72" s="546">
        <v>15</v>
      </c>
      <c r="AF72" s="546">
        <v>14</v>
      </c>
      <c r="AG72" s="546">
        <v>1</v>
      </c>
      <c r="AH72" s="546">
        <v>1</v>
      </c>
      <c r="AI72" s="546" t="s">
        <v>314</v>
      </c>
      <c r="AJ72" s="546">
        <v>1</v>
      </c>
      <c r="AK72" s="546">
        <v>1</v>
      </c>
      <c r="AL72" s="546" t="s">
        <v>314</v>
      </c>
      <c r="AM72" s="546">
        <v>1</v>
      </c>
    </row>
    <row r="73" spans="1:40" s="565" customFormat="1" ht="13.9" customHeight="1">
      <c r="A73" s="552" t="s">
        <v>407</v>
      </c>
      <c r="B73" s="580"/>
      <c r="C73" s="580"/>
      <c r="D73" s="580"/>
      <c r="E73" s="580"/>
      <c r="F73" s="580"/>
      <c r="G73" s="581"/>
      <c r="H73" s="530"/>
      <c r="I73" s="530"/>
      <c r="J73" s="530"/>
      <c r="K73" s="530"/>
      <c r="L73" s="530"/>
      <c r="M73" s="530"/>
      <c r="N73" s="530"/>
      <c r="O73" s="530"/>
      <c r="P73" s="530"/>
      <c r="Q73" s="530"/>
      <c r="R73" s="530"/>
      <c r="S73" s="530"/>
      <c r="T73" s="530"/>
    </row>
    <row r="74" spans="1:40" s="559" customFormat="1" ht="13.9" customHeight="1">
      <c r="A74" s="552" t="s">
        <v>1141</v>
      </c>
      <c r="B74" s="582"/>
      <c r="C74" s="582"/>
      <c r="D74" s="582"/>
      <c r="E74" s="582"/>
      <c r="F74" s="552"/>
      <c r="G74" s="558"/>
      <c r="H74" s="555"/>
      <c r="I74" s="555"/>
      <c r="J74" s="555"/>
      <c r="K74" s="555"/>
      <c r="L74" s="555"/>
      <c r="M74" s="555"/>
      <c r="N74" s="555"/>
      <c r="O74" s="555"/>
      <c r="P74" s="555"/>
      <c r="Q74" s="555"/>
      <c r="R74" s="555"/>
      <c r="S74" s="555"/>
      <c r="T74" s="560"/>
      <c r="U74" s="583" t="s">
        <v>1142</v>
      </c>
      <c r="V74" s="555"/>
      <c r="W74" s="555"/>
      <c r="X74" s="555"/>
      <c r="Y74" s="555"/>
      <c r="AA74" s="552"/>
      <c r="AB74" s="555"/>
      <c r="AC74" s="555"/>
      <c r="AD74" s="555"/>
      <c r="AE74" s="555"/>
      <c r="AF74" s="555"/>
      <c r="AG74" s="555"/>
      <c r="AH74" s="555"/>
      <c r="AI74" s="555"/>
      <c r="AJ74" s="555"/>
      <c r="AK74" s="555"/>
      <c r="AL74" s="555"/>
      <c r="AM74" s="555"/>
    </row>
    <row r="75" spans="1:40" s="565" customFormat="1" ht="13.9" customHeight="1">
      <c r="A75" s="552" t="s">
        <v>1143</v>
      </c>
      <c r="B75" s="580"/>
      <c r="C75" s="580"/>
      <c r="D75" s="580"/>
      <c r="E75" s="580"/>
      <c r="F75" s="580"/>
      <c r="G75" s="581"/>
      <c r="H75" s="530"/>
      <c r="I75" s="530"/>
      <c r="J75" s="530"/>
      <c r="K75" s="530"/>
      <c r="L75" s="530"/>
      <c r="M75" s="530"/>
      <c r="N75" s="530"/>
      <c r="O75" s="530"/>
      <c r="P75" s="530"/>
      <c r="Q75" s="530"/>
      <c r="R75" s="530"/>
      <c r="S75" s="530"/>
      <c r="T75" s="530"/>
    </row>
    <row r="76" spans="1:40" s="559" customFormat="1" ht="13.9" customHeight="1">
      <c r="A76" s="552"/>
      <c r="B76" s="582"/>
      <c r="C76" s="582"/>
      <c r="D76" s="582"/>
      <c r="E76" s="582"/>
      <c r="F76" s="552"/>
      <c r="G76" s="558"/>
      <c r="H76" s="555"/>
      <c r="I76" s="555"/>
      <c r="J76" s="555"/>
      <c r="K76" s="555"/>
      <c r="L76" s="555"/>
      <c r="M76" s="555"/>
      <c r="N76" s="555"/>
      <c r="O76" s="555"/>
      <c r="P76" s="555"/>
      <c r="Q76" s="555"/>
      <c r="R76" s="555"/>
      <c r="S76" s="555"/>
      <c r="T76" s="560"/>
      <c r="U76" s="583"/>
      <c r="V76" s="555"/>
      <c r="W76" s="555"/>
      <c r="X76" s="555"/>
      <c r="Y76" s="555"/>
      <c r="Z76" s="555"/>
      <c r="AA76" s="552"/>
      <c r="AB76" s="555"/>
      <c r="AC76" s="555"/>
      <c r="AD76" s="555"/>
      <c r="AE76" s="555"/>
      <c r="AF76" s="555"/>
      <c r="AG76" s="555"/>
      <c r="AH76" s="555"/>
      <c r="AI76" s="555"/>
      <c r="AJ76" s="555"/>
      <c r="AK76" s="555"/>
      <c r="AL76" s="555"/>
      <c r="AM76" s="555"/>
    </row>
    <row r="77" spans="1:40" s="566" customFormat="1" ht="14.1" customHeight="1">
      <c r="A77" s="584"/>
      <c r="I77" s="585"/>
      <c r="T77" s="585"/>
      <c r="U77" s="530"/>
      <c r="V77" s="530"/>
      <c r="W77" s="530"/>
      <c r="X77" s="530"/>
      <c r="Y77" s="530"/>
      <c r="Z77" s="530"/>
      <c r="AA77" s="580"/>
      <c r="AB77" s="530"/>
      <c r="AC77" s="530"/>
      <c r="AD77" s="530"/>
      <c r="AE77" s="530"/>
      <c r="AF77" s="530"/>
      <c r="AG77" s="530"/>
      <c r="AH77" s="530"/>
      <c r="AI77" s="530"/>
      <c r="AJ77" s="530"/>
      <c r="AK77" s="530"/>
      <c r="AL77" s="530"/>
      <c r="AM77" s="530"/>
    </row>
    <row r="78" spans="1:40" ht="17.25">
      <c r="A78" s="1003" t="s">
        <v>1092</v>
      </c>
      <c r="B78" s="1003"/>
      <c r="C78" s="1003"/>
      <c r="D78" s="1003"/>
      <c r="E78" s="1003"/>
      <c r="F78" s="1003"/>
      <c r="G78" s="1003"/>
      <c r="H78" s="1003"/>
      <c r="I78" s="1003"/>
      <c r="J78" s="1003"/>
      <c r="K78" s="1003"/>
      <c r="L78" s="1003"/>
      <c r="M78" s="1003"/>
      <c r="N78" s="1003"/>
      <c r="O78" s="1003"/>
      <c r="P78" s="1003"/>
      <c r="Q78" s="1003"/>
      <c r="R78" s="1003"/>
      <c r="S78" s="1003"/>
      <c r="T78" s="575"/>
      <c r="U78" s="1004" t="s">
        <v>908</v>
      </c>
      <c r="V78" s="1004"/>
      <c r="W78" s="1004"/>
      <c r="X78" s="1004"/>
      <c r="Y78" s="1004"/>
      <c r="Z78" s="1004"/>
      <c r="AA78" s="1004"/>
      <c r="AB78" s="1004"/>
      <c r="AC78" s="1004"/>
      <c r="AD78" s="1004"/>
      <c r="AE78" s="1004"/>
      <c r="AF78" s="1004"/>
      <c r="AG78" s="1004"/>
      <c r="AH78" s="1004"/>
      <c r="AI78" s="1004"/>
      <c r="AJ78" s="1004"/>
      <c r="AK78" s="1004"/>
      <c r="AL78" s="1004"/>
      <c r="AM78" s="1004"/>
    </row>
    <row r="79" spans="1:40" ht="9.9499999999999993" customHeight="1" thickBot="1">
      <c r="A79" s="577"/>
      <c r="B79" s="577"/>
      <c r="C79" s="577"/>
      <c r="D79" s="577"/>
      <c r="E79" s="577"/>
      <c r="F79" s="577"/>
      <c r="G79" s="578"/>
      <c r="H79" s="578"/>
      <c r="I79" s="553"/>
      <c r="J79" s="556"/>
      <c r="K79" s="578"/>
      <c r="L79" s="556"/>
      <c r="M79" s="556"/>
      <c r="N79" s="578"/>
      <c r="O79" s="556"/>
      <c r="P79" s="556"/>
      <c r="Q79" s="578"/>
      <c r="R79" s="556"/>
      <c r="S79" s="518"/>
      <c r="T79" s="518"/>
      <c r="U79" s="518"/>
      <c r="V79" s="518"/>
      <c r="W79" s="518"/>
      <c r="X79" s="518"/>
      <c r="Y79" s="518"/>
      <c r="Z79" s="518"/>
      <c r="AA79" s="578"/>
      <c r="AB79" s="578"/>
      <c r="AC79" s="553"/>
      <c r="AD79" s="556"/>
      <c r="AE79" s="578"/>
      <c r="AF79" s="556"/>
      <c r="AG79" s="556"/>
      <c r="AH79" s="578"/>
      <c r="AI79" s="556"/>
      <c r="AJ79" s="556"/>
      <c r="AK79" s="578"/>
      <c r="AL79" s="556"/>
      <c r="AM79" s="518" t="s">
        <v>766</v>
      </c>
    </row>
    <row r="80" spans="1:40" ht="21" customHeight="1">
      <c r="A80" s="994" t="s">
        <v>1094</v>
      </c>
      <c r="B80" s="995"/>
      <c r="C80" s="995"/>
      <c r="D80" s="995"/>
      <c r="E80" s="995"/>
      <c r="F80" s="995"/>
      <c r="G80" s="519"/>
      <c r="H80" s="997" t="s">
        <v>768</v>
      </c>
      <c r="I80" s="998"/>
      <c r="J80" s="998"/>
      <c r="K80" s="997" t="s">
        <v>769</v>
      </c>
      <c r="L80" s="998"/>
      <c r="M80" s="999"/>
      <c r="N80" s="997" t="s">
        <v>770</v>
      </c>
      <c r="O80" s="998"/>
      <c r="P80" s="999"/>
      <c r="Q80" s="992" t="s">
        <v>771</v>
      </c>
      <c r="R80" s="993"/>
      <c r="S80" s="993"/>
      <c r="T80" s="520"/>
      <c r="U80" s="994" t="s">
        <v>1094</v>
      </c>
      <c r="V80" s="995"/>
      <c r="W80" s="995"/>
      <c r="X80" s="995"/>
      <c r="Y80" s="995"/>
      <c r="Z80" s="995"/>
      <c r="AA80" s="519"/>
      <c r="AB80" s="997" t="s">
        <v>768</v>
      </c>
      <c r="AC80" s="998"/>
      <c r="AD80" s="998"/>
      <c r="AE80" s="997" t="s">
        <v>769</v>
      </c>
      <c r="AF80" s="998"/>
      <c r="AG80" s="999"/>
      <c r="AH80" s="997" t="s">
        <v>770</v>
      </c>
      <c r="AI80" s="998"/>
      <c r="AJ80" s="999"/>
      <c r="AK80" s="992" t="s">
        <v>771</v>
      </c>
      <c r="AL80" s="993"/>
      <c r="AM80" s="993"/>
    </row>
    <row r="81" spans="1:39" ht="12" customHeight="1">
      <c r="A81" s="996"/>
      <c r="B81" s="996"/>
      <c r="C81" s="996"/>
      <c r="D81" s="996"/>
      <c r="E81" s="996"/>
      <c r="F81" s="996"/>
      <c r="G81" s="522"/>
      <c r="H81" s="523" t="s">
        <v>772</v>
      </c>
      <c r="I81" s="523" t="s">
        <v>773</v>
      </c>
      <c r="J81" s="523" t="s">
        <v>774</v>
      </c>
      <c r="K81" s="523" t="s">
        <v>772</v>
      </c>
      <c r="L81" s="523" t="s">
        <v>773</v>
      </c>
      <c r="M81" s="523" t="s">
        <v>774</v>
      </c>
      <c r="N81" s="523" t="s">
        <v>772</v>
      </c>
      <c r="O81" s="523" t="s">
        <v>773</v>
      </c>
      <c r="P81" s="523" t="s">
        <v>774</v>
      </c>
      <c r="Q81" s="523" t="s">
        <v>772</v>
      </c>
      <c r="R81" s="523" t="s">
        <v>773</v>
      </c>
      <c r="S81" s="524" t="s">
        <v>774</v>
      </c>
      <c r="T81" s="525"/>
      <c r="U81" s="996"/>
      <c r="V81" s="996"/>
      <c r="W81" s="996"/>
      <c r="X81" s="996"/>
      <c r="Y81" s="996"/>
      <c r="Z81" s="996"/>
      <c r="AA81" s="522"/>
      <c r="AB81" s="523" t="s">
        <v>772</v>
      </c>
      <c r="AC81" s="523" t="s">
        <v>773</v>
      </c>
      <c r="AD81" s="523" t="s">
        <v>774</v>
      </c>
      <c r="AE81" s="523" t="s">
        <v>772</v>
      </c>
      <c r="AF81" s="523" t="s">
        <v>773</v>
      </c>
      <c r="AG81" s="523" t="s">
        <v>774</v>
      </c>
      <c r="AH81" s="523" t="s">
        <v>772</v>
      </c>
      <c r="AI81" s="523" t="s">
        <v>773</v>
      </c>
      <c r="AJ81" s="523" t="s">
        <v>774</v>
      </c>
      <c r="AK81" s="523" t="s">
        <v>772</v>
      </c>
      <c r="AL81" s="523" t="s">
        <v>773</v>
      </c>
      <c r="AM81" s="524" t="s">
        <v>774</v>
      </c>
    </row>
    <row r="82" spans="1:39" ht="9.9499999999999993" customHeight="1">
      <c r="A82" s="531"/>
      <c r="B82" s="531"/>
      <c r="C82" s="531"/>
      <c r="D82" s="531"/>
      <c r="E82" s="1002" t="s">
        <v>793</v>
      </c>
      <c r="F82" s="1002"/>
      <c r="G82" s="527"/>
      <c r="H82" s="528">
        <v>55</v>
      </c>
      <c r="I82" s="529">
        <v>43</v>
      </c>
      <c r="J82" s="529">
        <v>12</v>
      </c>
      <c r="K82" s="529">
        <v>48</v>
      </c>
      <c r="L82" s="529">
        <v>39</v>
      </c>
      <c r="M82" s="529">
        <v>9</v>
      </c>
      <c r="N82" s="529">
        <v>7</v>
      </c>
      <c r="O82" s="529">
        <v>4</v>
      </c>
      <c r="P82" s="529">
        <v>3</v>
      </c>
      <c r="Q82" s="529">
        <v>7</v>
      </c>
      <c r="R82" s="529">
        <v>4</v>
      </c>
      <c r="S82" s="530">
        <v>3</v>
      </c>
      <c r="T82" s="530"/>
      <c r="U82" s="531"/>
      <c r="V82" s="531"/>
      <c r="W82" s="531"/>
      <c r="X82" s="531"/>
      <c r="Y82" s="1002" t="s">
        <v>994</v>
      </c>
      <c r="Z82" s="1002"/>
      <c r="AA82" s="562"/>
      <c r="AB82" s="532">
        <v>49</v>
      </c>
      <c r="AC82" s="529">
        <v>43</v>
      </c>
      <c r="AD82" s="529">
        <v>6</v>
      </c>
      <c r="AE82" s="529">
        <v>44</v>
      </c>
      <c r="AF82" s="529">
        <v>41</v>
      </c>
      <c r="AG82" s="529">
        <v>3</v>
      </c>
      <c r="AH82" s="529">
        <v>5</v>
      </c>
      <c r="AI82" s="529">
        <v>2</v>
      </c>
      <c r="AJ82" s="529">
        <v>3</v>
      </c>
      <c r="AK82" s="529">
        <v>5</v>
      </c>
      <c r="AL82" s="529">
        <v>2</v>
      </c>
      <c r="AM82" s="529">
        <v>3</v>
      </c>
    </row>
    <row r="83" spans="1:39" ht="9.9499999999999993" customHeight="1">
      <c r="A83" s="534"/>
      <c r="B83" s="534"/>
      <c r="C83" s="534"/>
      <c r="D83" s="990" t="s">
        <v>883</v>
      </c>
      <c r="E83" s="990"/>
      <c r="F83" s="990"/>
      <c r="G83" s="527"/>
      <c r="H83" s="528">
        <v>4535</v>
      </c>
      <c r="I83" s="530">
        <v>3296</v>
      </c>
      <c r="J83" s="530">
        <v>1239</v>
      </c>
      <c r="K83" s="530">
        <v>3520</v>
      </c>
      <c r="L83" s="530">
        <v>2669</v>
      </c>
      <c r="M83" s="530">
        <v>851</v>
      </c>
      <c r="N83" s="530">
        <v>1015</v>
      </c>
      <c r="O83" s="530">
        <v>627</v>
      </c>
      <c r="P83" s="530">
        <v>388</v>
      </c>
      <c r="Q83" s="530">
        <v>1061</v>
      </c>
      <c r="R83" s="530">
        <v>650</v>
      </c>
      <c r="S83" s="530">
        <v>411</v>
      </c>
      <c r="T83" s="530"/>
      <c r="U83" s="536"/>
      <c r="V83" s="536"/>
      <c r="W83" s="536"/>
      <c r="X83" s="536"/>
      <c r="Y83" s="989" t="s">
        <v>996</v>
      </c>
      <c r="Z83" s="989"/>
      <c r="AA83" s="527"/>
      <c r="AB83" s="528">
        <v>752</v>
      </c>
      <c r="AC83" s="530">
        <v>543</v>
      </c>
      <c r="AD83" s="530">
        <v>209</v>
      </c>
      <c r="AE83" s="530">
        <v>639</v>
      </c>
      <c r="AF83" s="530">
        <v>478</v>
      </c>
      <c r="AG83" s="530">
        <v>161</v>
      </c>
      <c r="AH83" s="530">
        <v>113</v>
      </c>
      <c r="AI83" s="530">
        <v>65</v>
      </c>
      <c r="AJ83" s="530">
        <v>48</v>
      </c>
      <c r="AK83" s="530">
        <v>138</v>
      </c>
      <c r="AL83" s="530">
        <v>76</v>
      </c>
      <c r="AM83" s="530">
        <v>62</v>
      </c>
    </row>
    <row r="84" spans="1:39" ht="9.9499999999999993" customHeight="1">
      <c r="A84" s="534"/>
      <c r="B84" s="521"/>
      <c r="C84" s="534"/>
      <c r="D84" s="534"/>
      <c r="E84" s="990" t="s">
        <v>885</v>
      </c>
      <c r="F84" s="990"/>
      <c r="G84" s="527"/>
      <c r="H84" s="528">
        <v>1032</v>
      </c>
      <c r="I84" s="530">
        <v>811</v>
      </c>
      <c r="J84" s="530">
        <v>221</v>
      </c>
      <c r="K84" s="530">
        <v>785</v>
      </c>
      <c r="L84" s="530">
        <v>654</v>
      </c>
      <c r="M84" s="530">
        <v>131</v>
      </c>
      <c r="N84" s="530">
        <v>247</v>
      </c>
      <c r="O84" s="530">
        <v>157</v>
      </c>
      <c r="P84" s="530">
        <v>90</v>
      </c>
      <c r="Q84" s="530">
        <v>267</v>
      </c>
      <c r="R84" s="530">
        <v>169</v>
      </c>
      <c r="S84" s="530">
        <v>98</v>
      </c>
      <c r="T84" s="530"/>
      <c r="U84" s="537"/>
      <c r="V84" s="537"/>
      <c r="W84" s="539"/>
      <c r="X84" s="539"/>
      <c r="Y84" s="988" t="s">
        <v>998</v>
      </c>
      <c r="Z84" s="988"/>
      <c r="AA84" s="527"/>
      <c r="AB84" s="528">
        <v>138</v>
      </c>
      <c r="AC84" s="530">
        <v>114</v>
      </c>
      <c r="AD84" s="530">
        <v>24</v>
      </c>
      <c r="AE84" s="530">
        <v>124</v>
      </c>
      <c r="AF84" s="530">
        <v>106</v>
      </c>
      <c r="AG84" s="530">
        <v>18</v>
      </c>
      <c r="AH84" s="530">
        <v>14</v>
      </c>
      <c r="AI84" s="530">
        <v>8</v>
      </c>
      <c r="AJ84" s="530">
        <v>6</v>
      </c>
      <c r="AK84" s="530">
        <v>15</v>
      </c>
      <c r="AL84" s="530">
        <v>8</v>
      </c>
      <c r="AM84" s="530">
        <v>7</v>
      </c>
    </row>
    <row r="85" spans="1:39" ht="9.9499999999999993" customHeight="1">
      <c r="A85" s="534"/>
      <c r="B85" s="534"/>
      <c r="C85" s="521"/>
      <c r="D85" s="534"/>
      <c r="E85" s="990" t="s">
        <v>887</v>
      </c>
      <c r="F85" s="990"/>
      <c r="G85" s="527"/>
      <c r="H85" s="528">
        <v>240</v>
      </c>
      <c r="I85" s="530">
        <v>181</v>
      </c>
      <c r="J85" s="530">
        <v>59</v>
      </c>
      <c r="K85" s="530">
        <v>173</v>
      </c>
      <c r="L85" s="530">
        <v>135</v>
      </c>
      <c r="M85" s="530">
        <v>38</v>
      </c>
      <c r="N85" s="530">
        <v>67</v>
      </c>
      <c r="O85" s="530">
        <v>46</v>
      </c>
      <c r="P85" s="530">
        <v>21</v>
      </c>
      <c r="Q85" s="530">
        <v>67</v>
      </c>
      <c r="R85" s="530">
        <v>46</v>
      </c>
      <c r="S85" s="530">
        <v>21</v>
      </c>
      <c r="T85" s="530"/>
      <c r="U85" s="537"/>
      <c r="V85" s="537"/>
      <c r="W85" s="539"/>
      <c r="X85" s="539"/>
      <c r="Y85" s="988" t="s">
        <v>1000</v>
      </c>
      <c r="Z85" s="988"/>
      <c r="AA85" s="527"/>
      <c r="AB85" s="528">
        <v>272</v>
      </c>
      <c r="AC85" s="530">
        <v>208</v>
      </c>
      <c r="AD85" s="530">
        <v>64</v>
      </c>
      <c r="AE85" s="530">
        <v>240</v>
      </c>
      <c r="AF85" s="530">
        <v>194</v>
      </c>
      <c r="AG85" s="530">
        <v>46</v>
      </c>
      <c r="AH85" s="530">
        <v>32</v>
      </c>
      <c r="AI85" s="530">
        <v>14</v>
      </c>
      <c r="AJ85" s="530">
        <v>18</v>
      </c>
      <c r="AK85" s="530">
        <v>45</v>
      </c>
      <c r="AL85" s="530">
        <v>18</v>
      </c>
      <c r="AM85" s="530">
        <v>27</v>
      </c>
    </row>
    <row r="86" spans="1:39" ht="9.9499999999999993" customHeight="1">
      <c r="A86" s="534"/>
      <c r="B86" s="534"/>
      <c r="C86" s="521"/>
      <c r="D86" s="534"/>
      <c r="E86" s="990" t="s">
        <v>889</v>
      </c>
      <c r="F86" s="990"/>
      <c r="G86" s="527"/>
      <c r="H86" s="528">
        <v>388</v>
      </c>
      <c r="I86" s="530">
        <v>266</v>
      </c>
      <c r="J86" s="530">
        <v>122</v>
      </c>
      <c r="K86" s="530">
        <v>284</v>
      </c>
      <c r="L86" s="530">
        <v>211</v>
      </c>
      <c r="M86" s="530">
        <v>73</v>
      </c>
      <c r="N86" s="530">
        <v>104</v>
      </c>
      <c r="O86" s="530">
        <v>55</v>
      </c>
      <c r="P86" s="530">
        <v>49</v>
      </c>
      <c r="Q86" s="530">
        <v>105</v>
      </c>
      <c r="R86" s="530">
        <v>55</v>
      </c>
      <c r="S86" s="530">
        <v>50</v>
      </c>
      <c r="T86" s="530"/>
      <c r="U86" s="537"/>
      <c r="V86" s="537"/>
      <c r="W86" s="539"/>
      <c r="X86" s="539"/>
      <c r="Y86" s="988" t="s">
        <v>1002</v>
      </c>
      <c r="Z86" s="988"/>
      <c r="AA86" s="527"/>
      <c r="AB86" s="528">
        <v>165</v>
      </c>
      <c r="AC86" s="530">
        <v>126</v>
      </c>
      <c r="AD86" s="530">
        <v>39</v>
      </c>
      <c r="AE86" s="530">
        <v>148</v>
      </c>
      <c r="AF86" s="530">
        <v>117</v>
      </c>
      <c r="AG86" s="530">
        <v>31</v>
      </c>
      <c r="AH86" s="530">
        <v>17</v>
      </c>
      <c r="AI86" s="530">
        <v>9</v>
      </c>
      <c r="AJ86" s="530">
        <v>8</v>
      </c>
      <c r="AK86" s="530">
        <v>19</v>
      </c>
      <c r="AL86" s="530">
        <v>9</v>
      </c>
      <c r="AM86" s="530">
        <v>10</v>
      </c>
    </row>
    <row r="87" spans="1:39" ht="9.9499999999999993" customHeight="1">
      <c r="A87" s="534"/>
      <c r="B87" s="534"/>
      <c r="C87" s="534"/>
      <c r="D87" s="534"/>
      <c r="E87" s="990" t="s">
        <v>891</v>
      </c>
      <c r="F87" s="990"/>
      <c r="G87" s="527"/>
      <c r="H87" s="528">
        <v>243</v>
      </c>
      <c r="I87" s="530">
        <v>202</v>
      </c>
      <c r="J87" s="530">
        <v>41</v>
      </c>
      <c r="K87" s="530">
        <v>194</v>
      </c>
      <c r="L87" s="530">
        <v>167</v>
      </c>
      <c r="M87" s="530">
        <v>27</v>
      </c>
      <c r="N87" s="530">
        <v>49</v>
      </c>
      <c r="O87" s="530">
        <v>35</v>
      </c>
      <c r="P87" s="530">
        <v>14</v>
      </c>
      <c r="Q87" s="530">
        <v>49</v>
      </c>
      <c r="R87" s="530">
        <v>35</v>
      </c>
      <c r="S87" s="530">
        <v>14</v>
      </c>
      <c r="T87" s="530"/>
      <c r="U87" s="537"/>
      <c r="V87" s="537"/>
      <c r="W87" s="539"/>
      <c r="X87" s="539"/>
      <c r="Y87" s="988" t="s">
        <v>1144</v>
      </c>
      <c r="Z87" s="988"/>
      <c r="AA87" s="527"/>
      <c r="AB87" s="528">
        <v>15</v>
      </c>
      <c r="AC87" s="530">
        <v>11</v>
      </c>
      <c r="AD87" s="530">
        <v>4</v>
      </c>
      <c r="AE87" s="530">
        <v>13</v>
      </c>
      <c r="AF87" s="530">
        <v>10</v>
      </c>
      <c r="AG87" s="530">
        <v>3</v>
      </c>
      <c r="AH87" s="530">
        <v>2</v>
      </c>
      <c r="AI87" s="530">
        <v>1</v>
      </c>
      <c r="AJ87" s="530">
        <v>1</v>
      </c>
      <c r="AK87" s="530">
        <v>2</v>
      </c>
      <c r="AL87" s="530">
        <v>1</v>
      </c>
      <c r="AM87" s="530">
        <v>1</v>
      </c>
    </row>
    <row r="88" spans="1:39" ht="9.9499999999999993" customHeight="1">
      <c r="A88" s="534"/>
      <c r="B88" s="534"/>
      <c r="C88" s="534"/>
      <c r="D88" s="534"/>
      <c r="E88" s="990" t="s">
        <v>893</v>
      </c>
      <c r="F88" s="990"/>
      <c r="G88" s="527"/>
      <c r="H88" s="528">
        <v>115</v>
      </c>
      <c r="I88" s="530">
        <v>91</v>
      </c>
      <c r="J88" s="530">
        <v>24</v>
      </c>
      <c r="K88" s="530">
        <v>80</v>
      </c>
      <c r="L88" s="530">
        <v>69</v>
      </c>
      <c r="M88" s="530">
        <v>11</v>
      </c>
      <c r="N88" s="530">
        <v>35</v>
      </c>
      <c r="O88" s="530">
        <v>22</v>
      </c>
      <c r="P88" s="530">
        <v>13</v>
      </c>
      <c r="Q88" s="530">
        <v>35</v>
      </c>
      <c r="R88" s="530">
        <v>22</v>
      </c>
      <c r="S88" s="530">
        <v>13</v>
      </c>
      <c r="T88" s="530"/>
      <c r="U88" s="537"/>
      <c r="V88" s="537"/>
      <c r="W88" s="539"/>
      <c r="X88" s="539"/>
      <c r="Y88" s="988" t="s">
        <v>1004</v>
      </c>
      <c r="Z88" s="988"/>
      <c r="AA88" s="527"/>
      <c r="AB88" s="528">
        <v>213</v>
      </c>
      <c r="AC88" s="530">
        <v>178</v>
      </c>
      <c r="AD88" s="530">
        <v>35</v>
      </c>
      <c r="AE88" s="530">
        <v>184</v>
      </c>
      <c r="AF88" s="530">
        <v>157</v>
      </c>
      <c r="AG88" s="530">
        <v>27</v>
      </c>
      <c r="AH88" s="530">
        <v>29</v>
      </c>
      <c r="AI88" s="530">
        <v>21</v>
      </c>
      <c r="AJ88" s="530">
        <v>8</v>
      </c>
      <c r="AK88" s="530">
        <v>33</v>
      </c>
      <c r="AL88" s="530">
        <v>22</v>
      </c>
      <c r="AM88" s="530">
        <v>11</v>
      </c>
    </row>
    <row r="89" spans="1:39" ht="9.9499999999999993" customHeight="1">
      <c r="A89" s="534"/>
      <c r="B89" s="534"/>
      <c r="C89" s="534"/>
      <c r="D89" s="534"/>
      <c r="E89" s="990" t="s">
        <v>895</v>
      </c>
      <c r="F89" s="990"/>
      <c r="G89" s="527"/>
      <c r="H89" s="528">
        <v>52</v>
      </c>
      <c r="I89" s="530">
        <v>45</v>
      </c>
      <c r="J89" s="530">
        <v>7</v>
      </c>
      <c r="K89" s="530">
        <v>36</v>
      </c>
      <c r="L89" s="530">
        <v>34</v>
      </c>
      <c r="M89" s="530">
        <v>2</v>
      </c>
      <c r="N89" s="530">
        <v>16</v>
      </c>
      <c r="O89" s="530">
        <v>11</v>
      </c>
      <c r="P89" s="530">
        <v>5</v>
      </c>
      <c r="Q89" s="530">
        <v>16</v>
      </c>
      <c r="R89" s="530">
        <v>11</v>
      </c>
      <c r="S89" s="530">
        <v>5</v>
      </c>
      <c r="T89" s="530"/>
      <c r="U89" s="537"/>
      <c r="V89" s="537"/>
      <c r="W89" s="539"/>
      <c r="X89" s="539"/>
      <c r="Y89" s="988" t="s">
        <v>1145</v>
      </c>
      <c r="Z89" s="988"/>
      <c r="AA89" s="527"/>
      <c r="AB89" s="528">
        <v>51</v>
      </c>
      <c r="AC89" s="530">
        <v>41</v>
      </c>
      <c r="AD89" s="530">
        <v>10</v>
      </c>
      <c r="AE89" s="530">
        <v>48</v>
      </c>
      <c r="AF89" s="530">
        <v>39</v>
      </c>
      <c r="AG89" s="530">
        <v>9</v>
      </c>
      <c r="AH89" s="530">
        <v>3</v>
      </c>
      <c r="AI89" s="530">
        <v>2</v>
      </c>
      <c r="AJ89" s="530">
        <v>1</v>
      </c>
      <c r="AK89" s="530">
        <v>3</v>
      </c>
      <c r="AL89" s="530">
        <v>2</v>
      </c>
      <c r="AM89" s="530">
        <v>1</v>
      </c>
    </row>
    <row r="90" spans="1:39" ht="9.9499999999999993" customHeight="1">
      <c r="A90" s="534"/>
      <c r="B90" s="534"/>
      <c r="C90" s="534"/>
      <c r="D90" s="534"/>
      <c r="E90" s="990" t="s">
        <v>897</v>
      </c>
      <c r="F90" s="990"/>
      <c r="G90" s="527"/>
      <c r="H90" s="528">
        <v>1061</v>
      </c>
      <c r="I90" s="530">
        <v>702</v>
      </c>
      <c r="J90" s="530">
        <v>359</v>
      </c>
      <c r="K90" s="530">
        <v>888</v>
      </c>
      <c r="L90" s="530">
        <v>597</v>
      </c>
      <c r="M90" s="530">
        <v>291</v>
      </c>
      <c r="N90" s="530">
        <v>173</v>
      </c>
      <c r="O90" s="530">
        <v>105</v>
      </c>
      <c r="P90" s="530">
        <v>68</v>
      </c>
      <c r="Q90" s="530">
        <v>189</v>
      </c>
      <c r="R90" s="530">
        <v>113</v>
      </c>
      <c r="S90" s="530">
        <v>76</v>
      </c>
      <c r="T90" s="530"/>
      <c r="U90" s="537"/>
      <c r="V90" s="537"/>
      <c r="W90" s="539"/>
      <c r="X90" s="539"/>
      <c r="Y90" s="988" t="s">
        <v>1146</v>
      </c>
      <c r="Z90" s="988"/>
      <c r="AA90" s="527"/>
      <c r="AB90" s="528">
        <v>13</v>
      </c>
      <c r="AC90" s="530">
        <v>10</v>
      </c>
      <c r="AD90" s="530">
        <v>3</v>
      </c>
      <c r="AE90" s="530">
        <v>11</v>
      </c>
      <c r="AF90" s="530">
        <v>9</v>
      </c>
      <c r="AG90" s="530">
        <v>2</v>
      </c>
      <c r="AH90" s="530">
        <v>2</v>
      </c>
      <c r="AI90" s="530">
        <v>1</v>
      </c>
      <c r="AJ90" s="530">
        <v>1</v>
      </c>
      <c r="AK90" s="530">
        <v>2</v>
      </c>
      <c r="AL90" s="530">
        <v>1</v>
      </c>
      <c r="AM90" s="530">
        <v>1</v>
      </c>
    </row>
    <row r="91" spans="1:39" ht="9.9499999999999993" customHeight="1">
      <c r="A91" s="534"/>
      <c r="B91" s="534"/>
      <c r="C91" s="534"/>
      <c r="D91" s="534"/>
      <c r="E91" s="990" t="s">
        <v>899</v>
      </c>
      <c r="F91" s="990"/>
      <c r="G91" s="527"/>
      <c r="H91" s="528">
        <v>62</v>
      </c>
      <c r="I91" s="530">
        <v>48</v>
      </c>
      <c r="J91" s="530">
        <v>14</v>
      </c>
      <c r="K91" s="530">
        <v>40</v>
      </c>
      <c r="L91" s="530">
        <v>31</v>
      </c>
      <c r="M91" s="530">
        <v>9</v>
      </c>
      <c r="N91" s="530">
        <v>22</v>
      </c>
      <c r="O91" s="530">
        <v>17</v>
      </c>
      <c r="P91" s="530">
        <v>5</v>
      </c>
      <c r="Q91" s="530">
        <v>22</v>
      </c>
      <c r="R91" s="530">
        <v>17</v>
      </c>
      <c r="S91" s="530">
        <v>5</v>
      </c>
      <c r="T91" s="530"/>
      <c r="U91" s="537"/>
      <c r="V91" s="537"/>
      <c r="W91" s="539"/>
      <c r="X91" s="539"/>
      <c r="Y91" s="988" t="s">
        <v>1006</v>
      </c>
      <c r="Z91" s="988"/>
      <c r="AA91" s="527"/>
      <c r="AB91" s="528">
        <v>21</v>
      </c>
      <c r="AC91" s="530">
        <v>16</v>
      </c>
      <c r="AD91" s="530">
        <v>5</v>
      </c>
      <c r="AE91" s="530">
        <v>20</v>
      </c>
      <c r="AF91" s="530">
        <v>16</v>
      </c>
      <c r="AG91" s="530">
        <v>4</v>
      </c>
      <c r="AH91" s="530">
        <v>1</v>
      </c>
      <c r="AI91" s="530" t="s">
        <v>314</v>
      </c>
      <c r="AJ91" s="530">
        <v>1</v>
      </c>
      <c r="AK91" s="530">
        <v>1</v>
      </c>
      <c r="AL91" s="530" t="s">
        <v>314</v>
      </c>
      <c r="AM91" s="530">
        <v>1</v>
      </c>
    </row>
    <row r="92" spans="1:39" ht="9.9499999999999993" customHeight="1">
      <c r="A92" s="534"/>
      <c r="B92" s="534"/>
      <c r="C92" s="534"/>
      <c r="D92" s="534"/>
      <c r="E92" s="990" t="s">
        <v>901</v>
      </c>
      <c r="F92" s="990"/>
      <c r="G92" s="527"/>
      <c r="H92" s="528">
        <v>48</v>
      </c>
      <c r="I92" s="530">
        <v>42</v>
      </c>
      <c r="J92" s="530">
        <v>6</v>
      </c>
      <c r="K92" s="530">
        <v>35</v>
      </c>
      <c r="L92" s="530">
        <v>33</v>
      </c>
      <c r="M92" s="530">
        <v>2</v>
      </c>
      <c r="N92" s="530">
        <v>13</v>
      </c>
      <c r="O92" s="530">
        <v>9</v>
      </c>
      <c r="P92" s="530">
        <v>4</v>
      </c>
      <c r="Q92" s="530">
        <v>13</v>
      </c>
      <c r="R92" s="530">
        <v>9</v>
      </c>
      <c r="S92" s="530">
        <v>4</v>
      </c>
      <c r="T92" s="530"/>
      <c r="U92" s="537"/>
      <c r="V92" s="537"/>
      <c r="W92" s="539"/>
      <c r="X92" s="539"/>
      <c r="Y92" s="988" t="s">
        <v>1008</v>
      </c>
      <c r="Z92" s="988"/>
      <c r="AA92" s="527"/>
      <c r="AB92" s="528">
        <v>121</v>
      </c>
      <c r="AC92" s="530">
        <v>101</v>
      </c>
      <c r="AD92" s="530">
        <v>20</v>
      </c>
      <c r="AE92" s="530">
        <v>99</v>
      </c>
      <c r="AF92" s="530">
        <v>89</v>
      </c>
      <c r="AG92" s="530">
        <v>10</v>
      </c>
      <c r="AH92" s="530">
        <v>22</v>
      </c>
      <c r="AI92" s="530">
        <v>12</v>
      </c>
      <c r="AJ92" s="530">
        <v>10</v>
      </c>
      <c r="AK92" s="530">
        <v>24</v>
      </c>
      <c r="AL92" s="530">
        <v>12</v>
      </c>
      <c r="AM92" s="530">
        <v>12</v>
      </c>
    </row>
    <row r="93" spans="1:39" ht="9.9499999999999993" customHeight="1">
      <c r="A93" s="534"/>
      <c r="B93" s="534"/>
      <c r="C93" s="534"/>
      <c r="D93" s="534"/>
      <c r="E93" s="990" t="s">
        <v>1147</v>
      </c>
      <c r="F93" s="990"/>
      <c r="G93" s="527"/>
      <c r="H93" s="528">
        <v>47</v>
      </c>
      <c r="I93" s="530">
        <v>37</v>
      </c>
      <c r="J93" s="530">
        <v>10</v>
      </c>
      <c r="K93" s="530">
        <v>32</v>
      </c>
      <c r="L93" s="530">
        <v>26</v>
      </c>
      <c r="M93" s="530">
        <v>6</v>
      </c>
      <c r="N93" s="530">
        <v>15</v>
      </c>
      <c r="O93" s="530">
        <v>11</v>
      </c>
      <c r="P93" s="530">
        <v>4</v>
      </c>
      <c r="Q93" s="530">
        <v>15</v>
      </c>
      <c r="R93" s="530">
        <v>11</v>
      </c>
      <c r="S93" s="530">
        <v>4</v>
      </c>
      <c r="T93" s="530"/>
      <c r="U93" s="537"/>
      <c r="V93" s="537"/>
      <c r="W93" s="539"/>
      <c r="X93" s="539"/>
      <c r="Y93" s="988" t="s">
        <v>1010</v>
      </c>
      <c r="Z93" s="988"/>
      <c r="AA93" s="527"/>
      <c r="AB93" s="528">
        <v>80</v>
      </c>
      <c r="AC93" s="530">
        <v>62</v>
      </c>
      <c r="AD93" s="530">
        <v>18</v>
      </c>
      <c r="AE93" s="530">
        <v>71</v>
      </c>
      <c r="AF93" s="530">
        <v>59</v>
      </c>
      <c r="AG93" s="530">
        <v>12</v>
      </c>
      <c r="AH93" s="530">
        <v>9</v>
      </c>
      <c r="AI93" s="530">
        <v>3</v>
      </c>
      <c r="AJ93" s="530">
        <v>6</v>
      </c>
      <c r="AK93" s="530">
        <v>9</v>
      </c>
      <c r="AL93" s="530">
        <v>3</v>
      </c>
      <c r="AM93" s="530">
        <v>6</v>
      </c>
    </row>
    <row r="94" spans="1:39" ht="9.9499999999999993" customHeight="1">
      <c r="A94" s="534"/>
      <c r="B94" s="534"/>
      <c r="C94" s="534"/>
      <c r="D94" s="534"/>
      <c r="E94" s="990" t="s">
        <v>903</v>
      </c>
      <c r="F94" s="990"/>
      <c r="G94" s="527"/>
      <c r="H94" s="528">
        <v>103</v>
      </c>
      <c r="I94" s="530">
        <v>83</v>
      </c>
      <c r="J94" s="530">
        <v>20</v>
      </c>
      <c r="K94" s="530">
        <v>86</v>
      </c>
      <c r="L94" s="530">
        <v>75</v>
      </c>
      <c r="M94" s="530">
        <v>11</v>
      </c>
      <c r="N94" s="530">
        <v>17</v>
      </c>
      <c r="O94" s="530">
        <v>8</v>
      </c>
      <c r="P94" s="530">
        <v>9</v>
      </c>
      <c r="Q94" s="530">
        <v>18</v>
      </c>
      <c r="R94" s="530">
        <v>9</v>
      </c>
      <c r="S94" s="530">
        <v>9</v>
      </c>
      <c r="T94" s="530"/>
      <c r="U94" s="537"/>
      <c r="V94" s="537"/>
      <c r="W94" s="539"/>
      <c r="X94" s="539"/>
      <c r="Y94" s="988" t="s">
        <v>1148</v>
      </c>
      <c r="Z94" s="988"/>
      <c r="AA94" s="527"/>
      <c r="AB94" s="528">
        <v>15</v>
      </c>
      <c r="AC94" s="530">
        <v>10</v>
      </c>
      <c r="AD94" s="530">
        <v>5</v>
      </c>
      <c r="AE94" s="530">
        <v>14</v>
      </c>
      <c r="AF94" s="530">
        <v>10</v>
      </c>
      <c r="AG94" s="530">
        <v>4</v>
      </c>
      <c r="AH94" s="530">
        <v>1</v>
      </c>
      <c r="AI94" s="530" t="s">
        <v>314</v>
      </c>
      <c r="AJ94" s="530">
        <v>1</v>
      </c>
      <c r="AK94" s="530">
        <v>1</v>
      </c>
      <c r="AL94" s="530" t="s">
        <v>314</v>
      </c>
      <c r="AM94" s="530">
        <v>1</v>
      </c>
    </row>
    <row r="95" spans="1:39" ht="9.9499999999999993" customHeight="1">
      <c r="A95" s="534"/>
      <c r="B95" s="534"/>
      <c r="C95" s="534"/>
      <c r="D95" s="534"/>
      <c r="E95" s="990" t="s">
        <v>909</v>
      </c>
      <c r="F95" s="990"/>
      <c r="G95" s="527"/>
      <c r="H95" s="528">
        <v>59</v>
      </c>
      <c r="I95" s="530">
        <v>44</v>
      </c>
      <c r="J95" s="530">
        <v>15</v>
      </c>
      <c r="K95" s="530">
        <v>35</v>
      </c>
      <c r="L95" s="530">
        <v>27</v>
      </c>
      <c r="M95" s="530">
        <v>8</v>
      </c>
      <c r="N95" s="530">
        <v>24</v>
      </c>
      <c r="O95" s="530">
        <v>17</v>
      </c>
      <c r="P95" s="530">
        <v>7</v>
      </c>
      <c r="Q95" s="530">
        <v>24</v>
      </c>
      <c r="R95" s="530">
        <v>17</v>
      </c>
      <c r="S95" s="530">
        <v>7</v>
      </c>
      <c r="T95" s="530"/>
      <c r="U95" s="537"/>
      <c r="V95" s="537"/>
      <c r="W95" s="539"/>
      <c r="X95" s="539"/>
      <c r="Y95" s="988" t="s">
        <v>1149</v>
      </c>
      <c r="Z95" s="988"/>
      <c r="AA95" s="527"/>
      <c r="AB95" s="528">
        <v>13</v>
      </c>
      <c r="AC95" s="530">
        <v>12</v>
      </c>
      <c r="AD95" s="530">
        <v>1</v>
      </c>
      <c r="AE95" s="530">
        <v>13</v>
      </c>
      <c r="AF95" s="530">
        <v>12</v>
      </c>
      <c r="AG95" s="530">
        <v>1</v>
      </c>
      <c r="AH95" s="530" t="s">
        <v>314</v>
      </c>
      <c r="AI95" s="530" t="s">
        <v>314</v>
      </c>
      <c r="AJ95" s="530" t="s">
        <v>314</v>
      </c>
      <c r="AK95" s="530" t="s">
        <v>314</v>
      </c>
      <c r="AL95" s="530" t="s">
        <v>314</v>
      </c>
      <c r="AM95" s="530" t="s">
        <v>314</v>
      </c>
    </row>
    <row r="96" spans="1:39" ht="9.9499999999999993" customHeight="1">
      <c r="A96" s="534"/>
      <c r="B96" s="534"/>
      <c r="C96" s="534"/>
      <c r="D96" s="534"/>
      <c r="E96" s="990" t="s">
        <v>1150</v>
      </c>
      <c r="F96" s="990"/>
      <c r="G96" s="527"/>
      <c r="H96" s="528">
        <v>22</v>
      </c>
      <c r="I96" s="530">
        <v>14</v>
      </c>
      <c r="J96" s="530">
        <v>8</v>
      </c>
      <c r="K96" s="530">
        <v>13</v>
      </c>
      <c r="L96" s="530">
        <v>11</v>
      </c>
      <c r="M96" s="530">
        <v>2</v>
      </c>
      <c r="N96" s="530">
        <v>9</v>
      </c>
      <c r="O96" s="530">
        <v>3</v>
      </c>
      <c r="P96" s="530">
        <v>6</v>
      </c>
      <c r="Q96" s="530">
        <v>9</v>
      </c>
      <c r="R96" s="530">
        <v>3</v>
      </c>
      <c r="S96" s="530">
        <v>6</v>
      </c>
      <c r="T96" s="530"/>
      <c r="U96" s="537"/>
      <c r="V96" s="537"/>
      <c r="W96" s="539"/>
      <c r="X96" s="539"/>
      <c r="Y96" s="988" t="s">
        <v>1151</v>
      </c>
      <c r="Z96" s="988"/>
      <c r="AA96" s="527"/>
      <c r="AB96" s="528">
        <v>15</v>
      </c>
      <c r="AC96" s="530">
        <v>15</v>
      </c>
      <c r="AD96" s="530" t="s">
        <v>314</v>
      </c>
      <c r="AE96" s="530">
        <v>13</v>
      </c>
      <c r="AF96" s="530">
        <v>13</v>
      </c>
      <c r="AG96" s="530" t="s">
        <v>314</v>
      </c>
      <c r="AH96" s="530">
        <v>2</v>
      </c>
      <c r="AI96" s="530">
        <v>2</v>
      </c>
      <c r="AJ96" s="530" t="s">
        <v>314</v>
      </c>
      <c r="AK96" s="530">
        <v>2</v>
      </c>
      <c r="AL96" s="530">
        <v>2</v>
      </c>
      <c r="AM96" s="530" t="s">
        <v>314</v>
      </c>
    </row>
    <row r="97" spans="1:39" ht="9.9499999999999993" customHeight="1">
      <c r="A97" s="534"/>
      <c r="B97" s="534"/>
      <c r="C97" s="534"/>
      <c r="D97" s="534"/>
      <c r="E97" s="990" t="s">
        <v>911</v>
      </c>
      <c r="F97" s="990"/>
      <c r="G97" s="527"/>
      <c r="H97" s="528">
        <v>345</v>
      </c>
      <c r="I97" s="530">
        <v>252</v>
      </c>
      <c r="J97" s="530">
        <v>93</v>
      </c>
      <c r="K97" s="530">
        <v>256</v>
      </c>
      <c r="L97" s="530">
        <v>200</v>
      </c>
      <c r="M97" s="530">
        <v>56</v>
      </c>
      <c r="N97" s="530">
        <v>89</v>
      </c>
      <c r="O97" s="530">
        <v>52</v>
      </c>
      <c r="P97" s="530">
        <v>37</v>
      </c>
      <c r="Q97" s="530">
        <v>92</v>
      </c>
      <c r="R97" s="530">
        <v>52</v>
      </c>
      <c r="S97" s="530">
        <v>40</v>
      </c>
      <c r="T97" s="530"/>
      <c r="U97" s="537"/>
      <c r="V97" s="537"/>
      <c r="W97" s="539"/>
      <c r="X97" s="539"/>
      <c r="Y97" s="988" t="s">
        <v>1152</v>
      </c>
      <c r="Z97" s="988"/>
      <c r="AA97" s="527"/>
      <c r="AB97" s="528">
        <v>20</v>
      </c>
      <c r="AC97" s="530">
        <v>18</v>
      </c>
      <c r="AD97" s="530">
        <v>2</v>
      </c>
      <c r="AE97" s="530">
        <v>19</v>
      </c>
      <c r="AF97" s="530">
        <v>17</v>
      </c>
      <c r="AG97" s="530">
        <v>2</v>
      </c>
      <c r="AH97" s="530">
        <v>1</v>
      </c>
      <c r="AI97" s="530">
        <v>1</v>
      </c>
      <c r="AJ97" s="530" t="s">
        <v>314</v>
      </c>
      <c r="AK97" s="530">
        <v>2</v>
      </c>
      <c r="AL97" s="530">
        <v>1</v>
      </c>
      <c r="AM97" s="530">
        <v>1</v>
      </c>
    </row>
    <row r="98" spans="1:39" ht="9.9499999999999993" customHeight="1">
      <c r="A98" s="534"/>
      <c r="B98" s="534"/>
      <c r="C98" s="534"/>
      <c r="D98" s="534"/>
      <c r="E98" s="990" t="s">
        <v>913</v>
      </c>
      <c r="F98" s="990"/>
      <c r="G98" s="527"/>
      <c r="H98" s="528">
        <v>67</v>
      </c>
      <c r="I98" s="530">
        <v>51</v>
      </c>
      <c r="J98" s="530">
        <v>16</v>
      </c>
      <c r="K98" s="530">
        <v>46</v>
      </c>
      <c r="L98" s="530">
        <v>36</v>
      </c>
      <c r="M98" s="530">
        <v>10</v>
      </c>
      <c r="N98" s="530">
        <v>21</v>
      </c>
      <c r="O98" s="530">
        <v>15</v>
      </c>
      <c r="P98" s="530">
        <v>6</v>
      </c>
      <c r="Q98" s="530">
        <v>21</v>
      </c>
      <c r="R98" s="530">
        <v>15</v>
      </c>
      <c r="S98" s="530">
        <v>6</v>
      </c>
      <c r="T98" s="530"/>
      <c r="U98" s="537"/>
      <c r="V98" s="537"/>
      <c r="W98" s="539"/>
      <c r="X98" s="539"/>
      <c r="Y98" s="988" t="s">
        <v>793</v>
      </c>
      <c r="Z98" s="988"/>
      <c r="AA98" s="527"/>
      <c r="AB98" s="528">
        <v>66</v>
      </c>
      <c r="AC98" s="530">
        <v>51</v>
      </c>
      <c r="AD98" s="530">
        <v>15</v>
      </c>
      <c r="AE98" s="530">
        <v>58</v>
      </c>
      <c r="AF98" s="530">
        <v>46</v>
      </c>
      <c r="AG98" s="530">
        <v>12</v>
      </c>
      <c r="AH98" s="530">
        <v>8</v>
      </c>
      <c r="AI98" s="530">
        <v>5</v>
      </c>
      <c r="AJ98" s="530">
        <v>3</v>
      </c>
      <c r="AK98" s="530">
        <v>9</v>
      </c>
      <c r="AL98" s="530">
        <v>5</v>
      </c>
      <c r="AM98" s="530">
        <v>4</v>
      </c>
    </row>
    <row r="99" spans="1:39" ht="9.9499999999999993" customHeight="1">
      <c r="A99" s="534"/>
      <c r="B99" s="534"/>
      <c r="C99" s="536"/>
      <c r="D99" s="536"/>
      <c r="E99" s="989" t="s">
        <v>915</v>
      </c>
      <c r="F99" s="989"/>
      <c r="G99" s="527"/>
      <c r="H99" s="528">
        <v>14</v>
      </c>
      <c r="I99" s="530">
        <v>12</v>
      </c>
      <c r="J99" s="530">
        <v>2</v>
      </c>
      <c r="K99" s="530">
        <v>9</v>
      </c>
      <c r="L99" s="530">
        <v>9</v>
      </c>
      <c r="M99" s="530" t="s">
        <v>314</v>
      </c>
      <c r="N99" s="530">
        <v>5</v>
      </c>
      <c r="O99" s="530">
        <v>3</v>
      </c>
      <c r="P99" s="530">
        <v>2</v>
      </c>
      <c r="Q99" s="530">
        <v>5</v>
      </c>
      <c r="R99" s="530">
        <v>3</v>
      </c>
      <c r="S99" s="530">
        <v>2</v>
      </c>
      <c r="T99" s="530"/>
      <c r="U99" s="537"/>
      <c r="V99" s="537"/>
      <c r="W99" s="539"/>
      <c r="X99" s="988" t="s">
        <v>1012</v>
      </c>
      <c r="Y99" s="988"/>
      <c r="Z99" s="988"/>
      <c r="AA99" s="527"/>
      <c r="AB99" s="528">
        <v>23171</v>
      </c>
      <c r="AC99" s="530">
        <v>16622</v>
      </c>
      <c r="AD99" s="530">
        <v>6549</v>
      </c>
      <c r="AE99" s="530">
        <v>21118</v>
      </c>
      <c r="AF99" s="530">
        <v>15384</v>
      </c>
      <c r="AG99" s="530">
        <v>5734</v>
      </c>
      <c r="AH99" s="530">
        <v>2053</v>
      </c>
      <c r="AI99" s="530">
        <v>1238</v>
      </c>
      <c r="AJ99" s="530">
        <v>815</v>
      </c>
      <c r="AK99" s="530">
        <v>2435</v>
      </c>
      <c r="AL99" s="530">
        <v>1408</v>
      </c>
      <c r="AM99" s="530">
        <v>1027</v>
      </c>
    </row>
    <row r="100" spans="1:39" ht="9.9499999999999993" customHeight="1">
      <c r="A100" s="534"/>
      <c r="B100" s="534"/>
      <c r="C100" s="534"/>
      <c r="D100" s="536"/>
      <c r="E100" s="989" t="s">
        <v>917</v>
      </c>
      <c r="F100" s="989"/>
      <c r="G100" s="527"/>
      <c r="H100" s="528">
        <v>52</v>
      </c>
      <c r="I100" s="530">
        <v>34</v>
      </c>
      <c r="J100" s="530">
        <v>18</v>
      </c>
      <c r="K100" s="530">
        <v>39</v>
      </c>
      <c r="L100" s="530">
        <v>29</v>
      </c>
      <c r="M100" s="530">
        <v>10</v>
      </c>
      <c r="N100" s="530">
        <v>13</v>
      </c>
      <c r="O100" s="530">
        <v>5</v>
      </c>
      <c r="P100" s="530">
        <v>8</v>
      </c>
      <c r="Q100" s="530">
        <v>14</v>
      </c>
      <c r="R100" s="530">
        <v>6</v>
      </c>
      <c r="S100" s="530">
        <v>8</v>
      </c>
      <c r="T100" s="530"/>
      <c r="U100" s="537"/>
      <c r="V100" s="537"/>
      <c r="W100" s="539"/>
      <c r="X100" s="539"/>
      <c r="Y100" s="988" t="s">
        <v>1014</v>
      </c>
      <c r="Z100" s="988"/>
      <c r="AA100" s="527"/>
      <c r="AB100" s="528">
        <v>17402</v>
      </c>
      <c r="AC100" s="530">
        <v>12149</v>
      </c>
      <c r="AD100" s="530">
        <v>5253</v>
      </c>
      <c r="AE100" s="530">
        <v>15903</v>
      </c>
      <c r="AF100" s="530">
        <v>11230</v>
      </c>
      <c r="AG100" s="530">
        <v>4673</v>
      </c>
      <c r="AH100" s="530">
        <v>1499</v>
      </c>
      <c r="AI100" s="530">
        <v>919</v>
      </c>
      <c r="AJ100" s="530">
        <v>580</v>
      </c>
      <c r="AK100" s="530">
        <v>1828</v>
      </c>
      <c r="AL100" s="530">
        <v>1077</v>
      </c>
      <c r="AM100" s="530">
        <v>751</v>
      </c>
    </row>
    <row r="101" spans="1:39" ht="9.9499999999999993" customHeight="1">
      <c r="A101" s="534"/>
      <c r="B101" s="534"/>
      <c r="C101" s="534"/>
      <c r="D101" s="536"/>
      <c r="E101" s="989" t="s">
        <v>919</v>
      </c>
      <c r="F101" s="989"/>
      <c r="G101" s="527"/>
      <c r="H101" s="528">
        <v>437</v>
      </c>
      <c r="I101" s="530">
        <v>265</v>
      </c>
      <c r="J101" s="530">
        <v>172</v>
      </c>
      <c r="K101" s="530">
        <v>384</v>
      </c>
      <c r="L101" s="530">
        <v>237</v>
      </c>
      <c r="M101" s="530">
        <v>147</v>
      </c>
      <c r="N101" s="530">
        <v>53</v>
      </c>
      <c r="O101" s="530">
        <v>28</v>
      </c>
      <c r="P101" s="530">
        <v>25</v>
      </c>
      <c r="Q101" s="530">
        <v>57</v>
      </c>
      <c r="R101" s="530">
        <v>29</v>
      </c>
      <c r="S101" s="530">
        <v>28</v>
      </c>
      <c r="T101" s="530"/>
      <c r="U101" s="537"/>
      <c r="V101" s="537"/>
      <c r="W101" s="539"/>
      <c r="X101" s="539"/>
      <c r="Y101" s="539"/>
      <c r="Z101" s="539" t="s">
        <v>1016</v>
      </c>
      <c r="AA101" s="527"/>
      <c r="AB101" s="528">
        <v>73</v>
      </c>
      <c r="AC101" s="530">
        <v>45</v>
      </c>
      <c r="AD101" s="530">
        <v>28</v>
      </c>
      <c r="AE101" s="530">
        <v>69</v>
      </c>
      <c r="AF101" s="530">
        <v>41</v>
      </c>
      <c r="AG101" s="530">
        <v>28</v>
      </c>
      <c r="AH101" s="530">
        <v>4</v>
      </c>
      <c r="AI101" s="530">
        <v>4</v>
      </c>
      <c r="AJ101" s="530" t="s">
        <v>314</v>
      </c>
      <c r="AK101" s="530">
        <v>6</v>
      </c>
      <c r="AL101" s="530">
        <v>4</v>
      </c>
      <c r="AM101" s="530">
        <v>2</v>
      </c>
    </row>
    <row r="102" spans="1:39" ht="9.9499999999999993" customHeight="1">
      <c r="A102" s="534"/>
      <c r="B102" s="534"/>
      <c r="C102" s="534"/>
      <c r="D102" s="536"/>
      <c r="E102" s="989" t="s">
        <v>1153</v>
      </c>
      <c r="F102" s="989"/>
      <c r="G102" s="527"/>
      <c r="H102" s="528">
        <v>60</v>
      </c>
      <c r="I102" s="530">
        <v>42</v>
      </c>
      <c r="J102" s="530">
        <v>18</v>
      </c>
      <c r="K102" s="530">
        <v>43</v>
      </c>
      <c r="L102" s="530">
        <v>32</v>
      </c>
      <c r="M102" s="530">
        <v>11</v>
      </c>
      <c r="N102" s="530">
        <v>17</v>
      </c>
      <c r="O102" s="530">
        <v>10</v>
      </c>
      <c r="P102" s="530">
        <v>7</v>
      </c>
      <c r="Q102" s="530">
        <v>17</v>
      </c>
      <c r="R102" s="530">
        <v>10</v>
      </c>
      <c r="S102" s="530">
        <v>7</v>
      </c>
      <c r="T102" s="530"/>
      <c r="U102" s="537"/>
      <c r="V102" s="537"/>
      <c r="W102" s="539"/>
      <c r="X102" s="539"/>
      <c r="Y102" s="539"/>
      <c r="Z102" s="539" t="s">
        <v>961</v>
      </c>
      <c r="AA102" s="527"/>
      <c r="AB102" s="528">
        <v>149</v>
      </c>
      <c r="AC102" s="530">
        <v>104</v>
      </c>
      <c r="AD102" s="530">
        <v>45</v>
      </c>
      <c r="AE102" s="530">
        <v>133</v>
      </c>
      <c r="AF102" s="530">
        <v>95</v>
      </c>
      <c r="AG102" s="530">
        <v>38</v>
      </c>
      <c r="AH102" s="530">
        <v>16</v>
      </c>
      <c r="AI102" s="530">
        <v>9</v>
      </c>
      <c r="AJ102" s="530">
        <v>7</v>
      </c>
      <c r="AK102" s="530">
        <v>17</v>
      </c>
      <c r="AL102" s="530">
        <v>10</v>
      </c>
      <c r="AM102" s="530">
        <v>7</v>
      </c>
    </row>
    <row r="103" spans="1:39" ht="9.9499999999999993" customHeight="1">
      <c r="A103" s="534"/>
      <c r="B103" s="534"/>
      <c r="C103" s="534"/>
      <c r="D103" s="536"/>
      <c r="E103" s="989" t="s">
        <v>921</v>
      </c>
      <c r="F103" s="989"/>
      <c r="G103" s="527"/>
      <c r="H103" s="528">
        <v>37</v>
      </c>
      <c r="I103" s="530">
        <v>34</v>
      </c>
      <c r="J103" s="530">
        <v>3</v>
      </c>
      <c r="K103" s="530">
        <v>22</v>
      </c>
      <c r="L103" s="530">
        <v>21</v>
      </c>
      <c r="M103" s="530">
        <v>1</v>
      </c>
      <c r="N103" s="530">
        <v>15</v>
      </c>
      <c r="O103" s="530">
        <v>13</v>
      </c>
      <c r="P103" s="530">
        <v>2</v>
      </c>
      <c r="Q103" s="530">
        <v>15</v>
      </c>
      <c r="R103" s="530">
        <v>13</v>
      </c>
      <c r="S103" s="530">
        <v>2</v>
      </c>
      <c r="T103" s="530"/>
      <c r="U103" s="537"/>
      <c r="V103" s="537"/>
      <c r="W103" s="539"/>
      <c r="X103" s="539"/>
      <c r="Y103" s="539"/>
      <c r="Z103" s="539" t="s">
        <v>1019</v>
      </c>
      <c r="AA103" s="527"/>
      <c r="AB103" s="528">
        <v>202</v>
      </c>
      <c r="AC103" s="530">
        <v>116</v>
      </c>
      <c r="AD103" s="530">
        <v>86</v>
      </c>
      <c r="AE103" s="530">
        <v>185</v>
      </c>
      <c r="AF103" s="530">
        <v>105</v>
      </c>
      <c r="AG103" s="530">
        <v>80</v>
      </c>
      <c r="AH103" s="530">
        <v>17</v>
      </c>
      <c r="AI103" s="530">
        <v>11</v>
      </c>
      <c r="AJ103" s="530">
        <v>6</v>
      </c>
      <c r="AK103" s="530">
        <v>19</v>
      </c>
      <c r="AL103" s="530">
        <v>12</v>
      </c>
      <c r="AM103" s="530">
        <v>7</v>
      </c>
    </row>
    <row r="104" spans="1:39" ht="9.9499999999999993" customHeight="1">
      <c r="A104" s="534"/>
      <c r="B104" s="534"/>
      <c r="C104" s="534"/>
      <c r="D104" s="536"/>
      <c r="E104" s="989" t="s">
        <v>1154</v>
      </c>
      <c r="F104" s="989"/>
      <c r="G104" s="527"/>
      <c r="H104" s="528">
        <v>22</v>
      </c>
      <c r="I104" s="530">
        <v>19</v>
      </c>
      <c r="J104" s="530">
        <v>3</v>
      </c>
      <c r="K104" s="530">
        <v>20</v>
      </c>
      <c r="L104" s="530">
        <v>18</v>
      </c>
      <c r="M104" s="530">
        <v>2</v>
      </c>
      <c r="N104" s="530">
        <v>2</v>
      </c>
      <c r="O104" s="530">
        <v>1</v>
      </c>
      <c r="P104" s="530">
        <v>1</v>
      </c>
      <c r="Q104" s="530">
        <v>2</v>
      </c>
      <c r="R104" s="530">
        <v>1</v>
      </c>
      <c r="S104" s="530">
        <v>1</v>
      </c>
      <c r="T104" s="530"/>
      <c r="U104" s="537"/>
      <c r="V104" s="537"/>
      <c r="W104" s="539"/>
      <c r="X104" s="539"/>
      <c r="Y104" s="539"/>
      <c r="Z104" s="539" t="s">
        <v>1021</v>
      </c>
      <c r="AA104" s="527"/>
      <c r="AB104" s="528">
        <v>487</v>
      </c>
      <c r="AC104" s="530">
        <v>315</v>
      </c>
      <c r="AD104" s="530">
        <v>172</v>
      </c>
      <c r="AE104" s="530">
        <v>462</v>
      </c>
      <c r="AF104" s="530">
        <v>296</v>
      </c>
      <c r="AG104" s="530">
        <v>166</v>
      </c>
      <c r="AH104" s="530">
        <v>25</v>
      </c>
      <c r="AI104" s="530">
        <v>19</v>
      </c>
      <c r="AJ104" s="530">
        <v>6</v>
      </c>
      <c r="AK104" s="530">
        <v>29</v>
      </c>
      <c r="AL104" s="530">
        <v>21</v>
      </c>
      <c r="AM104" s="530">
        <v>8</v>
      </c>
    </row>
    <row r="105" spans="1:39" ht="9.9499999999999993" customHeight="1">
      <c r="A105" s="534"/>
      <c r="B105" s="534"/>
      <c r="C105" s="534"/>
      <c r="D105" s="536"/>
      <c r="E105" s="989" t="s">
        <v>793</v>
      </c>
      <c r="F105" s="989"/>
      <c r="G105" s="527"/>
      <c r="H105" s="528">
        <v>29</v>
      </c>
      <c r="I105" s="530">
        <v>21</v>
      </c>
      <c r="J105" s="530">
        <v>8</v>
      </c>
      <c r="K105" s="530">
        <v>20</v>
      </c>
      <c r="L105" s="530">
        <v>17</v>
      </c>
      <c r="M105" s="530">
        <v>3</v>
      </c>
      <c r="N105" s="530">
        <v>9</v>
      </c>
      <c r="O105" s="530">
        <v>4</v>
      </c>
      <c r="P105" s="530">
        <v>5</v>
      </c>
      <c r="Q105" s="530">
        <v>9</v>
      </c>
      <c r="R105" s="530">
        <v>4</v>
      </c>
      <c r="S105" s="530">
        <v>5</v>
      </c>
      <c r="T105" s="530"/>
      <c r="U105" s="537"/>
      <c r="V105" s="537"/>
      <c r="W105" s="539"/>
      <c r="X105" s="539"/>
      <c r="Y105" s="539"/>
      <c r="Z105" s="539" t="s">
        <v>1023</v>
      </c>
      <c r="AA105" s="527"/>
      <c r="AB105" s="528">
        <v>476</v>
      </c>
      <c r="AC105" s="530">
        <v>309</v>
      </c>
      <c r="AD105" s="530">
        <v>167</v>
      </c>
      <c r="AE105" s="530">
        <v>430</v>
      </c>
      <c r="AF105" s="530">
        <v>283</v>
      </c>
      <c r="AG105" s="530">
        <v>147</v>
      </c>
      <c r="AH105" s="530">
        <v>46</v>
      </c>
      <c r="AI105" s="530">
        <v>26</v>
      </c>
      <c r="AJ105" s="530">
        <v>20</v>
      </c>
      <c r="AK105" s="530">
        <v>60</v>
      </c>
      <c r="AL105" s="530">
        <v>31</v>
      </c>
      <c r="AM105" s="530">
        <v>29</v>
      </c>
    </row>
    <row r="106" spans="1:39" ht="9.9499999999999993" customHeight="1">
      <c r="A106" s="534"/>
      <c r="B106" s="534"/>
      <c r="C106" s="534"/>
      <c r="D106" s="989" t="s">
        <v>924</v>
      </c>
      <c r="E106" s="989"/>
      <c r="F106" s="989"/>
      <c r="G106" s="527"/>
      <c r="H106" s="528">
        <v>3156</v>
      </c>
      <c r="I106" s="530">
        <v>2394</v>
      </c>
      <c r="J106" s="530">
        <v>762</v>
      </c>
      <c r="K106" s="530">
        <v>2430</v>
      </c>
      <c r="L106" s="530">
        <v>1956</v>
      </c>
      <c r="M106" s="530">
        <v>474</v>
      </c>
      <c r="N106" s="530">
        <v>726</v>
      </c>
      <c r="O106" s="530">
        <v>438</v>
      </c>
      <c r="P106" s="530">
        <v>288</v>
      </c>
      <c r="Q106" s="530">
        <v>747</v>
      </c>
      <c r="R106" s="530">
        <v>445</v>
      </c>
      <c r="S106" s="530">
        <v>302</v>
      </c>
      <c r="T106" s="530"/>
      <c r="U106" s="537"/>
      <c r="V106" s="537"/>
      <c r="W106" s="539"/>
      <c r="X106" s="539"/>
      <c r="Y106" s="539"/>
      <c r="Z106" s="539" t="s">
        <v>1025</v>
      </c>
      <c r="AA106" s="527"/>
      <c r="AB106" s="528">
        <v>324</v>
      </c>
      <c r="AC106" s="530">
        <v>208</v>
      </c>
      <c r="AD106" s="530">
        <v>116</v>
      </c>
      <c r="AE106" s="530">
        <v>292</v>
      </c>
      <c r="AF106" s="530">
        <v>189</v>
      </c>
      <c r="AG106" s="530">
        <v>103</v>
      </c>
      <c r="AH106" s="530">
        <v>32</v>
      </c>
      <c r="AI106" s="530">
        <v>19</v>
      </c>
      <c r="AJ106" s="530">
        <v>13</v>
      </c>
      <c r="AK106" s="530">
        <v>38</v>
      </c>
      <c r="AL106" s="530">
        <v>21</v>
      </c>
      <c r="AM106" s="530">
        <v>17</v>
      </c>
    </row>
    <row r="107" spans="1:39" ht="9.9499999999999993" customHeight="1">
      <c r="A107" s="534"/>
      <c r="B107" s="534"/>
      <c r="C107" s="534"/>
      <c r="D107" s="536"/>
      <c r="E107" s="989" t="s">
        <v>926</v>
      </c>
      <c r="F107" s="989"/>
      <c r="G107" s="527"/>
      <c r="H107" s="528">
        <v>457</v>
      </c>
      <c r="I107" s="530">
        <v>382</v>
      </c>
      <c r="J107" s="530">
        <v>75</v>
      </c>
      <c r="K107" s="530">
        <v>375</v>
      </c>
      <c r="L107" s="530">
        <v>325</v>
      </c>
      <c r="M107" s="530">
        <v>50</v>
      </c>
      <c r="N107" s="530">
        <v>82</v>
      </c>
      <c r="O107" s="530">
        <v>57</v>
      </c>
      <c r="P107" s="530">
        <v>25</v>
      </c>
      <c r="Q107" s="530">
        <v>84</v>
      </c>
      <c r="R107" s="530">
        <v>58</v>
      </c>
      <c r="S107" s="530">
        <v>26</v>
      </c>
      <c r="T107" s="530"/>
      <c r="U107" s="537"/>
      <c r="V107" s="537"/>
      <c r="W107" s="539"/>
      <c r="X107" s="539"/>
      <c r="Y107" s="539"/>
      <c r="Z107" s="539" t="s">
        <v>1027</v>
      </c>
      <c r="AA107" s="527"/>
      <c r="AB107" s="528">
        <v>328</v>
      </c>
      <c r="AC107" s="530">
        <v>232</v>
      </c>
      <c r="AD107" s="530">
        <v>96</v>
      </c>
      <c r="AE107" s="530">
        <v>297</v>
      </c>
      <c r="AF107" s="530">
        <v>214</v>
      </c>
      <c r="AG107" s="530">
        <v>83</v>
      </c>
      <c r="AH107" s="530">
        <v>31</v>
      </c>
      <c r="AI107" s="530">
        <v>18</v>
      </c>
      <c r="AJ107" s="530">
        <v>13</v>
      </c>
      <c r="AK107" s="530">
        <v>39</v>
      </c>
      <c r="AL107" s="530">
        <v>22</v>
      </c>
      <c r="AM107" s="530">
        <v>17</v>
      </c>
    </row>
    <row r="108" spans="1:39" ht="9.9499999999999993" customHeight="1">
      <c r="A108" s="534"/>
      <c r="B108" s="534"/>
      <c r="C108" s="534"/>
      <c r="D108" s="536"/>
      <c r="E108" s="989" t="s">
        <v>928</v>
      </c>
      <c r="F108" s="989"/>
      <c r="G108" s="527"/>
      <c r="H108" s="528">
        <v>878</v>
      </c>
      <c r="I108" s="530">
        <v>670</v>
      </c>
      <c r="J108" s="530">
        <v>208</v>
      </c>
      <c r="K108" s="530">
        <v>699</v>
      </c>
      <c r="L108" s="530">
        <v>563</v>
      </c>
      <c r="M108" s="530">
        <v>136</v>
      </c>
      <c r="N108" s="530">
        <v>179</v>
      </c>
      <c r="O108" s="530">
        <v>107</v>
      </c>
      <c r="P108" s="530">
        <v>72</v>
      </c>
      <c r="Q108" s="530">
        <v>185</v>
      </c>
      <c r="R108" s="530">
        <v>109</v>
      </c>
      <c r="S108" s="530">
        <v>76</v>
      </c>
      <c r="T108" s="530"/>
      <c r="U108" s="537"/>
      <c r="V108" s="537"/>
      <c r="W108" s="539"/>
      <c r="X108" s="539"/>
      <c r="Y108" s="539"/>
      <c r="Z108" s="539" t="s">
        <v>1029</v>
      </c>
      <c r="AA108" s="527"/>
      <c r="AB108" s="528">
        <v>638</v>
      </c>
      <c r="AC108" s="530">
        <v>481</v>
      </c>
      <c r="AD108" s="530">
        <v>157</v>
      </c>
      <c r="AE108" s="530">
        <v>583</v>
      </c>
      <c r="AF108" s="530">
        <v>442</v>
      </c>
      <c r="AG108" s="530">
        <v>141</v>
      </c>
      <c r="AH108" s="530">
        <v>55</v>
      </c>
      <c r="AI108" s="530">
        <v>39</v>
      </c>
      <c r="AJ108" s="530">
        <v>16</v>
      </c>
      <c r="AK108" s="530">
        <v>61</v>
      </c>
      <c r="AL108" s="530">
        <v>40</v>
      </c>
      <c r="AM108" s="530">
        <v>21</v>
      </c>
    </row>
    <row r="109" spans="1:39" ht="9.9499999999999993" customHeight="1">
      <c r="A109" s="534"/>
      <c r="B109" s="534"/>
      <c r="C109" s="534"/>
      <c r="D109" s="536"/>
      <c r="E109" s="989" t="s">
        <v>930</v>
      </c>
      <c r="F109" s="989"/>
      <c r="G109" s="527"/>
      <c r="H109" s="528">
        <v>65</v>
      </c>
      <c r="I109" s="530">
        <v>49</v>
      </c>
      <c r="J109" s="530">
        <v>16</v>
      </c>
      <c r="K109" s="530">
        <v>52</v>
      </c>
      <c r="L109" s="530">
        <v>40</v>
      </c>
      <c r="M109" s="530">
        <v>12</v>
      </c>
      <c r="N109" s="530">
        <v>13</v>
      </c>
      <c r="O109" s="530">
        <v>9</v>
      </c>
      <c r="P109" s="530">
        <v>4</v>
      </c>
      <c r="Q109" s="530">
        <v>13</v>
      </c>
      <c r="R109" s="530">
        <v>9</v>
      </c>
      <c r="S109" s="530">
        <v>4</v>
      </c>
      <c r="T109" s="530"/>
      <c r="U109" s="537"/>
      <c r="V109" s="537"/>
      <c r="W109" s="539"/>
      <c r="X109" s="539"/>
      <c r="Y109" s="539"/>
      <c r="Z109" s="539" t="s">
        <v>1031</v>
      </c>
      <c r="AA109" s="527"/>
      <c r="AB109" s="528">
        <v>423</v>
      </c>
      <c r="AC109" s="530">
        <v>312</v>
      </c>
      <c r="AD109" s="530">
        <v>111</v>
      </c>
      <c r="AE109" s="530">
        <v>387</v>
      </c>
      <c r="AF109" s="530">
        <v>292</v>
      </c>
      <c r="AG109" s="530">
        <v>95</v>
      </c>
      <c r="AH109" s="530">
        <v>36</v>
      </c>
      <c r="AI109" s="530">
        <v>20</v>
      </c>
      <c r="AJ109" s="530">
        <v>16</v>
      </c>
      <c r="AK109" s="530">
        <v>40</v>
      </c>
      <c r="AL109" s="530">
        <v>23</v>
      </c>
      <c r="AM109" s="530">
        <v>17</v>
      </c>
    </row>
    <row r="110" spans="1:39" ht="9.9499999999999993" customHeight="1">
      <c r="A110" s="534"/>
      <c r="B110" s="534"/>
      <c r="C110" s="534"/>
      <c r="D110" s="536"/>
      <c r="E110" s="989" t="s">
        <v>932</v>
      </c>
      <c r="F110" s="989"/>
      <c r="G110" s="527"/>
      <c r="H110" s="528">
        <v>215</v>
      </c>
      <c r="I110" s="530">
        <v>159</v>
      </c>
      <c r="J110" s="530">
        <v>56</v>
      </c>
      <c r="K110" s="530">
        <v>167</v>
      </c>
      <c r="L110" s="530">
        <v>126</v>
      </c>
      <c r="M110" s="530">
        <v>41</v>
      </c>
      <c r="N110" s="530">
        <v>48</v>
      </c>
      <c r="O110" s="530">
        <v>33</v>
      </c>
      <c r="P110" s="530">
        <v>15</v>
      </c>
      <c r="Q110" s="530">
        <v>49</v>
      </c>
      <c r="R110" s="530">
        <v>33</v>
      </c>
      <c r="S110" s="530">
        <v>16</v>
      </c>
      <c r="T110" s="530"/>
      <c r="U110" s="537"/>
      <c r="V110" s="537"/>
      <c r="W110" s="539"/>
      <c r="X110" s="539"/>
      <c r="Y110" s="539"/>
      <c r="Z110" s="539" t="s">
        <v>1033</v>
      </c>
      <c r="AA110" s="527"/>
      <c r="AB110" s="528">
        <v>268</v>
      </c>
      <c r="AC110" s="530">
        <v>199</v>
      </c>
      <c r="AD110" s="530">
        <v>69</v>
      </c>
      <c r="AE110" s="530">
        <v>248</v>
      </c>
      <c r="AF110" s="530">
        <v>183</v>
      </c>
      <c r="AG110" s="530">
        <v>65</v>
      </c>
      <c r="AH110" s="530">
        <v>20</v>
      </c>
      <c r="AI110" s="530">
        <v>16</v>
      </c>
      <c r="AJ110" s="530">
        <v>4</v>
      </c>
      <c r="AK110" s="530">
        <v>24</v>
      </c>
      <c r="AL110" s="530">
        <v>18</v>
      </c>
      <c r="AM110" s="530">
        <v>6</v>
      </c>
    </row>
    <row r="111" spans="1:39" ht="9.9499999999999993" customHeight="1">
      <c r="A111" s="534"/>
      <c r="B111" s="534"/>
      <c r="C111" s="534"/>
      <c r="D111" s="536"/>
      <c r="E111" s="989" t="s">
        <v>934</v>
      </c>
      <c r="F111" s="989"/>
      <c r="G111" s="527"/>
      <c r="H111" s="528">
        <v>266</v>
      </c>
      <c r="I111" s="530">
        <v>196</v>
      </c>
      <c r="J111" s="530">
        <v>70</v>
      </c>
      <c r="K111" s="530">
        <v>178</v>
      </c>
      <c r="L111" s="530">
        <v>148</v>
      </c>
      <c r="M111" s="530">
        <v>30</v>
      </c>
      <c r="N111" s="530">
        <v>88</v>
      </c>
      <c r="O111" s="530">
        <v>48</v>
      </c>
      <c r="P111" s="530">
        <v>40</v>
      </c>
      <c r="Q111" s="530">
        <v>92</v>
      </c>
      <c r="R111" s="530">
        <v>48</v>
      </c>
      <c r="S111" s="530">
        <v>44</v>
      </c>
      <c r="T111" s="530"/>
      <c r="U111" s="537"/>
      <c r="V111" s="537"/>
      <c r="W111" s="539"/>
      <c r="X111" s="539"/>
      <c r="Y111" s="539"/>
      <c r="Z111" s="539" t="s">
        <v>1035</v>
      </c>
      <c r="AA111" s="527"/>
      <c r="AB111" s="528">
        <v>493</v>
      </c>
      <c r="AC111" s="530">
        <v>389</v>
      </c>
      <c r="AD111" s="530">
        <v>104</v>
      </c>
      <c r="AE111" s="530">
        <v>453</v>
      </c>
      <c r="AF111" s="530">
        <v>358</v>
      </c>
      <c r="AG111" s="530">
        <v>95</v>
      </c>
      <c r="AH111" s="530">
        <v>40</v>
      </c>
      <c r="AI111" s="530">
        <v>31</v>
      </c>
      <c r="AJ111" s="530">
        <v>9</v>
      </c>
      <c r="AK111" s="530">
        <v>40</v>
      </c>
      <c r="AL111" s="530">
        <v>31</v>
      </c>
      <c r="AM111" s="530">
        <v>9</v>
      </c>
    </row>
    <row r="112" spans="1:39" ht="9.9499999999999993" customHeight="1">
      <c r="A112" s="534"/>
      <c r="B112" s="534"/>
      <c r="C112" s="534"/>
      <c r="D112" s="536"/>
      <c r="E112" s="989" t="s">
        <v>1155</v>
      </c>
      <c r="F112" s="989"/>
      <c r="G112" s="527"/>
      <c r="H112" s="528">
        <v>13</v>
      </c>
      <c r="I112" s="530">
        <v>12</v>
      </c>
      <c r="J112" s="530">
        <v>1</v>
      </c>
      <c r="K112" s="530">
        <v>11</v>
      </c>
      <c r="L112" s="530">
        <v>10</v>
      </c>
      <c r="M112" s="530">
        <v>1</v>
      </c>
      <c r="N112" s="530">
        <v>2</v>
      </c>
      <c r="O112" s="530">
        <v>2</v>
      </c>
      <c r="P112" s="530" t="s">
        <v>314</v>
      </c>
      <c r="Q112" s="530">
        <v>2</v>
      </c>
      <c r="R112" s="530">
        <v>2</v>
      </c>
      <c r="S112" s="530" t="s">
        <v>314</v>
      </c>
      <c r="T112" s="530"/>
      <c r="U112" s="537"/>
      <c r="V112" s="537"/>
      <c r="W112" s="539"/>
      <c r="X112" s="539"/>
      <c r="Y112" s="539"/>
      <c r="Z112" s="539" t="s">
        <v>1037</v>
      </c>
      <c r="AA112" s="527"/>
      <c r="AB112" s="528">
        <v>826</v>
      </c>
      <c r="AC112" s="530">
        <v>641</v>
      </c>
      <c r="AD112" s="530">
        <v>185</v>
      </c>
      <c r="AE112" s="530">
        <v>779</v>
      </c>
      <c r="AF112" s="530">
        <v>603</v>
      </c>
      <c r="AG112" s="530">
        <v>176</v>
      </c>
      <c r="AH112" s="530">
        <v>47</v>
      </c>
      <c r="AI112" s="530">
        <v>38</v>
      </c>
      <c r="AJ112" s="530">
        <v>9</v>
      </c>
      <c r="AK112" s="530">
        <v>52</v>
      </c>
      <c r="AL112" s="530">
        <v>41</v>
      </c>
      <c r="AM112" s="530">
        <v>11</v>
      </c>
    </row>
    <row r="113" spans="1:39" ht="9.9499999999999993" customHeight="1">
      <c r="A113" s="534"/>
      <c r="B113" s="534"/>
      <c r="C113" s="534"/>
      <c r="D113" s="536"/>
      <c r="E113" s="989" t="s">
        <v>936</v>
      </c>
      <c r="F113" s="989"/>
      <c r="G113" s="527"/>
      <c r="H113" s="528">
        <v>377</v>
      </c>
      <c r="I113" s="530">
        <v>262</v>
      </c>
      <c r="J113" s="530">
        <v>115</v>
      </c>
      <c r="K113" s="530">
        <v>280</v>
      </c>
      <c r="L113" s="530">
        <v>208</v>
      </c>
      <c r="M113" s="530">
        <v>72</v>
      </c>
      <c r="N113" s="530">
        <v>97</v>
      </c>
      <c r="O113" s="530">
        <v>54</v>
      </c>
      <c r="P113" s="530">
        <v>43</v>
      </c>
      <c r="Q113" s="530">
        <v>100</v>
      </c>
      <c r="R113" s="530">
        <v>56</v>
      </c>
      <c r="S113" s="530">
        <v>44</v>
      </c>
      <c r="T113" s="530"/>
      <c r="U113" s="537"/>
      <c r="V113" s="537"/>
      <c r="W113" s="539"/>
      <c r="X113" s="539"/>
      <c r="Y113" s="539"/>
      <c r="Z113" s="539" t="s">
        <v>910</v>
      </c>
      <c r="AA113" s="527"/>
      <c r="AB113" s="528">
        <v>285</v>
      </c>
      <c r="AC113" s="530">
        <v>198</v>
      </c>
      <c r="AD113" s="530">
        <v>87</v>
      </c>
      <c r="AE113" s="530">
        <v>270</v>
      </c>
      <c r="AF113" s="530">
        <v>191</v>
      </c>
      <c r="AG113" s="530">
        <v>79</v>
      </c>
      <c r="AH113" s="530">
        <v>15</v>
      </c>
      <c r="AI113" s="530">
        <v>7</v>
      </c>
      <c r="AJ113" s="530">
        <v>8</v>
      </c>
      <c r="AK113" s="530">
        <v>16</v>
      </c>
      <c r="AL113" s="530">
        <v>8</v>
      </c>
      <c r="AM113" s="530">
        <v>8</v>
      </c>
    </row>
    <row r="114" spans="1:39" ht="9.9499999999999993" customHeight="1">
      <c r="A114" s="534"/>
      <c r="B114" s="534"/>
      <c r="C114" s="534"/>
      <c r="D114" s="536"/>
      <c r="E114" s="989" t="s">
        <v>938</v>
      </c>
      <c r="F114" s="989"/>
      <c r="G114" s="527"/>
      <c r="H114" s="528">
        <v>74</v>
      </c>
      <c r="I114" s="530">
        <v>59</v>
      </c>
      <c r="J114" s="530">
        <v>15</v>
      </c>
      <c r="K114" s="530">
        <v>60</v>
      </c>
      <c r="L114" s="530">
        <v>51</v>
      </c>
      <c r="M114" s="530">
        <v>9</v>
      </c>
      <c r="N114" s="530">
        <v>14</v>
      </c>
      <c r="O114" s="530">
        <v>8</v>
      </c>
      <c r="P114" s="530">
        <v>6</v>
      </c>
      <c r="Q114" s="530">
        <v>14</v>
      </c>
      <c r="R114" s="530">
        <v>8</v>
      </c>
      <c r="S114" s="530">
        <v>6</v>
      </c>
      <c r="T114" s="530"/>
      <c r="U114" s="537"/>
      <c r="V114" s="537"/>
      <c r="W114" s="539"/>
      <c r="X114" s="539"/>
      <c r="Y114" s="539"/>
      <c r="Z114" s="539" t="s">
        <v>912</v>
      </c>
      <c r="AA114" s="527"/>
      <c r="AB114" s="528">
        <v>549</v>
      </c>
      <c r="AC114" s="530">
        <v>379</v>
      </c>
      <c r="AD114" s="530">
        <v>170</v>
      </c>
      <c r="AE114" s="530">
        <v>521</v>
      </c>
      <c r="AF114" s="530">
        <v>363</v>
      </c>
      <c r="AG114" s="530">
        <v>158</v>
      </c>
      <c r="AH114" s="530">
        <v>28</v>
      </c>
      <c r="AI114" s="530">
        <v>16</v>
      </c>
      <c r="AJ114" s="530">
        <v>12</v>
      </c>
      <c r="AK114" s="530">
        <v>30</v>
      </c>
      <c r="AL114" s="530">
        <v>17</v>
      </c>
      <c r="AM114" s="530">
        <v>13</v>
      </c>
    </row>
    <row r="115" spans="1:39" ht="9.9499999999999993" customHeight="1">
      <c r="A115" s="534"/>
      <c r="B115" s="534"/>
      <c r="C115" s="534"/>
      <c r="D115" s="536"/>
      <c r="E115" s="989" t="s">
        <v>940</v>
      </c>
      <c r="F115" s="989"/>
      <c r="G115" s="527"/>
      <c r="H115" s="528">
        <v>145</v>
      </c>
      <c r="I115" s="530">
        <v>110</v>
      </c>
      <c r="J115" s="530">
        <v>35</v>
      </c>
      <c r="K115" s="530">
        <v>110</v>
      </c>
      <c r="L115" s="530">
        <v>85</v>
      </c>
      <c r="M115" s="530">
        <v>25</v>
      </c>
      <c r="N115" s="530">
        <v>35</v>
      </c>
      <c r="O115" s="530">
        <v>25</v>
      </c>
      <c r="P115" s="530">
        <v>10</v>
      </c>
      <c r="Q115" s="530">
        <v>35</v>
      </c>
      <c r="R115" s="530">
        <v>25</v>
      </c>
      <c r="S115" s="530">
        <v>10</v>
      </c>
      <c r="T115" s="530"/>
      <c r="U115" s="537"/>
      <c r="V115" s="537"/>
      <c r="W115" s="539"/>
      <c r="X115" s="539"/>
      <c r="Y115" s="539"/>
      <c r="Z115" s="539" t="s">
        <v>914</v>
      </c>
      <c r="AA115" s="527"/>
      <c r="AB115" s="528">
        <v>794</v>
      </c>
      <c r="AC115" s="530">
        <v>542</v>
      </c>
      <c r="AD115" s="530">
        <v>252</v>
      </c>
      <c r="AE115" s="530">
        <v>754</v>
      </c>
      <c r="AF115" s="530">
        <v>518</v>
      </c>
      <c r="AG115" s="530">
        <v>236</v>
      </c>
      <c r="AH115" s="530">
        <v>40</v>
      </c>
      <c r="AI115" s="530">
        <v>24</v>
      </c>
      <c r="AJ115" s="530">
        <v>16</v>
      </c>
      <c r="AK115" s="530">
        <v>43</v>
      </c>
      <c r="AL115" s="530">
        <v>26</v>
      </c>
      <c r="AM115" s="530">
        <v>17</v>
      </c>
    </row>
    <row r="116" spans="1:39" ht="9.9499999999999993" customHeight="1">
      <c r="A116" s="534"/>
      <c r="B116" s="534"/>
      <c r="C116" s="534"/>
      <c r="D116" s="536"/>
      <c r="E116" s="989" t="s">
        <v>942</v>
      </c>
      <c r="F116" s="989"/>
      <c r="G116" s="527"/>
      <c r="H116" s="528">
        <v>20</v>
      </c>
      <c r="I116" s="530">
        <v>15</v>
      </c>
      <c r="J116" s="530">
        <v>5</v>
      </c>
      <c r="K116" s="530">
        <v>16</v>
      </c>
      <c r="L116" s="530">
        <v>12</v>
      </c>
      <c r="M116" s="530">
        <v>4</v>
      </c>
      <c r="N116" s="530">
        <v>4</v>
      </c>
      <c r="O116" s="530">
        <v>3</v>
      </c>
      <c r="P116" s="530">
        <v>1</v>
      </c>
      <c r="Q116" s="530">
        <v>4</v>
      </c>
      <c r="R116" s="530">
        <v>3</v>
      </c>
      <c r="S116" s="530">
        <v>1</v>
      </c>
      <c r="T116" s="530"/>
      <c r="U116" s="537"/>
      <c r="V116" s="537"/>
      <c r="W116" s="539"/>
      <c r="X116" s="539"/>
      <c r="Y116" s="539"/>
      <c r="Z116" s="539" t="s">
        <v>916</v>
      </c>
      <c r="AA116" s="527"/>
      <c r="AB116" s="528">
        <v>807</v>
      </c>
      <c r="AC116" s="530">
        <v>519</v>
      </c>
      <c r="AD116" s="530">
        <v>288</v>
      </c>
      <c r="AE116" s="530">
        <v>740</v>
      </c>
      <c r="AF116" s="530">
        <v>480</v>
      </c>
      <c r="AG116" s="530">
        <v>260</v>
      </c>
      <c r="AH116" s="530">
        <v>67</v>
      </c>
      <c r="AI116" s="530">
        <v>39</v>
      </c>
      <c r="AJ116" s="530">
        <v>28</v>
      </c>
      <c r="AK116" s="530">
        <v>84</v>
      </c>
      <c r="AL116" s="530">
        <v>46</v>
      </c>
      <c r="AM116" s="530">
        <v>38</v>
      </c>
    </row>
    <row r="117" spans="1:39" ht="9.9499999999999993" customHeight="1">
      <c r="A117" s="534"/>
      <c r="B117" s="534"/>
      <c r="C117" s="534"/>
      <c r="D117" s="536"/>
      <c r="E117" s="989" t="s">
        <v>1156</v>
      </c>
      <c r="F117" s="989"/>
      <c r="G117" s="527"/>
      <c r="H117" s="528">
        <v>66</v>
      </c>
      <c r="I117" s="530">
        <v>47</v>
      </c>
      <c r="J117" s="530">
        <v>19</v>
      </c>
      <c r="K117" s="530">
        <v>42</v>
      </c>
      <c r="L117" s="530">
        <v>36</v>
      </c>
      <c r="M117" s="530">
        <v>6</v>
      </c>
      <c r="N117" s="530">
        <v>24</v>
      </c>
      <c r="O117" s="530">
        <v>11</v>
      </c>
      <c r="P117" s="530">
        <v>13</v>
      </c>
      <c r="Q117" s="530">
        <v>24</v>
      </c>
      <c r="R117" s="530">
        <v>11</v>
      </c>
      <c r="S117" s="530">
        <v>13</v>
      </c>
      <c r="T117" s="530"/>
      <c r="U117" s="537"/>
      <c r="V117" s="537"/>
      <c r="W117" s="539"/>
      <c r="X117" s="539"/>
      <c r="Y117" s="539"/>
      <c r="Z117" s="539" t="s">
        <v>918</v>
      </c>
      <c r="AA117" s="527"/>
      <c r="AB117" s="528">
        <v>2510</v>
      </c>
      <c r="AC117" s="530">
        <v>1558</v>
      </c>
      <c r="AD117" s="530">
        <v>952</v>
      </c>
      <c r="AE117" s="530">
        <v>2297</v>
      </c>
      <c r="AF117" s="530">
        <v>1431</v>
      </c>
      <c r="AG117" s="530">
        <v>866</v>
      </c>
      <c r="AH117" s="530">
        <v>213</v>
      </c>
      <c r="AI117" s="530">
        <v>127</v>
      </c>
      <c r="AJ117" s="530">
        <v>86</v>
      </c>
      <c r="AK117" s="530">
        <v>288</v>
      </c>
      <c r="AL117" s="530">
        <v>166</v>
      </c>
      <c r="AM117" s="530">
        <v>122</v>
      </c>
    </row>
    <row r="118" spans="1:39" ht="9.9499999999999993" customHeight="1">
      <c r="A118" s="534"/>
      <c r="B118" s="534"/>
      <c r="C118" s="534"/>
      <c r="D118" s="536"/>
      <c r="E118" s="989" t="s">
        <v>1157</v>
      </c>
      <c r="F118" s="989"/>
      <c r="G118" s="527"/>
      <c r="H118" s="528">
        <v>28</v>
      </c>
      <c r="I118" s="530">
        <v>23</v>
      </c>
      <c r="J118" s="530">
        <v>5</v>
      </c>
      <c r="K118" s="530">
        <v>19</v>
      </c>
      <c r="L118" s="530">
        <v>15</v>
      </c>
      <c r="M118" s="530">
        <v>4</v>
      </c>
      <c r="N118" s="530">
        <v>9</v>
      </c>
      <c r="O118" s="530">
        <v>8</v>
      </c>
      <c r="P118" s="530">
        <v>1</v>
      </c>
      <c r="Q118" s="530">
        <v>9</v>
      </c>
      <c r="R118" s="530">
        <v>8</v>
      </c>
      <c r="S118" s="530">
        <v>1</v>
      </c>
      <c r="T118" s="530"/>
      <c r="U118" s="537"/>
      <c r="V118" s="537"/>
      <c r="W118" s="539"/>
      <c r="X118" s="539"/>
      <c r="Y118" s="539"/>
      <c r="Z118" s="539" t="s">
        <v>920</v>
      </c>
      <c r="AA118" s="527"/>
      <c r="AB118" s="528">
        <v>569</v>
      </c>
      <c r="AC118" s="530">
        <v>367</v>
      </c>
      <c r="AD118" s="530">
        <v>202</v>
      </c>
      <c r="AE118" s="530">
        <v>514</v>
      </c>
      <c r="AF118" s="530">
        <v>334</v>
      </c>
      <c r="AG118" s="530">
        <v>180</v>
      </c>
      <c r="AH118" s="530">
        <v>55</v>
      </c>
      <c r="AI118" s="530">
        <v>33</v>
      </c>
      <c r="AJ118" s="530">
        <v>22</v>
      </c>
      <c r="AK118" s="530">
        <v>73</v>
      </c>
      <c r="AL118" s="530">
        <v>43</v>
      </c>
      <c r="AM118" s="530">
        <v>30</v>
      </c>
    </row>
    <row r="119" spans="1:39" ht="9.9499999999999993" customHeight="1">
      <c r="A119" s="534"/>
      <c r="B119" s="534"/>
      <c r="C119" s="534"/>
      <c r="D119" s="536"/>
      <c r="E119" s="989" t="s">
        <v>1158</v>
      </c>
      <c r="F119" s="989"/>
      <c r="G119" s="527"/>
      <c r="H119" s="528">
        <v>17</v>
      </c>
      <c r="I119" s="530">
        <v>15</v>
      </c>
      <c r="J119" s="530">
        <v>2</v>
      </c>
      <c r="K119" s="530">
        <v>13</v>
      </c>
      <c r="L119" s="530">
        <v>12</v>
      </c>
      <c r="M119" s="530">
        <v>1</v>
      </c>
      <c r="N119" s="530">
        <v>4</v>
      </c>
      <c r="O119" s="530">
        <v>3</v>
      </c>
      <c r="P119" s="530">
        <v>1</v>
      </c>
      <c r="Q119" s="530">
        <v>4</v>
      </c>
      <c r="R119" s="530">
        <v>3</v>
      </c>
      <c r="S119" s="530">
        <v>1</v>
      </c>
      <c r="T119" s="530"/>
      <c r="U119" s="537"/>
      <c r="V119" s="537"/>
      <c r="W119" s="539"/>
      <c r="X119" s="539"/>
      <c r="Y119" s="539"/>
      <c r="Z119" s="539" t="s">
        <v>922</v>
      </c>
      <c r="AA119" s="527"/>
      <c r="AB119" s="528">
        <v>2139</v>
      </c>
      <c r="AC119" s="530">
        <v>1510</v>
      </c>
      <c r="AD119" s="530">
        <v>629</v>
      </c>
      <c r="AE119" s="530">
        <v>1944</v>
      </c>
      <c r="AF119" s="530">
        <v>1390</v>
      </c>
      <c r="AG119" s="530">
        <v>554</v>
      </c>
      <c r="AH119" s="530">
        <v>195</v>
      </c>
      <c r="AI119" s="530">
        <v>120</v>
      </c>
      <c r="AJ119" s="530">
        <v>75</v>
      </c>
      <c r="AK119" s="530">
        <v>237</v>
      </c>
      <c r="AL119" s="530">
        <v>137</v>
      </c>
      <c r="AM119" s="530">
        <v>100</v>
      </c>
    </row>
    <row r="120" spans="1:39" ht="9.9499999999999993" customHeight="1">
      <c r="A120" s="534"/>
      <c r="B120" s="534"/>
      <c r="C120" s="534"/>
      <c r="D120" s="536"/>
      <c r="E120" s="989" t="s">
        <v>1159</v>
      </c>
      <c r="F120" s="989"/>
      <c r="G120" s="527"/>
      <c r="H120" s="528">
        <v>31</v>
      </c>
      <c r="I120" s="530">
        <v>28</v>
      </c>
      <c r="J120" s="530">
        <v>3</v>
      </c>
      <c r="K120" s="530">
        <v>28</v>
      </c>
      <c r="L120" s="530">
        <v>26</v>
      </c>
      <c r="M120" s="530">
        <v>2</v>
      </c>
      <c r="N120" s="530">
        <v>3</v>
      </c>
      <c r="O120" s="530">
        <v>2</v>
      </c>
      <c r="P120" s="530">
        <v>1</v>
      </c>
      <c r="Q120" s="530">
        <v>3</v>
      </c>
      <c r="R120" s="530">
        <v>2</v>
      </c>
      <c r="S120" s="530">
        <v>1</v>
      </c>
      <c r="T120" s="530"/>
      <c r="U120" s="537"/>
      <c r="V120" s="537"/>
      <c r="W120" s="539"/>
      <c r="X120" s="539"/>
      <c r="Y120" s="539"/>
      <c r="Z120" s="539" t="s">
        <v>923</v>
      </c>
      <c r="AA120" s="527"/>
      <c r="AB120" s="528">
        <v>1906</v>
      </c>
      <c r="AC120" s="530">
        <v>1371</v>
      </c>
      <c r="AD120" s="530">
        <v>535</v>
      </c>
      <c r="AE120" s="530">
        <v>1740</v>
      </c>
      <c r="AF120" s="530">
        <v>1278</v>
      </c>
      <c r="AG120" s="530">
        <v>462</v>
      </c>
      <c r="AH120" s="530">
        <v>166</v>
      </c>
      <c r="AI120" s="530">
        <v>93</v>
      </c>
      <c r="AJ120" s="530">
        <v>73</v>
      </c>
      <c r="AK120" s="530">
        <v>189</v>
      </c>
      <c r="AL120" s="530">
        <v>98</v>
      </c>
      <c r="AM120" s="530">
        <v>91</v>
      </c>
    </row>
    <row r="121" spans="1:39" ht="9.9499999999999993" customHeight="1">
      <c r="A121" s="534"/>
      <c r="B121" s="534"/>
      <c r="C121" s="534"/>
      <c r="D121" s="536"/>
      <c r="E121" s="989" t="s">
        <v>1160</v>
      </c>
      <c r="F121" s="989"/>
      <c r="G121" s="527"/>
      <c r="H121" s="528">
        <v>11</v>
      </c>
      <c r="I121" s="530">
        <v>11</v>
      </c>
      <c r="J121" s="530" t="s">
        <v>314</v>
      </c>
      <c r="K121" s="530">
        <v>9</v>
      </c>
      <c r="L121" s="530">
        <v>9</v>
      </c>
      <c r="M121" s="530" t="s">
        <v>314</v>
      </c>
      <c r="N121" s="530">
        <v>2</v>
      </c>
      <c r="O121" s="530">
        <v>2</v>
      </c>
      <c r="P121" s="530" t="s">
        <v>314</v>
      </c>
      <c r="Q121" s="530">
        <v>2</v>
      </c>
      <c r="R121" s="530">
        <v>2</v>
      </c>
      <c r="S121" s="530" t="s">
        <v>314</v>
      </c>
      <c r="T121" s="530"/>
      <c r="U121" s="537"/>
      <c r="V121" s="537"/>
      <c r="W121" s="539"/>
      <c r="X121" s="539"/>
      <c r="Y121" s="539"/>
      <c r="Z121" s="539" t="s">
        <v>925</v>
      </c>
      <c r="AA121" s="527"/>
      <c r="AB121" s="528">
        <v>1800</v>
      </c>
      <c r="AC121" s="530">
        <v>1294</v>
      </c>
      <c r="AD121" s="530">
        <v>506</v>
      </c>
      <c r="AE121" s="530">
        <v>1582</v>
      </c>
      <c r="AF121" s="530">
        <v>1173</v>
      </c>
      <c r="AG121" s="530">
        <v>409</v>
      </c>
      <c r="AH121" s="530">
        <v>218</v>
      </c>
      <c r="AI121" s="530">
        <v>121</v>
      </c>
      <c r="AJ121" s="530">
        <v>97</v>
      </c>
      <c r="AK121" s="530">
        <v>297</v>
      </c>
      <c r="AL121" s="530">
        <v>167</v>
      </c>
      <c r="AM121" s="530">
        <v>130</v>
      </c>
    </row>
    <row r="122" spans="1:39" ht="9.9499999999999993" customHeight="1">
      <c r="A122" s="534"/>
      <c r="B122" s="534"/>
      <c r="C122" s="534"/>
      <c r="D122" s="536"/>
      <c r="E122" s="989" t="s">
        <v>1161</v>
      </c>
      <c r="F122" s="989"/>
      <c r="G122" s="527"/>
      <c r="H122" s="528">
        <v>17</v>
      </c>
      <c r="I122" s="530">
        <v>14</v>
      </c>
      <c r="J122" s="530">
        <v>3</v>
      </c>
      <c r="K122" s="530">
        <v>16</v>
      </c>
      <c r="L122" s="530">
        <v>13</v>
      </c>
      <c r="M122" s="530">
        <v>3</v>
      </c>
      <c r="N122" s="530">
        <v>1</v>
      </c>
      <c r="O122" s="530">
        <v>1</v>
      </c>
      <c r="P122" s="530" t="s">
        <v>314</v>
      </c>
      <c r="Q122" s="530">
        <v>1</v>
      </c>
      <c r="R122" s="530">
        <v>1</v>
      </c>
      <c r="S122" s="530" t="s">
        <v>314</v>
      </c>
      <c r="T122" s="530"/>
      <c r="U122" s="537"/>
      <c r="V122" s="537"/>
      <c r="W122" s="539"/>
      <c r="X122" s="534"/>
      <c r="Y122" s="539"/>
      <c r="Z122" s="539" t="s">
        <v>927</v>
      </c>
      <c r="AA122" s="527"/>
      <c r="AB122" s="528">
        <v>713</v>
      </c>
      <c r="AC122" s="530">
        <v>552</v>
      </c>
      <c r="AD122" s="530">
        <v>161</v>
      </c>
      <c r="AE122" s="530">
        <v>644</v>
      </c>
      <c r="AF122" s="530">
        <v>510</v>
      </c>
      <c r="AG122" s="530">
        <v>134</v>
      </c>
      <c r="AH122" s="530">
        <v>69</v>
      </c>
      <c r="AI122" s="530">
        <v>42</v>
      </c>
      <c r="AJ122" s="530">
        <v>27</v>
      </c>
      <c r="AK122" s="530">
        <v>78</v>
      </c>
      <c r="AL122" s="530">
        <v>45</v>
      </c>
      <c r="AM122" s="530">
        <v>33</v>
      </c>
    </row>
    <row r="123" spans="1:39" ht="9.9499999999999993" customHeight="1">
      <c r="A123" s="534"/>
      <c r="B123" s="534"/>
      <c r="C123" s="534"/>
      <c r="D123" s="536"/>
      <c r="E123" s="989" t="s">
        <v>944</v>
      </c>
      <c r="F123" s="989"/>
      <c r="G123" s="527"/>
      <c r="H123" s="528">
        <v>90</v>
      </c>
      <c r="I123" s="530">
        <v>67</v>
      </c>
      <c r="J123" s="530">
        <v>23</v>
      </c>
      <c r="K123" s="530">
        <v>59</v>
      </c>
      <c r="L123" s="530">
        <v>51</v>
      </c>
      <c r="M123" s="530">
        <v>8</v>
      </c>
      <c r="N123" s="530">
        <v>31</v>
      </c>
      <c r="O123" s="530">
        <v>16</v>
      </c>
      <c r="P123" s="530">
        <v>15</v>
      </c>
      <c r="Q123" s="530">
        <v>31</v>
      </c>
      <c r="R123" s="530">
        <v>16</v>
      </c>
      <c r="S123" s="530">
        <v>15</v>
      </c>
      <c r="T123" s="530"/>
      <c r="U123" s="537"/>
      <c r="V123" s="537"/>
      <c r="W123" s="539"/>
      <c r="X123" s="534"/>
      <c r="Y123" s="539"/>
      <c r="Z123" s="539" t="s">
        <v>929</v>
      </c>
      <c r="AA123" s="527"/>
      <c r="AB123" s="528">
        <v>643</v>
      </c>
      <c r="AC123" s="530">
        <v>508</v>
      </c>
      <c r="AD123" s="530">
        <v>135</v>
      </c>
      <c r="AE123" s="530">
        <v>579</v>
      </c>
      <c r="AF123" s="530">
        <v>461</v>
      </c>
      <c r="AG123" s="530">
        <v>118</v>
      </c>
      <c r="AH123" s="530">
        <v>64</v>
      </c>
      <c r="AI123" s="530">
        <v>47</v>
      </c>
      <c r="AJ123" s="530">
        <v>17</v>
      </c>
      <c r="AK123" s="530">
        <v>68</v>
      </c>
      <c r="AL123" s="530">
        <v>50</v>
      </c>
      <c r="AM123" s="530">
        <v>18</v>
      </c>
    </row>
    <row r="124" spans="1:39" ht="9.9499999999999993" customHeight="1">
      <c r="A124" s="534"/>
      <c r="B124" s="534"/>
      <c r="C124" s="534"/>
      <c r="D124" s="536"/>
      <c r="E124" s="989" t="s">
        <v>946</v>
      </c>
      <c r="F124" s="989"/>
      <c r="G124" s="527"/>
      <c r="H124" s="528">
        <v>126</v>
      </c>
      <c r="I124" s="530">
        <v>84</v>
      </c>
      <c r="J124" s="530">
        <v>42</v>
      </c>
      <c r="K124" s="530">
        <v>107</v>
      </c>
      <c r="L124" s="530">
        <v>73</v>
      </c>
      <c r="M124" s="530">
        <v>34</v>
      </c>
      <c r="N124" s="530">
        <v>19</v>
      </c>
      <c r="O124" s="530">
        <v>11</v>
      </c>
      <c r="P124" s="530">
        <v>8</v>
      </c>
      <c r="Q124" s="530">
        <v>21</v>
      </c>
      <c r="R124" s="530">
        <v>12</v>
      </c>
      <c r="S124" s="530">
        <v>9</v>
      </c>
      <c r="T124" s="530"/>
      <c r="U124" s="537"/>
      <c r="V124" s="537"/>
      <c r="W124" s="539"/>
      <c r="X124" s="539"/>
      <c r="Y124" s="988" t="s">
        <v>931</v>
      </c>
      <c r="Z124" s="988"/>
      <c r="AA124" s="527"/>
      <c r="AB124" s="528">
        <v>359</v>
      </c>
      <c r="AC124" s="530">
        <v>300</v>
      </c>
      <c r="AD124" s="530">
        <v>59</v>
      </c>
      <c r="AE124" s="530">
        <v>334</v>
      </c>
      <c r="AF124" s="530">
        <v>286</v>
      </c>
      <c r="AG124" s="530">
        <v>48</v>
      </c>
      <c r="AH124" s="530">
        <v>25</v>
      </c>
      <c r="AI124" s="530">
        <v>14</v>
      </c>
      <c r="AJ124" s="530">
        <v>11</v>
      </c>
      <c r="AK124" s="530">
        <v>25</v>
      </c>
      <c r="AL124" s="530">
        <v>14</v>
      </c>
      <c r="AM124" s="530">
        <v>11</v>
      </c>
    </row>
    <row r="125" spans="1:39" ht="9.9499999999999993" customHeight="1">
      <c r="A125" s="534"/>
      <c r="B125" s="534"/>
      <c r="C125" s="534"/>
      <c r="D125" s="534"/>
      <c r="E125" s="989" t="s">
        <v>948</v>
      </c>
      <c r="F125" s="989"/>
      <c r="G125" s="527"/>
      <c r="H125" s="528">
        <v>81</v>
      </c>
      <c r="I125" s="530">
        <v>60</v>
      </c>
      <c r="J125" s="530">
        <v>21</v>
      </c>
      <c r="K125" s="530">
        <v>66</v>
      </c>
      <c r="L125" s="530">
        <v>53</v>
      </c>
      <c r="M125" s="530">
        <v>13</v>
      </c>
      <c r="N125" s="530">
        <v>15</v>
      </c>
      <c r="O125" s="530">
        <v>7</v>
      </c>
      <c r="P125" s="530">
        <v>8</v>
      </c>
      <c r="Q125" s="530">
        <v>15</v>
      </c>
      <c r="R125" s="530">
        <v>7</v>
      </c>
      <c r="S125" s="530">
        <v>8</v>
      </c>
      <c r="T125" s="530"/>
      <c r="U125" s="537"/>
      <c r="V125" s="537"/>
      <c r="W125" s="539"/>
      <c r="X125" s="534"/>
      <c r="Y125" s="988" t="s">
        <v>933</v>
      </c>
      <c r="Z125" s="988"/>
      <c r="AA125" s="527"/>
      <c r="AB125" s="528">
        <v>210</v>
      </c>
      <c r="AC125" s="530">
        <v>165</v>
      </c>
      <c r="AD125" s="530">
        <v>45</v>
      </c>
      <c r="AE125" s="530">
        <v>190</v>
      </c>
      <c r="AF125" s="530">
        <v>153</v>
      </c>
      <c r="AG125" s="530">
        <v>37</v>
      </c>
      <c r="AH125" s="530">
        <v>20</v>
      </c>
      <c r="AI125" s="530">
        <v>12</v>
      </c>
      <c r="AJ125" s="530">
        <v>8</v>
      </c>
      <c r="AK125" s="530">
        <v>26</v>
      </c>
      <c r="AL125" s="530">
        <v>12</v>
      </c>
      <c r="AM125" s="530">
        <v>14</v>
      </c>
    </row>
    <row r="126" spans="1:39" ht="9.9499999999999993" customHeight="1">
      <c r="A126" s="534"/>
      <c r="B126" s="534"/>
      <c r="C126" s="534"/>
      <c r="D126" s="536"/>
      <c r="E126" s="989" t="s">
        <v>950</v>
      </c>
      <c r="F126" s="989"/>
      <c r="G126" s="527"/>
      <c r="H126" s="528">
        <v>43</v>
      </c>
      <c r="I126" s="530">
        <v>32</v>
      </c>
      <c r="J126" s="530">
        <v>11</v>
      </c>
      <c r="K126" s="530">
        <v>31</v>
      </c>
      <c r="L126" s="530">
        <v>26</v>
      </c>
      <c r="M126" s="530">
        <v>5</v>
      </c>
      <c r="N126" s="530">
        <v>12</v>
      </c>
      <c r="O126" s="530">
        <v>6</v>
      </c>
      <c r="P126" s="530">
        <v>6</v>
      </c>
      <c r="Q126" s="530">
        <v>12</v>
      </c>
      <c r="R126" s="530">
        <v>6</v>
      </c>
      <c r="S126" s="530">
        <v>6</v>
      </c>
      <c r="T126" s="530"/>
      <c r="U126" s="537"/>
      <c r="V126" s="537"/>
      <c r="W126" s="539"/>
      <c r="X126" s="534"/>
      <c r="Y126" s="988" t="s">
        <v>935</v>
      </c>
      <c r="Z126" s="988"/>
      <c r="AA126" s="527"/>
      <c r="AB126" s="528">
        <v>234</v>
      </c>
      <c r="AC126" s="530">
        <v>191</v>
      </c>
      <c r="AD126" s="530">
        <v>43</v>
      </c>
      <c r="AE126" s="530">
        <v>224</v>
      </c>
      <c r="AF126" s="530">
        <v>185</v>
      </c>
      <c r="AG126" s="530">
        <v>39</v>
      </c>
      <c r="AH126" s="530">
        <v>10</v>
      </c>
      <c r="AI126" s="530">
        <v>6</v>
      </c>
      <c r="AJ126" s="530">
        <v>4</v>
      </c>
      <c r="AK126" s="530">
        <v>11</v>
      </c>
      <c r="AL126" s="530">
        <v>6</v>
      </c>
      <c r="AM126" s="530">
        <v>5</v>
      </c>
    </row>
    <row r="127" spans="1:39" ht="9.9499999999999993" customHeight="1">
      <c r="A127" s="534"/>
      <c r="B127" s="534"/>
      <c r="C127" s="534"/>
      <c r="D127" s="536"/>
      <c r="E127" s="989" t="s">
        <v>952</v>
      </c>
      <c r="F127" s="989"/>
      <c r="G127" s="527"/>
      <c r="H127" s="528">
        <v>59</v>
      </c>
      <c r="I127" s="530">
        <v>43</v>
      </c>
      <c r="J127" s="530">
        <v>16</v>
      </c>
      <c r="K127" s="530">
        <v>40</v>
      </c>
      <c r="L127" s="530">
        <v>32</v>
      </c>
      <c r="M127" s="530">
        <v>8</v>
      </c>
      <c r="N127" s="530">
        <v>19</v>
      </c>
      <c r="O127" s="530">
        <v>11</v>
      </c>
      <c r="P127" s="530">
        <v>8</v>
      </c>
      <c r="Q127" s="530">
        <v>22</v>
      </c>
      <c r="R127" s="530">
        <v>12</v>
      </c>
      <c r="S127" s="530">
        <v>10</v>
      </c>
      <c r="T127" s="530"/>
      <c r="U127" s="537"/>
      <c r="V127" s="537"/>
      <c r="W127" s="539"/>
      <c r="X127" s="534"/>
      <c r="Y127" s="988" t="s">
        <v>937</v>
      </c>
      <c r="Z127" s="988"/>
      <c r="AA127" s="527"/>
      <c r="AB127" s="528">
        <v>220</v>
      </c>
      <c r="AC127" s="530">
        <v>172</v>
      </c>
      <c r="AD127" s="530">
        <v>48</v>
      </c>
      <c r="AE127" s="530">
        <v>211</v>
      </c>
      <c r="AF127" s="530">
        <v>165</v>
      </c>
      <c r="AG127" s="530">
        <v>46</v>
      </c>
      <c r="AH127" s="530">
        <v>9</v>
      </c>
      <c r="AI127" s="530">
        <v>7</v>
      </c>
      <c r="AJ127" s="530">
        <v>2</v>
      </c>
      <c r="AK127" s="530">
        <v>9</v>
      </c>
      <c r="AL127" s="530">
        <v>7</v>
      </c>
      <c r="AM127" s="530">
        <v>2</v>
      </c>
    </row>
    <row r="128" spans="1:39" ht="9.9499999999999993" customHeight="1">
      <c r="A128" s="534"/>
      <c r="B128" s="534"/>
      <c r="C128" s="534"/>
      <c r="D128" s="536"/>
      <c r="E128" s="989" t="s">
        <v>954</v>
      </c>
      <c r="F128" s="989"/>
      <c r="G128" s="527"/>
      <c r="H128" s="528">
        <v>67</v>
      </c>
      <c r="I128" s="530">
        <v>48</v>
      </c>
      <c r="J128" s="530">
        <v>19</v>
      </c>
      <c r="K128" s="530">
        <v>47</v>
      </c>
      <c r="L128" s="530">
        <v>37</v>
      </c>
      <c r="M128" s="530">
        <v>10</v>
      </c>
      <c r="N128" s="530">
        <v>20</v>
      </c>
      <c r="O128" s="530">
        <v>11</v>
      </c>
      <c r="P128" s="530">
        <v>9</v>
      </c>
      <c r="Q128" s="530">
        <v>20</v>
      </c>
      <c r="R128" s="530">
        <v>11</v>
      </c>
      <c r="S128" s="530">
        <v>9</v>
      </c>
      <c r="T128" s="530"/>
      <c r="U128" s="537"/>
      <c r="V128" s="537"/>
      <c r="W128" s="539"/>
      <c r="X128" s="534"/>
      <c r="Y128" s="988" t="s">
        <v>939</v>
      </c>
      <c r="Z128" s="988"/>
      <c r="AA128" s="527"/>
      <c r="AB128" s="528">
        <v>93</v>
      </c>
      <c r="AC128" s="530">
        <v>74</v>
      </c>
      <c r="AD128" s="530">
        <v>19</v>
      </c>
      <c r="AE128" s="530">
        <v>81</v>
      </c>
      <c r="AF128" s="530">
        <v>66</v>
      </c>
      <c r="AG128" s="530">
        <v>15</v>
      </c>
      <c r="AH128" s="530">
        <v>12</v>
      </c>
      <c r="AI128" s="530">
        <v>8</v>
      </c>
      <c r="AJ128" s="530">
        <v>4</v>
      </c>
      <c r="AK128" s="530">
        <v>14</v>
      </c>
      <c r="AL128" s="530">
        <v>10</v>
      </c>
      <c r="AM128" s="530">
        <v>4</v>
      </c>
    </row>
    <row r="129" spans="1:39" ht="9.9499999999999993" customHeight="1">
      <c r="A129" s="534"/>
      <c r="B129" s="534"/>
      <c r="C129" s="534"/>
      <c r="D129" s="536"/>
      <c r="E129" s="989" t="s">
        <v>793</v>
      </c>
      <c r="F129" s="989"/>
      <c r="G129" s="527"/>
      <c r="H129" s="528">
        <v>10</v>
      </c>
      <c r="I129" s="530">
        <v>8</v>
      </c>
      <c r="J129" s="530">
        <v>2</v>
      </c>
      <c r="K129" s="530">
        <v>5</v>
      </c>
      <c r="L129" s="530">
        <v>5</v>
      </c>
      <c r="M129" s="530" t="s">
        <v>314</v>
      </c>
      <c r="N129" s="530">
        <v>5</v>
      </c>
      <c r="O129" s="530">
        <v>3</v>
      </c>
      <c r="P129" s="530">
        <v>2</v>
      </c>
      <c r="Q129" s="530">
        <v>5</v>
      </c>
      <c r="R129" s="530">
        <v>3</v>
      </c>
      <c r="S129" s="530">
        <v>2</v>
      </c>
      <c r="T129" s="530"/>
      <c r="U129" s="537"/>
      <c r="V129" s="537"/>
      <c r="W129" s="539"/>
      <c r="X129" s="534"/>
      <c r="Y129" s="988" t="s">
        <v>941</v>
      </c>
      <c r="Z129" s="988"/>
      <c r="AA129" s="527"/>
      <c r="AB129" s="528">
        <v>398</v>
      </c>
      <c r="AC129" s="530">
        <v>298</v>
      </c>
      <c r="AD129" s="530">
        <v>100</v>
      </c>
      <c r="AE129" s="530">
        <v>349</v>
      </c>
      <c r="AF129" s="530">
        <v>275</v>
      </c>
      <c r="AG129" s="530">
        <v>74</v>
      </c>
      <c r="AH129" s="530">
        <v>49</v>
      </c>
      <c r="AI129" s="530">
        <v>23</v>
      </c>
      <c r="AJ129" s="530">
        <v>26</v>
      </c>
      <c r="AK129" s="530">
        <v>54</v>
      </c>
      <c r="AL129" s="530">
        <v>26</v>
      </c>
      <c r="AM129" s="530">
        <v>28</v>
      </c>
    </row>
    <row r="130" spans="1:39" ht="9.9499999999999993" customHeight="1">
      <c r="A130" s="534"/>
      <c r="B130" s="534"/>
      <c r="C130" s="534"/>
      <c r="D130" s="989" t="s">
        <v>957</v>
      </c>
      <c r="E130" s="989"/>
      <c r="F130" s="989"/>
      <c r="G130" s="527"/>
      <c r="H130" s="528">
        <v>8517</v>
      </c>
      <c r="I130" s="530">
        <v>6548</v>
      </c>
      <c r="J130" s="530">
        <v>1969</v>
      </c>
      <c r="K130" s="530">
        <v>7498</v>
      </c>
      <c r="L130" s="530">
        <v>5961</v>
      </c>
      <c r="M130" s="530">
        <v>1537</v>
      </c>
      <c r="N130" s="530">
        <v>1019</v>
      </c>
      <c r="O130" s="530">
        <v>587</v>
      </c>
      <c r="P130" s="530">
        <v>432</v>
      </c>
      <c r="Q130" s="530">
        <v>1222</v>
      </c>
      <c r="R130" s="530">
        <v>673</v>
      </c>
      <c r="S130" s="530">
        <v>549</v>
      </c>
      <c r="T130" s="530"/>
      <c r="U130" s="537"/>
      <c r="V130" s="537"/>
      <c r="W130" s="539"/>
      <c r="X130" s="539"/>
      <c r="Y130" s="988" t="s">
        <v>943</v>
      </c>
      <c r="Z130" s="988"/>
      <c r="AA130" s="527"/>
      <c r="AB130" s="528">
        <v>146</v>
      </c>
      <c r="AC130" s="530">
        <v>119</v>
      </c>
      <c r="AD130" s="530">
        <v>27</v>
      </c>
      <c r="AE130" s="530">
        <v>136</v>
      </c>
      <c r="AF130" s="530">
        <v>113</v>
      </c>
      <c r="AG130" s="530">
        <v>23</v>
      </c>
      <c r="AH130" s="530">
        <v>10</v>
      </c>
      <c r="AI130" s="530">
        <v>6</v>
      </c>
      <c r="AJ130" s="530">
        <v>4</v>
      </c>
      <c r="AK130" s="530">
        <v>10</v>
      </c>
      <c r="AL130" s="530">
        <v>6</v>
      </c>
      <c r="AM130" s="530">
        <v>4</v>
      </c>
    </row>
    <row r="131" spans="1:39" ht="9.9499999999999993" customHeight="1">
      <c r="A131" s="534"/>
      <c r="B131" s="534"/>
      <c r="C131" s="534"/>
      <c r="D131" s="536"/>
      <c r="E131" s="989" t="s">
        <v>959</v>
      </c>
      <c r="F131" s="989"/>
      <c r="G131" s="527"/>
      <c r="H131" s="528">
        <v>627</v>
      </c>
      <c r="I131" s="530">
        <v>542</v>
      </c>
      <c r="J131" s="530">
        <v>85</v>
      </c>
      <c r="K131" s="530">
        <v>569</v>
      </c>
      <c r="L131" s="530">
        <v>505</v>
      </c>
      <c r="M131" s="530">
        <v>64</v>
      </c>
      <c r="N131" s="530">
        <v>58</v>
      </c>
      <c r="O131" s="530">
        <v>37</v>
      </c>
      <c r="P131" s="530">
        <v>21</v>
      </c>
      <c r="Q131" s="530">
        <v>62</v>
      </c>
      <c r="R131" s="530">
        <v>38</v>
      </c>
      <c r="S131" s="530">
        <v>24</v>
      </c>
      <c r="T131" s="530"/>
      <c r="U131" s="537"/>
      <c r="V131" s="537"/>
      <c r="W131" s="539"/>
      <c r="X131" s="534"/>
      <c r="Y131" s="988" t="s">
        <v>945</v>
      </c>
      <c r="Z131" s="988"/>
      <c r="AA131" s="527"/>
      <c r="AB131" s="528">
        <v>228</v>
      </c>
      <c r="AC131" s="530">
        <v>172</v>
      </c>
      <c r="AD131" s="530">
        <v>56</v>
      </c>
      <c r="AE131" s="530">
        <v>212</v>
      </c>
      <c r="AF131" s="530">
        <v>159</v>
      </c>
      <c r="AG131" s="530">
        <v>53</v>
      </c>
      <c r="AH131" s="530">
        <v>16</v>
      </c>
      <c r="AI131" s="530">
        <v>13</v>
      </c>
      <c r="AJ131" s="530">
        <v>3</v>
      </c>
      <c r="AK131" s="530">
        <v>16</v>
      </c>
      <c r="AL131" s="530">
        <v>13</v>
      </c>
      <c r="AM131" s="530">
        <v>3</v>
      </c>
    </row>
    <row r="132" spans="1:39" ht="9.9499999999999993" customHeight="1">
      <c r="A132" s="534"/>
      <c r="B132" s="534"/>
      <c r="C132" s="534"/>
      <c r="D132" s="536"/>
      <c r="E132" s="536"/>
      <c r="F132" s="536" t="s">
        <v>487</v>
      </c>
      <c r="G132" s="527"/>
      <c r="H132" s="528">
        <v>91</v>
      </c>
      <c r="I132" s="530">
        <v>79</v>
      </c>
      <c r="J132" s="530">
        <v>12</v>
      </c>
      <c r="K132" s="530">
        <v>84</v>
      </c>
      <c r="L132" s="530">
        <v>76</v>
      </c>
      <c r="M132" s="530">
        <v>8</v>
      </c>
      <c r="N132" s="530">
        <v>7</v>
      </c>
      <c r="O132" s="530">
        <v>3</v>
      </c>
      <c r="P132" s="530">
        <v>4</v>
      </c>
      <c r="Q132" s="530">
        <v>7</v>
      </c>
      <c r="R132" s="530">
        <v>3</v>
      </c>
      <c r="S132" s="530">
        <v>4</v>
      </c>
      <c r="T132" s="530"/>
      <c r="U132" s="537"/>
      <c r="V132" s="537"/>
      <c r="W132" s="539"/>
      <c r="X132" s="534"/>
      <c r="Y132" s="988" t="s">
        <v>947</v>
      </c>
      <c r="Z132" s="988"/>
      <c r="AA132" s="527"/>
      <c r="AB132" s="528">
        <v>195</v>
      </c>
      <c r="AC132" s="530">
        <v>168</v>
      </c>
      <c r="AD132" s="530">
        <v>27</v>
      </c>
      <c r="AE132" s="530">
        <v>185</v>
      </c>
      <c r="AF132" s="530">
        <v>162</v>
      </c>
      <c r="AG132" s="530">
        <v>23</v>
      </c>
      <c r="AH132" s="530">
        <v>10</v>
      </c>
      <c r="AI132" s="530">
        <v>6</v>
      </c>
      <c r="AJ132" s="530">
        <v>4</v>
      </c>
      <c r="AK132" s="530">
        <v>10</v>
      </c>
      <c r="AL132" s="530">
        <v>6</v>
      </c>
      <c r="AM132" s="530">
        <v>4</v>
      </c>
    </row>
    <row r="133" spans="1:39" ht="9.9499999999999993" customHeight="1">
      <c r="A133" s="534"/>
      <c r="B133" s="534"/>
      <c r="C133" s="534"/>
      <c r="D133" s="536"/>
      <c r="E133" s="536"/>
      <c r="F133" s="536" t="s">
        <v>1162</v>
      </c>
      <c r="G133" s="527"/>
      <c r="H133" s="528">
        <v>137</v>
      </c>
      <c r="I133" s="530">
        <v>115</v>
      </c>
      <c r="J133" s="530">
        <v>22</v>
      </c>
      <c r="K133" s="530">
        <v>123</v>
      </c>
      <c r="L133" s="530">
        <v>106</v>
      </c>
      <c r="M133" s="530">
        <v>17</v>
      </c>
      <c r="N133" s="530">
        <v>14</v>
      </c>
      <c r="O133" s="530">
        <v>9</v>
      </c>
      <c r="P133" s="530">
        <v>5</v>
      </c>
      <c r="Q133" s="530">
        <v>15</v>
      </c>
      <c r="R133" s="530">
        <v>9</v>
      </c>
      <c r="S133" s="530">
        <v>6</v>
      </c>
      <c r="T133" s="530"/>
      <c r="U133" s="537"/>
      <c r="V133" s="537"/>
      <c r="W133" s="539"/>
      <c r="X133" s="539"/>
      <c r="Y133" s="988" t="s">
        <v>949</v>
      </c>
      <c r="Z133" s="988"/>
      <c r="AA133" s="527"/>
      <c r="AB133" s="528">
        <v>223</v>
      </c>
      <c r="AC133" s="530">
        <v>170</v>
      </c>
      <c r="AD133" s="530">
        <v>53</v>
      </c>
      <c r="AE133" s="530">
        <v>207</v>
      </c>
      <c r="AF133" s="530">
        <v>161</v>
      </c>
      <c r="AG133" s="530">
        <v>46</v>
      </c>
      <c r="AH133" s="530">
        <v>16</v>
      </c>
      <c r="AI133" s="530">
        <v>9</v>
      </c>
      <c r="AJ133" s="530">
        <v>7</v>
      </c>
      <c r="AK133" s="530">
        <v>19</v>
      </c>
      <c r="AL133" s="530">
        <v>10</v>
      </c>
      <c r="AM133" s="530">
        <v>9</v>
      </c>
    </row>
    <row r="134" spans="1:39" ht="9.9499999999999993" customHeight="1">
      <c r="A134" s="534"/>
      <c r="B134" s="534"/>
      <c r="C134" s="534"/>
      <c r="D134" s="536"/>
      <c r="E134" s="536"/>
      <c r="F134" s="536" t="s">
        <v>1163</v>
      </c>
      <c r="G134" s="527"/>
      <c r="H134" s="528">
        <v>137</v>
      </c>
      <c r="I134" s="530">
        <v>120</v>
      </c>
      <c r="J134" s="530">
        <v>17</v>
      </c>
      <c r="K134" s="530">
        <v>125</v>
      </c>
      <c r="L134" s="530">
        <v>110</v>
      </c>
      <c r="M134" s="530">
        <v>15</v>
      </c>
      <c r="N134" s="530">
        <v>12</v>
      </c>
      <c r="O134" s="530">
        <v>10</v>
      </c>
      <c r="P134" s="530">
        <v>2</v>
      </c>
      <c r="Q134" s="530">
        <v>12</v>
      </c>
      <c r="R134" s="530">
        <v>10</v>
      </c>
      <c r="S134" s="530">
        <v>2</v>
      </c>
      <c r="T134" s="530"/>
      <c r="U134" s="537"/>
      <c r="V134" s="537"/>
      <c r="W134" s="539"/>
      <c r="X134" s="534"/>
      <c r="Y134" s="988" t="s">
        <v>951</v>
      </c>
      <c r="Z134" s="988"/>
      <c r="AA134" s="527"/>
      <c r="AB134" s="528">
        <v>419</v>
      </c>
      <c r="AC134" s="530">
        <v>314</v>
      </c>
      <c r="AD134" s="530">
        <v>105</v>
      </c>
      <c r="AE134" s="530">
        <v>358</v>
      </c>
      <c r="AF134" s="530">
        <v>281</v>
      </c>
      <c r="AG134" s="530">
        <v>77</v>
      </c>
      <c r="AH134" s="530">
        <v>61</v>
      </c>
      <c r="AI134" s="530">
        <v>33</v>
      </c>
      <c r="AJ134" s="530">
        <v>28</v>
      </c>
      <c r="AK134" s="530">
        <v>67</v>
      </c>
      <c r="AL134" s="530">
        <v>33</v>
      </c>
      <c r="AM134" s="530">
        <v>34</v>
      </c>
    </row>
    <row r="135" spans="1:39" ht="9.9499999999999993" customHeight="1">
      <c r="A135" s="534"/>
      <c r="B135" s="534"/>
      <c r="C135" s="534"/>
      <c r="D135" s="536"/>
      <c r="E135" s="536"/>
      <c r="F135" s="536" t="s">
        <v>1164</v>
      </c>
      <c r="G135" s="527"/>
      <c r="H135" s="528">
        <v>76</v>
      </c>
      <c r="I135" s="530">
        <v>70</v>
      </c>
      <c r="J135" s="530">
        <v>6</v>
      </c>
      <c r="K135" s="530">
        <v>72</v>
      </c>
      <c r="L135" s="530">
        <v>67</v>
      </c>
      <c r="M135" s="530">
        <v>5</v>
      </c>
      <c r="N135" s="530">
        <v>4</v>
      </c>
      <c r="O135" s="530">
        <v>3</v>
      </c>
      <c r="P135" s="530">
        <v>1</v>
      </c>
      <c r="Q135" s="530">
        <v>4</v>
      </c>
      <c r="R135" s="530">
        <v>3</v>
      </c>
      <c r="S135" s="530">
        <v>1</v>
      </c>
      <c r="T135" s="530"/>
      <c r="U135" s="537"/>
      <c r="V135" s="537"/>
      <c r="W135" s="539"/>
      <c r="X135" s="534"/>
      <c r="Y135" s="988" t="s">
        <v>953</v>
      </c>
      <c r="Z135" s="988"/>
      <c r="AA135" s="527"/>
      <c r="AB135" s="528">
        <v>201</v>
      </c>
      <c r="AC135" s="530">
        <v>164</v>
      </c>
      <c r="AD135" s="530">
        <v>37</v>
      </c>
      <c r="AE135" s="530">
        <v>182</v>
      </c>
      <c r="AF135" s="530">
        <v>153</v>
      </c>
      <c r="AG135" s="530">
        <v>29</v>
      </c>
      <c r="AH135" s="530">
        <v>19</v>
      </c>
      <c r="AI135" s="530">
        <v>11</v>
      </c>
      <c r="AJ135" s="530">
        <v>8</v>
      </c>
      <c r="AK135" s="530">
        <v>19</v>
      </c>
      <c r="AL135" s="530">
        <v>11</v>
      </c>
      <c r="AM135" s="530">
        <v>8</v>
      </c>
    </row>
    <row r="136" spans="1:39" ht="9.9499999999999993" customHeight="1">
      <c r="A136" s="534"/>
      <c r="B136" s="534"/>
      <c r="C136" s="534"/>
      <c r="D136" s="536"/>
      <c r="E136" s="536"/>
      <c r="F136" s="536" t="s">
        <v>491</v>
      </c>
      <c r="G136" s="527"/>
      <c r="H136" s="528">
        <v>50</v>
      </c>
      <c r="I136" s="530">
        <v>46</v>
      </c>
      <c r="J136" s="530">
        <v>4</v>
      </c>
      <c r="K136" s="530">
        <v>43</v>
      </c>
      <c r="L136" s="530">
        <v>41</v>
      </c>
      <c r="M136" s="530">
        <v>2</v>
      </c>
      <c r="N136" s="530">
        <v>7</v>
      </c>
      <c r="O136" s="530">
        <v>5</v>
      </c>
      <c r="P136" s="530">
        <v>2</v>
      </c>
      <c r="Q136" s="530">
        <v>8</v>
      </c>
      <c r="R136" s="530">
        <v>6</v>
      </c>
      <c r="S136" s="530">
        <v>2</v>
      </c>
      <c r="T136" s="530"/>
      <c r="U136" s="537"/>
      <c r="V136" s="537"/>
      <c r="W136" s="539"/>
      <c r="X136" s="534"/>
      <c r="Y136" s="988" t="s">
        <v>955</v>
      </c>
      <c r="Z136" s="988"/>
      <c r="AA136" s="527"/>
      <c r="AB136" s="528">
        <v>512</v>
      </c>
      <c r="AC136" s="530">
        <v>379</v>
      </c>
      <c r="AD136" s="530">
        <v>133</v>
      </c>
      <c r="AE136" s="530">
        <v>447</v>
      </c>
      <c r="AF136" s="530">
        <v>337</v>
      </c>
      <c r="AG136" s="530">
        <v>110</v>
      </c>
      <c r="AH136" s="530">
        <v>65</v>
      </c>
      <c r="AI136" s="530">
        <v>42</v>
      </c>
      <c r="AJ136" s="530">
        <v>23</v>
      </c>
      <c r="AK136" s="530">
        <v>70</v>
      </c>
      <c r="AL136" s="530">
        <v>43</v>
      </c>
      <c r="AM136" s="530">
        <v>27</v>
      </c>
    </row>
    <row r="137" spans="1:39" ht="9.9499999999999993" customHeight="1">
      <c r="A137" s="534"/>
      <c r="B137" s="534"/>
      <c r="C137" s="534"/>
      <c r="D137" s="536"/>
      <c r="E137" s="536"/>
      <c r="F137" s="536" t="s">
        <v>1165</v>
      </c>
      <c r="G137" s="527"/>
      <c r="H137" s="528">
        <v>136</v>
      </c>
      <c r="I137" s="530">
        <v>112</v>
      </c>
      <c r="J137" s="530">
        <v>24</v>
      </c>
      <c r="K137" s="530">
        <v>122</v>
      </c>
      <c r="L137" s="530">
        <v>105</v>
      </c>
      <c r="M137" s="530">
        <v>17</v>
      </c>
      <c r="N137" s="530">
        <v>14</v>
      </c>
      <c r="O137" s="530">
        <v>7</v>
      </c>
      <c r="P137" s="530">
        <v>7</v>
      </c>
      <c r="Q137" s="530">
        <v>16</v>
      </c>
      <c r="R137" s="530">
        <v>7</v>
      </c>
      <c r="S137" s="530">
        <v>9</v>
      </c>
      <c r="T137" s="530"/>
      <c r="U137" s="537"/>
      <c r="V137" s="537"/>
      <c r="W137" s="539"/>
      <c r="X137" s="534"/>
      <c r="Y137" s="988" t="s">
        <v>956</v>
      </c>
      <c r="Z137" s="988"/>
      <c r="AA137" s="527"/>
      <c r="AB137" s="528">
        <v>336</v>
      </c>
      <c r="AC137" s="530">
        <v>244</v>
      </c>
      <c r="AD137" s="530">
        <v>92</v>
      </c>
      <c r="AE137" s="530">
        <v>308</v>
      </c>
      <c r="AF137" s="530">
        <v>233</v>
      </c>
      <c r="AG137" s="530">
        <v>75</v>
      </c>
      <c r="AH137" s="530">
        <v>28</v>
      </c>
      <c r="AI137" s="530">
        <v>11</v>
      </c>
      <c r="AJ137" s="530">
        <v>17</v>
      </c>
      <c r="AK137" s="530">
        <v>37</v>
      </c>
      <c r="AL137" s="530">
        <v>13</v>
      </c>
      <c r="AM137" s="530">
        <v>24</v>
      </c>
    </row>
    <row r="138" spans="1:39" ht="9.9499999999999993" customHeight="1">
      <c r="A138" s="534"/>
      <c r="B138" s="534"/>
      <c r="C138" s="534"/>
      <c r="D138" s="536"/>
      <c r="E138" s="989" t="s">
        <v>975</v>
      </c>
      <c r="F138" s="989"/>
      <c r="G138" s="527"/>
      <c r="H138" s="528">
        <v>539</v>
      </c>
      <c r="I138" s="530">
        <v>439</v>
      </c>
      <c r="J138" s="530">
        <v>100</v>
      </c>
      <c r="K138" s="530">
        <v>494</v>
      </c>
      <c r="L138" s="530">
        <v>405</v>
      </c>
      <c r="M138" s="530">
        <v>89</v>
      </c>
      <c r="N138" s="530">
        <v>45</v>
      </c>
      <c r="O138" s="530">
        <v>34</v>
      </c>
      <c r="P138" s="530">
        <v>11</v>
      </c>
      <c r="Q138" s="530">
        <v>52</v>
      </c>
      <c r="R138" s="530">
        <v>36</v>
      </c>
      <c r="S138" s="530">
        <v>16</v>
      </c>
      <c r="T138" s="530"/>
      <c r="U138" s="537"/>
      <c r="V138" s="537"/>
      <c r="W138" s="539"/>
      <c r="X138" s="534"/>
      <c r="Y138" s="988" t="s">
        <v>958</v>
      </c>
      <c r="Z138" s="988"/>
      <c r="AA138" s="527"/>
      <c r="AB138" s="528">
        <v>159</v>
      </c>
      <c r="AC138" s="530">
        <v>120</v>
      </c>
      <c r="AD138" s="530">
        <v>39</v>
      </c>
      <c r="AE138" s="530">
        <v>141</v>
      </c>
      <c r="AF138" s="530">
        <v>112</v>
      </c>
      <c r="AG138" s="530">
        <v>29</v>
      </c>
      <c r="AH138" s="530">
        <v>18</v>
      </c>
      <c r="AI138" s="530">
        <v>8</v>
      </c>
      <c r="AJ138" s="530">
        <v>10</v>
      </c>
      <c r="AK138" s="530">
        <v>21</v>
      </c>
      <c r="AL138" s="530">
        <v>8</v>
      </c>
      <c r="AM138" s="530">
        <v>13</v>
      </c>
    </row>
    <row r="139" spans="1:39" ht="9.9499999999999993" customHeight="1">
      <c r="A139" s="534"/>
      <c r="B139" s="534"/>
      <c r="C139" s="534"/>
      <c r="D139" s="536"/>
      <c r="E139" s="989" t="s">
        <v>977</v>
      </c>
      <c r="F139" s="989"/>
      <c r="G139" s="527"/>
      <c r="H139" s="528">
        <v>785</v>
      </c>
      <c r="I139" s="530">
        <v>663</v>
      </c>
      <c r="J139" s="530">
        <v>122</v>
      </c>
      <c r="K139" s="530">
        <v>714</v>
      </c>
      <c r="L139" s="530">
        <v>615</v>
      </c>
      <c r="M139" s="530">
        <v>99</v>
      </c>
      <c r="N139" s="530">
        <v>71</v>
      </c>
      <c r="O139" s="530">
        <v>48</v>
      </c>
      <c r="P139" s="530">
        <v>23</v>
      </c>
      <c r="Q139" s="530">
        <v>77</v>
      </c>
      <c r="R139" s="530">
        <v>49</v>
      </c>
      <c r="S139" s="530">
        <v>28</v>
      </c>
      <c r="T139" s="530"/>
      <c r="U139" s="537"/>
      <c r="V139" s="537"/>
      <c r="W139" s="539"/>
      <c r="X139" s="534"/>
      <c r="Y139" s="988" t="s">
        <v>960</v>
      </c>
      <c r="Z139" s="988"/>
      <c r="AA139" s="527"/>
      <c r="AB139" s="528">
        <v>61</v>
      </c>
      <c r="AC139" s="530">
        <v>53</v>
      </c>
      <c r="AD139" s="530">
        <v>8</v>
      </c>
      <c r="AE139" s="530">
        <v>55</v>
      </c>
      <c r="AF139" s="530">
        <v>48</v>
      </c>
      <c r="AG139" s="530">
        <v>7</v>
      </c>
      <c r="AH139" s="530">
        <v>6</v>
      </c>
      <c r="AI139" s="530">
        <v>5</v>
      </c>
      <c r="AJ139" s="530">
        <v>1</v>
      </c>
      <c r="AK139" s="530">
        <v>8</v>
      </c>
      <c r="AL139" s="530">
        <v>5</v>
      </c>
      <c r="AM139" s="530">
        <v>3</v>
      </c>
    </row>
    <row r="140" spans="1:39" ht="9.9499999999999993" customHeight="1">
      <c r="A140" s="534"/>
      <c r="B140" s="534"/>
      <c r="C140" s="534"/>
      <c r="D140" s="536"/>
      <c r="E140" s="989" t="s">
        <v>979</v>
      </c>
      <c r="F140" s="989"/>
      <c r="G140" s="527"/>
      <c r="H140" s="528">
        <v>26</v>
      </c>
      <c r="I140" s="530">
        <v>20</v>
      </c>
      <c r="J140" s="530">
        <v>6</v>
      </c>
      <c r="K140" s="530">
        <v>23</v>
      </c>
      <c r="L140" s="530">
        <v>17</v>
      </c>
      <c r="M140" s="530">
        <v>6</v>
      </c>
      <c r="N140" s="530">
        <v>3</v>
      </c>
      <c r="O140" s="530">
        <v>3</v>
      </c>
      <c r="P140" s="530" t="s">
        <v>314</v>
      </c>
      <c r="Q140" s="530">
        <v>3</v>
      </c>
      <c r="R140" s="530">
        <v>3</v>
      </c>
      <c r="S140" s="530" t="s">
        <v>314</v>
      </c>
      <c r="T140" s="530"/>
      <c r="U140" s="537"/>
      <c r="V140" s="537"/>
      <c r="W140" s="539"/>
      <c r="X140" s="534"/>
      <c r="Y140" s="988" t="s">
        <v>962</v>
      </c>
      <c r="Z140" s="988"/>
      <c r="AA140" s="527"/>
      <c r="AB140" s="528">
        <v>74</v>
      </c>
      <c r="AC140" s="530">
        <v>59</v>
      </c>
      <c r="AD140" s="530">
        <v>15</v>
      </c>
      <c r="AE140" s="530">
        <v>68</v>
      </c>
      <c r="AF140" s="530">
        <v>55</v>
      </c>
      <c r="AG140" s="530">
        <v>13</v>
      </c>
      <c r="AH140" s="530">
        <v>6</v>
      </c>
      <c r="AI140" s="530">
        <v>4</v>
      </c>
      <c r="AJ140" s="530">
        <v>2</v>
      </c>
      <c r="AK140" s="530">
        <v>6</v>
      </c>
      <c r="AL140" s="530">
        <v>4</v>
      </c>
      <c r="AM140" s="530">
        <v>2</v>
      </c>
    </row>
    <row r="141" spans="1:39" ht="9.9499999999999993" customHeight="1">
      <c r="A141" s="534"/>
      <c r="B141" s="534"/>
      <c r="C141" s="534"/>
      <c r="D141" s="536"/>
      <c r="E141" s="989" t="s">
        <v>981</v>
      </c>
      <c r="F141" s="989"/>
      <c r="G141" s="527"/>
      <c r="H141" s="528">
        <v>1434</v>
      </c>
      <c r="I141" s="530">
        <v>1103</v>
      </c>
      <c r="J141" s="530">
        <v>331</v>
      </c>
      <c r="K141" s="530">
        <v>1268</v>
      </c>
      <c r="L141" s="530">
        <v>1011</v>
      </c>
      <c r="M141" s="530">
        <v>257</v>
      </c>
      <c r="N141" s="530">
        <v>166</v>
      </c>
      <c r="O141" s="530">
        <v>92</v>
      </c>
      <c r="P141" s="530">
        <v>74</v>
      </c>
      <c r="Q141" s="530">
        <v>215</v>
      </c>
      <c r="R141" s="530">
        <v>110</v>
      </c>
      <c r="S141" s="530">
        <v>105</v>
      </c>
      <c r="T141" s="530"/>
      <c r="U141" s="537"/>
      <c r="V141" s="537"/>
      <c r="W141" s="539"/>
      <c r="X141" s="534"/>
      <c r="Y141" s="988" t="s">
        <v>964</v>
      </c>
      <c r="Z141" s="988"/>
      <c r="AA141" s="527"/>
      <c r="AB141" s="528">
        <v>128</v>
      </c>
      <c r="AC141" s="530">
        <v>98</v>
      </c>
      <c r="AD141" s="530">
        <v>30</v>
      </c>
      <c r="AE141" s="530">
        <v>109</v>
      </c>
      <c r="AF141" s="530">
        <v>85</v>
      </c>
      <c r="AG141" s="530">
        <v>24</v>
      </c>
      <c r="AH141" s="530">
        <v>19</v>
      </c>
      <c r="AI141" s="530">
        <v>13</v>
      </c>
      <c r="AJ141" s="530">
        <v>6</v>
      </c>
      <c r="AK141" s="530">
        <v>19</v>
      </c>
      <c r="AL141" s="530">
        <v>13</v>
      </c>
      <c r="AM141" s="530">
        <v>6</v>
      </c>
    </row>
    <row r="142" spans="1:39" ht="9.9499999999999993" customHeight="1">
      <c r="A142" s="534"/>
      <c r="B142" s="534"/>
      <c r="C142" s="534"/>
      <c r="D142" s="536"/>
      <c r="E142" s="989" t="s">
        <v>983</v>
      </c>
      <c r="F142" s="989"/>
      <c r="G142" s="527"/>
      <c r="H142" s="528">
        <v>1580</v>
      </c>
      <c r="I142" s="530">
        <v>1005</v>
      </c>
      <c r="J142" s="530">
        <v>575</v>
      </c>
      <c r="K142" s="530">
        <v>1365</v>
      </c>
      <c r="L142" s="530">
        <v>914</v>
      </c>
      <c r="M142" s="530">
        <v>451</v>
      </c>
      <c r="N142" s="530">
        <v>215</v>
      </c>
      <c r="O142" s="530">
        <v>91</v>
      </c>
      <c r="P142" s="530">
        <v>124</v>
      </c>
      <c r="Q142" s="530">
        <v>250</v>
      </c>
      <c r="R142" s="530">
        <v>106</v>
      </c>
      <c r="S142" s="530">
        <v>144</v>
      </c>
      <c r="T142" s="530"/>
      <c r="U142" s="537"/>
      <c r="V142" s="537"/>
      <c r="W142" s="539"/>
      <c r="X142" s="534"/>
      <c r="Y142" s="988" t="s">
        <v>966</v>
      </c>
      <c r="Z142" s="988"/>
      <c r="AA142" s="527"/>
      <c r="AB142" s="528">
        <v>353</v>
      </c>
      <c r="AC142" s="530">
        <v>256</v>
      </c>
      <c r="AD142" s="530">
        <v>97</v>
      </c>
      <c r="AE142" s="530">
        <v>315</v>
      </c>
      <c r="AF142" s="530">
        <v>234</v>
      </c>
      <c r="AG142" s="530">
        <v>81</v>
      </c>
      <c r="AH142" s="530">
        <v>38</v>
      </c>
      <c r="AI142" s="530">
        <v>22</v>
      </c>
      <c r="AJ142" s="530">
        <v>16</v>
      </c>
      <c r="AK142" s="530">
        <v>40</v>
      </c>
      <c r="AL142" s="530">
        <v>22</v>
      </c>
      <c r="AM142" s="530">
        <v>18</v>
      </c>
    </row>
    <row r="143" spans="1:39" ht="9.9499999999999993" customHeight="1">
      <c r="A143" s="534"/>
      <c r="B143" s="534"/>
      <c r="C143" s="534"/>
      <c r="D143" s="536"/>
      <c r="E143" s="989" t="s">
        <v>1166</v>
      </c>
      <c r="F143" s="989"/>
      <c r="G143" s="527"/>
      <c r="H143" s="528">
        <v>21</v>
      </c>
      <c r="I143" s="530">
        <v>17</v>
      </c>
      <c r="J143" s="530">
        <v>4</v>
      </c>
      <c r="K143" s="530">
        <v>19</v>
      </c>
      <c r="L143" s="530">
        <v>16</v>
      </c>
      <c r="M143" s="530">
        <v>3</v>
      </c>
      <c r="N143" s="530">
        <v>2</v>
      </c>
      <c r="O143" s="530">
        <v>1</v>
      </c>
      <c r="P143" s="530">
        <v>1</v>
      </c>
      <c r="Q143" s="530">
        <v>2</v>
      </c>
      <c r="R143" s="530">
        <v>1</v>
      </c>
      <c r="S143" s="530">
        <v>1</v>
      </c>
      <c r="T143" s="530"/>
      <c r="U143" s="537"/>
      <c r="V143" s="537"/>
      <c r="W143" s="539"/>
      <c r="X143" s="534"/>
      <c r="Y143" s="988" t="s">
        <v>968</v>
      </c>
      <c r="Z143" s="988"/>
      <c r="AA143" s="527"/>
      <c r="AB143" s="528">
        <v>340</v>
      </c>
      <c r="AC143" s="530">
        <v>269</v>
      </c>
      <c r="AD143" s="530">
        <v>71</v>
      </c>
      <c r="AE143" s="530">
        <v>310</v>
      </c>
      <c r="AF143" s="530">
        <v>250</v>
      </c>
      <c r="AG143" s="530">
        <v>60</v>
      </c>
      <c r="AH143" s="530">
        <v>30</v>
      </c>
      <c r="AI143" s="530">
        <v>19</v>
      </c>
      <c r="AJ143" s="530">
        <v>11</v>
      </c>
      <c r="AK143" s="530">
        <v>31</v>
      </c>
      <c r="AL143" s="530">
        <v>19</v>
      </c>
      <c r="AM143" s="530">
        <v>12</v>
      </c>
    </row>
    <row r="144" spans="1:39" ht="9.9499999999999993" customHeight="1">
      <c r="A144" s="534"/>
      <c r="B144" s="534"/>
      <c r="C144" s="534"/>
      <c r="D144" s="536"/>
      <c r="E144" s="989" t="s">
        <v>984</v>
      </c>
      <c r="F144" s="989"/>
      <c r="G144" s="527"/>
      <c r="H144" s="528">
        <v>33</v>
      </c>
      <c r="I144" s="530">
        <v>28</v>
      </c>
      <c r="J144" s="530">
        <v>5</v>
      </c>
      <c r="K144" s="530">
        <v>25</v>
      </c>
      <c r="L144" s="530">
        <v>21</v>
      </c>
      <c r="M144" s="530">
        <v>4</v>
      </c>
      <c r="N144" s="530">
        <v>8</v>
      </c>
      <c r="O144" s="530">
        <v>7</v>
      </c>
      <c r="P144" s="530">
        <v>1</v>
      </c>
      <c r="Q144" s="530">
        <v>8</v>
      </c>
      <c r="R144" s="530">
        <v>7</v>
      </c>
      <c r="S144" s="530">
        <v>1</v>
      </c>
      <c r="T144" s="530"/>
      <c r="U144" s="537"/>
      <c r="V144" s="537"/>
      <c r="W144" s="539"/>
      <c r="X144" s="534"/>
      <c r="Y144" s="988" t="s">
        <v>970</v>
      </c>
      <c r="Z144" s="988"/>
      <c r="AA144" s="527"/>
      <c r="AB144" s="528">
        <v>59</v>
      </c>
      <c r="AC144" s="530">
        <v>50</v>
      </c>
      <c r="AD144" s="530">
        <v>9</v>
      </c>
      <c r="AE144" s="530">
        <v>54</v>
      </c>
      <c r="AF144" s="530">
        <v>47</v>
      </c>
      <c r="AG144" s="530">
        <v>7</v>
      </c>
      <c r="AH144" s="530">
        <v>5</v>
      </c>
      <c r="AI144" s="530">
        <v>3</v>
      </c>
      <c r="AJ144" s="530">
        <v>2</v>
      </c>
      <c r="AK144" s="530">
        <v>5</v>
      </c>
      <c r="AL144" s="530">
        <v>3</v>
      </c>
      <c r="AM144" s="530">
        <v>2</v>
      </c>
    </row>
    <row r="145" spans="1:39" ht="9.9499999999999993" customHeight="1">
      <c r="A145" s="534"/>
      <c r="B145" s="534"/>
      <c r="C145" s="534"/>
      <c r="D145" s="536"/>
      <c r="E145" s="989" t="s">
        <v>986</v>
      </c>
      <c r="F145" s="989"/>
      <c r="G145" s="527"/>
      <c r="H145" s="528">
        <v>116</v>
      </c>
      <c r="I145" s="530">
        <v>102</v>
      </c>
      <c r="J145" s="530">
        <v>14</v>
      </c>
      <c r="K145" s="530">
        <v>92</v>
      </c>
      <c r="L145" s="530">
        <v>81</v>
      </c>
      <c r="M145" s="530">
        <v>11</v>
      </c>
      <c r="N145" s="530">
        <v>24</v>
      </c>
      <c r="O145" s="530">
        <v>21</v>
      </c>
      <c r="P145" s="530">
        <v>3</v>
      </c>
      <c r="Q145" s="530">
        <v>24</v>
      </c>
      <c r="R145" s="530">
        <v>21</v>
      </c>
      <c r="S145" s="530">
        <v>3</v>
      </c>
      <c r="T145" s="530"/>
      <c r="U145" s="537"/>
      <c r="V145" s="537"/>
      <c r="W145" s="539"/>
      <c r="X145" s="534"/>
      <c r="Y145" s="988" t="s">
        <v>972</v>
      </c>
      <c r="Z145" s="988"/>
      <c r="AA145" s="527"/>
      <c r="AB145" s="528">
        <v>117</v>
      </c>
      <c r="AC145" s="530">
        <v>100</v>
      </c>
      <c r="AD145" s="530">
        <v>17</v>
      </c>
      <c r="AE145" s="530">
        <v>106</v>
      </c>
      <c r="AF145" s="530">
        <v>90</v>
      </c>
      <c r="AG145" s="530">
        <v>16</v>
      </c>
      <c r="AH145" s="530">
        <v>11</v>
      </c>
      <c r="AI145" s="530">
        <v>10</v>
      </c>
      <c r="AJ145" s="530">
        <v>1</v>
      </c>
      <c r="AK145" s="530">
        <v>11</v>
      </c>
      <c r="AL145" s="530">
        <v>10</v>
      </c>
      <c r="AM145" s="530">
        <v>1</v>
      </c>
    </row>
    <row r="146" spans="1:39" ht="9.9499999999999993" customHeight="1">
      <c r="A146" s="534"/>
      <c r="B146" s="534"/>
      <c r="C146" s="534"/>
      <c r="D146" s="536"/>
      <c r="E146" s="989" t="s">
        <v>988</v>
      </c>
      <c r="F146" s="989"/>
      <c r="G146" s="527"/>
      <c r="H146" s="528">
        <v>14</v>
      </c>
      <c r="I146" s="530">
        <v>13</v>
      </c>
      <c r="J146" s="530">
        <v>1</v>
      </c>
      <c r="K146" s="530">
        <v>13</v>
      </c>
      <c r="L146" s="530">
        <v>12</v>
      </c>
      <c r="M146" s="530">
        <v>1</v>
      </c>
      <c r="N146" s="530">
        <v>1</v>
      </c>
      <c r="O146" s="530">
        <v>1</v>
      </c>
      <c r="P146" s="530" t="s">
        <v>314</v>
      </c>
      <c r="Q146" s="530">
        <v>1</v>
      </c>
      <c r="R146" s="530">
        <v>1</v>
      </c>
      <c r="S146" s="530" t="s">
        <v>314</v>
      </c>
      <c r="T146" s="530"/>
      <c r="U146" s="537"/>
      <c r="V146" s="537"/>
      <c r="W146" s="539"/>
      <c r="X146" s="534"/>
      <c r="Y146" s="988" t="s">
        <v>974</v>
      </c>
      <c r="Z146" s="988"/>
      <c r="AA146" s="527"/>
      <c r="AB146" s="528">
        <v>91</v>
      </c>
      <c r="AC146" s="530">
        <v>75</v>
      </c>
      <c r="AD146" s="530">
        <v>16</v>
      </c>
      <c r="AE146" s="530">
        <v>80</v>
      </c>
      <c r="AF146" s="530">
        <v>68</v>
      </c>
      <c r="AG146" s="530">
        <v>12</v>
      </c>
      <c r="AH146" s="530">
        <v>11</v>
      </c>
      <c r="AI146" s="530">
        <v>7</v>
      </c>
      <c r="AJ146" s="530">
        <v>4</v>
      </c>
      <c r="AK146" s="530">
        <v>14</v>
      </c>
      <c r="AL146" s="530">
        <v>8</v>
      </c>
      <c r="AM146" s="530">
        <v>6</v>
      </c>
    </row>
    <row r="147" spans="1:39" ht="9.9499999999999993" customHeight="1">
      <c r="A147" s="534"/>
      <c r="B147" s="534"/>
      <c r="C147" s="534"/>
      <c r="D147" s="536"/>
      <c r="E147" s="989" t="s">
        <v>1167</v>
      </c>
      <c r="F147" s="989"/>
      <c r="G147" s="527"/>
      <c r="H147" s="528">
        <v>11</v>
      </c>
      <c r="I147" s="530">
        <v>7</v>
      </c>
      <c r="J147" s="530">
        <v>4</v>
      </c>
      <c r="K147" s="530">
        <v>10</v>
      </c>
      <c r="L147" s="530">
        <v>7</v>
      </c>
      <c r="M147" s="530">
        <v>3</v>
      </c>
      <c r="N147" s="530">
        <v>1</v>
      </c>
      <c r="O147" s="530" t="s">
        <v>314</v>
      </c>
      <c r="P147" s="530">
        <v>1</v>
      </c>
      <c r="Q147" s="530">
        <v>1</v>
      </c>
      <c r="R147" s="530" t="s">
        <v>314</v>
      </c>
      <c r="S147" s="530">
        <v>1</v>
      </c>
      <c r="T147" s="530"/>
      <c r="U147" s="537"/>
      <c r="V147" s="537"/>
      <c r="W147" s="539"/>
      <c r="X147" s="534"/>
      <c r="Y147" s="988" t="s">
        <v>976</v>
      </c>
      <c r="Z147" s="988"/>
      <c r="AA147" s="527"/>
      <c r="AB147" s="528">
        <v>60</v>
      </c>
      <c r="AC147" s="530">
        <v>47</v>
      </c>
      <c r="AD147" s="530">
        <v>13</v>
      </c>
      <c r="AE147" s="530">
        <v>50</v>
      </c>
      <c r="AF147" s="530">
        <v>43</v>
      </c>
      <c r="AG147" s="530">
        <v>7</v>
      </c>
      <c r="AH147" s="530">
        <v>10</v>
      </c>
      <c r="AI147" s="530">
        <v>4</v>
      </c>
      <c r="AJ147" s="530">
        <v>6</v>
      </c>
      <c r="AK147" s="530">
        <v>10</v>
      </c>
      <c r="AL147" s="530">
        <v>4</v>
      </c>
      <c r="AM147" s="530">
        <v>6</v>
      </c>
    </row>
    <row r="148" spans="1:39" ht="9.9499999999999993" customHeight="1">
      <c r="A148" s="534"/>
      <c r="B148" s="534"/>
      <c r="C148" s="534"/>
      <c r="D148" s="536"/>
      <c r="E148" s="989" t="s">
        <v>990</v>
      </c>
      <c r="F148" s="989"/>
      <c r="G148" s="527"/>
      <c r="H148" s="528">
        <v>193</v>
      </c>
      <c r="I148" s="530">
        <v>167</v>
      </c>
      <c r="J148" s="530">
        <v>26</v>
      </c>
      <c r="K148" s="530">
        <v>175</v>
      </c>
      <c r="L148" s="530">
        <v>152</v>
      </c>
      <c r="M148" s="530">
        <v>23</v>
      </c>
      <c r="N148" s="530">
        <v>18</v>
      </c>
      <c r="O148" s="530">
        <v>15</v>
      </c>
      <c r="P148" s="530">
        <v>3</v>
      </c>
      <c r="Q148" s="530">
        <v>19</v>
      </c>
      <c r="R148" s="530">
        <v>15</v>
      </c>
      <c r="S148" s="530">
        <v>4</v>
      </c>
      <c r="T148" s="530"/>
      <c r="U148" s="537"/>
      <c r="V148" s="537"/>
      <c r="W148" s="539"/>
      <c r="X148" s="534"/>
      <c r="Y148" s="988" t="s">
        <v>978</v>
      </c>
      <c r="Z148" s="988"/>
      <c r="AA148" s="527"/>
      <c r="AB148" s="528">
        <v>62</v>
      </c>
      <c r="AC148" s="530">
        <v>54</v>
      </c>
      <c r="AD148" s="530">
        <v>8</v>
      </c>
      <c r="AE148" s="530">
        <v>53</v>
      </c>
      <c r="AF148" s="530">
        <v>50</v>
      </c>
      <c r="AG148" s="530">
        <v>3</v>
      </c>
      <c r="AH148" s="530">
        <v>9</v>
      </c>
      <c r="AI148" s="530">
        <v>4</v>
      </c>
      <c r="AJ148" s="530">
        <v>5</v>
      </c>
      <c r="AK148" s="530">
        <v>10</v>
      </c>
      <c r="AL148" s="530">
        <v>4</v>
      </c>
      <c r="AM148" s="530">
        <v>6</v>
      </c>
    </row>
    <row r="149" spans="1:39" ht="9.9499999999999993" customHeight="1" thickBot="1">
      <c r="A149" s="543"/>
      <c r="B149" s="543"/>
      <c r="C149" s="543"/>
      <c r="D149" s="543"/>
      <c r="E149" s="991" t="s">
        <v>992</v>
      </c>
      <c r="F149" s="991"/>
      <c r="G149" s="544"/>
      <c r="H149" s="545">
        <v>1119</v>
      </c>
      <c r="I149" s="546">
        <v>883</v>
      </c>
      <c r="J149" s="546">
        <v>236</v>
      </c>
      <c r="K149" s="546">
        <v>973</v>
      </c>
      <c r="L149" s="546">
        <v>792</v>
      </c>
      <c r="M149" s="546">
        <v>181</v>
      </c>
      <c r="N149" s="546">
        <v>146</v>
      </c>
      <c r="O149" s="546">
        <v>91</v>
      </c>
      <c r="P149" s="546">
        <v>55</v>
      </c>
      <c r="Q149" s="546">
        <v>198</v>
      </c>
      <c r="R149" s="546">
        <v>124</v>
      </c>
      <c r="S149" s="546">
        <v>74</v>
      </c>
      <c r="T149" s="547"/>
      <c r="U149" s="548"/>
      <c r="V149" s="548"/>
      <c r="W149" s="579"/>
      <c r="X149" s="550"/>
      <c r="Y149" s="1005" t="s">
        <v>980</v>
      </c>
      <c r="Z149" s="1005"/>
      <c r="AA149" s="544"/>
      <c r="AB149" s="545">
        <v>442</v>
      </c>
      <c r="AC149" s="546">
        <v>323</v>
      </c>
      <c r="AD149" s="546">
        <v>119</v>
      </c>
      <c r="AE149" s="546">
        <v>411</v>
      </c>
      <c r="AF149" s="546">
        <v>308</v>
      </c>
      <c r="AG149" s="546">
        <v>103</v>
      </c>
      <c r="AH149" s="546">
        <v>31</v>
      </c>
      <c r="AI149" s="546">
        <v>15</v>
      </c>
      <c r="AJ149" s="546">
        <v>16</v>
      </c>
      <c r="AK149" s="546">
        <v>35</v>
      </c>
      <c r="AL149" s="546">
        <v>17</v>
      </c>
      <c r="AM149" s="546">
        <v>18</v>
      </c>
    </row>
    <row r="150" spans="1:39" ht="9.9499999999999993" customHeight="1">
      <c r="A150" s="552" t="s">
        <v>407</v>
      </c>
      <c r="B150" s="580"/>
      <c r="C150" s="580"/>
      <c r="D150" s="580"/>
      <c r="E150" s="580"/>
      <c r="F150" s="580"/>
      <c r="G150" s="581"/>
      <c r="H150" s="530"/>
      <c r="I150" s="530"/>
      <c r="J150" s="530"/>
      <c r="K150" s="530"/>
      <c r="L150" s="530"/>
      <c r="M150" s="530"/>
      <c r="N150" s="530"/>
      <c r="O150" s="530"/>
      <c r="P150" s="530"/>
      <c r="Q150" s="530"/>
      <c r="R150" s="530"/>
      <c r="S150" s="530"/>
      <c r="T150" s="530"/>
      <c r="U150" s="565"/>
      <c r="V150" s="565"/>
      <c r="W150" s="565"/>
      <c r="X150" s="565"/>
      <c r="Y150" s="565"/>
      <c r="Z150" s="565"/>
      <c r="AA150" s="565"/>
      <c r="AB150" s="565"/>
      <c r="AC150" s="565"/>
      <c r="AD150" s="565"/>
      <c r="AE150" s="565"/>
      <c r="AF150" s="565"/>
      <c r="AG150" s="565"/>
      <c r="AH150" s="565"/>
      <c r="AI150" s="565"/>
      <c r="AJ150" s="565"/>
      <c r="AK150" s="565"/>
      <c r="AL150" s="565"/>
      <c r="AM150" s="565"/>
    </row>
    <row r="151" spans="1:39" ht="9.9499999999999993" customHeight="1">
      <c r="A151" s="552" t="s">
        <v>1141</v>
      </c>
      <c r="B151" s="582"/>
      <c r="C151" s="582"/>
      <c r="D151" s="582"/>
      <c r="E151" s="582"/>
      <c r="F151" s="552"/>
      <c r="G151" s="558"/>
      <c r="H151" s="555"/>
      <c r="I151" s="555"/>
      <c r="J151" s="555"/>
      <c r="K151" s="555"/>
      <c r="L151" s="555"/>
      <c r="M151" s="555"/>
      <c r="N151" s="555"/>
      <c r="O151" s="555"/>
      <c r="P151" s="555"/>
      <c r="Q151" s="555"/>
      <c r="R151" s="555"/>
      <c r="S151" s="555"/>
      <c r="T151" s="560"/>
      <c r="U151" s="583" t="s">
        <v>1142</v>
      </c>
      <c r="V151" s="555"/>
      <c r="W151" s="555"/>
      <c r="X151" s="555"/>
      <c r="Y151" s="555"/>
      <c r="Z151" s="559"/>
      <c r="AA151" s="552"/>
      <c r="AB151" s="555"/>
      <c r="AC151" s="555"/>
      <c r="AD151" s="555"/>
      <c r="AE151" s="555"/>
      <c r="AF151" s="555"/>
      <c r="AG151" s="555"/>
      <c r="AH151" s="555"/>
      <c r="AI151" s="555"/>
      <c r="AJ151" s="555"/>
      <c r="AK151" s="555"/>
      <c r="AL151" s="555"/>
      <c r="AM151" s="555"/>
    </row>
    <row r="154" spans="1:39" ht="17.25">
      <c r="A154" s="1003" t="s">
        <v>1092</v>
      </c>
      <c r="B154" s="1003"/>
      <c r="C154" s="1003"/>
      <c r="D154" s="1003"/>
      <c r="E154" s="1003"/>
      <c r="F154" s="1003"/>
      <c r="G154" s="1003"/>
      <c r="H154" s="1003"/>
      <c r="I154" s="1003"/>
      <c r="J154" s="1003"/>
      <c r="K154" s="1003"/>
      <c r="L154" s="1003"/>
      <c r="M154" s="1003"/>
      <c r="N154" s="1003"/>
      <c r="O154" s="1003"/>
      <c r="P154" s="1003"/>
      <c r="Q154" s="1003"/>
      <c r="R154" s="1003"/>
      <c r="S154" s="1003"/>
      <c r="T154" s="575"/>
      <c r="U154" s="1004" t="s">
        <v>908</v>
      </c>
      <c r="V154" s="1004"/>
      <c r="W154" s="1004"/>
      <c r="X154" s="1004"/>
      <c r="Y154" s="1004"/>
      <c r="Z154" s="1004"/>
      <c r="AA154" s="1004"/>
      <c r="AB154" s="1004"/>
      <c r="AC154" s="1004"/>
      <c r="AD154" s="1004"/>
      <c r="AE154" s="1004"/>
      <c r="AF154" s="1004"/>
      <c r="AG154" s="1004"/>
      <c r="AH154" s="1004"/>
      <c r="AI154" s="1004"/>
      <c r="AJ154" s="1004"/>
      <c r="AK154" s="1004"/>
      <c r="AL154" s="1004"/>
      <c r="AM154" s="1004"/>
    </row>
    <row r="155" spans="1:39" ht="9.75" customHeight="1" thickBot="1">
      <c r="A155" s="577"/>
      <c r="B155" s="577"/>
      <c r="C155" s="577"/>
      <c r="D155" s="577"/>
      <c r="E155" s="577"/>
      <c r="F155" s="577"/>
      <c r="G155" s="578"/>
      <c r="H155" s="578"/>
      <c r="I155" s="553"/>
      <c r="J155" s="556"/>
      <c r="K155" s="578"/>
      <c r="L155" s="556"/>
      <c r="M155" s="556"/>
      <c r="N155" s="578"/>
      <c r="O155" s="556"/>
      <c r="P155" s="556"/>
      <c r="Q155" s="578"/>
      <c r="R155" s="556"/>
      <c r="S155" s="518"/>
      <c r="T155" s="518"/>
      <c r="U155" s="518"/>
      <c r="V155" s="518"/>
      <c r="W155" s="518"/>
      <c r="X155" s="518"/>
      <c r="Y155" s="518"/>
      <c r="Z155" s="518"/>
      <c r="AA155" s="578"/>
      <c r="AB155" s="578"/>
      <c r="AC155" s="553"/>
      <c r="AD155" s="556"/>
      <c r="AE155" s="578"/>
      <c r="AF155" s="556"/>
      <c r="AG155" s="556"/>
      <c r="AH155" s="578"/>
      <c r="AI155" s="556"/>
      <c r="AJ155" s="556"/>
      <c r="AK155" s="578"/>
      <c r="AL155" s="556"/>
      <c r="AM155" s="518" t="s">
        <v>766</v>
      </c>
    </row>
    <row r="156" spans="1:39" ht="21" customHeight="1">
      <c r="A156" s="994" t="s">
        <v>1094</v>
      </c>
      <c r="B156" s="995"/>
      <c r="C156" s="995"/>
      <c r="D156" s="995"/>
      <c r="E156" s="995"/>
      <c r="F156" s="995"/>
      <c r="G156" s="519"/>
      <c r="H156" s="997" t="s">
        <v>768</v>
      </c>
      <c r="I156" s="998"/>
      <c r="J156" s="998"/>
      <c r="K156" s="997" t="s">
        <v>769</v>
      </c>
      <c r="L156" s="998"/>
      <c r="M156" s="999"/>
      <c r="N156" s="997" t="s">
        <v>770</v>
      </c>
      <c r="O156" s="998"/>
      <c r="P156" s="999"/>
      <c r="Q156" s="992" t="s">
        <v>771</v>
      </c>
      <c r="R156" s="993"/>
      <c r="S156" s="993"/>
      <c r="T156" s="520"/>
      <c r="U156" s="994" t="s">
        <v>1094</v>
      </c>
      <c r="V156" s="995"/>
      <c r="W156" s="995"/>
      <c r="X156" s="995"/>
      <c r="Y156" s="995"/>
      <c r="Z156" s="995"/>
      <c r="AA156" s="519"/>
      <c r="AB156" s="997" t="s">
        <v>768</v>
      </c>
      <c r="AC156" s="998"/>
      <c r="AD156" s="998"/>
      <c r="AE156" s="997" t="s">
        <v>769</v>
      </c>
      <c r="AF156" s="998"/>
      <c r="AG156" s="999"/>
      <c r="AH156" s="997" t="s">
        <v>770</v>
      </c>
      <c r="AI156" s="998"/>
      <c r="AJ156" s="999"/>
      <c r="AK156" s="992" t="s">
        <v>771</v>
      </c>
      <c r="AL156" s="993"/>
      <c r="AM156" s="993"/>
    </row>
    <row r="157" spans="1:39" ht="12" customHeight="1">
      <c r="A157" s="996"/>
      <c r="B157" s="996"/>
      <c r="C157" s="996"/>
      <c r="D157" s="996"/>
      <c r="E157" s="996"/>
      <c r="F157" s="996"/>
      <c r="G157" s="522"/>
      <c r="H157" s="523" t="s">
        <v>772</v>
      </c>
      <c r="I157" s="523" t="s">
        <v>773</v>
      </c>
      <c r="J157" s="523" t="s">
        <v>774</v>
      </c>
      <c r="K157" s="523" t="s">
        <v>772</v>
      </c>
      <c r="L157" s="523" t="s">
        <v>773</v>
      </c>
      <c r="M157" s="523" t="s">
        <v>774</v>
      </c>
      <c r="N157" s="523" t="s">
        <v>772</v>
      </c>
      <c r="O157" s="523" t="s">
        <v>773</v>
      </c>
      <c r="P157" s="523" t="s">
        <v>774</v>
      </c>
      <c r="Q157" s="523" t="s">
        <v>772</v>
      </c>
      <c r="R157" s="523" t="s">
        <v>773</v>
      </c>
      <c r="S157" s="524" t="s">
        <v>774</v>
      </c>
      <c r="T157" s="525"/>
      <c r="U157" s="996"/>
      <c r="V157" s="996"/>
      <c r="W157" s="996"/>
      <c r="X157" s="996"/>
      <c r="Y157" s="996"/>
      <c r="Z157" s="996"/>
      <c r="AA157" s="522"/>
      <c r="AB157" s="523" t="s">
        <v>772</v>
      </c>
      <c r="AC157" s="523" t="s">
        <v>773</v>
      </c>
      <c r="AD157" s="523" t="s">
        <v>774</v>
      </c>
      <c r="AE157" s="523" t="s">
        <v>772</v>
      </c>
      <c r="AF157" s="523" t="s">
        <v>773</v>
      </c>
      <c r="AG157" s="523" t="s">
        <v>774</v>
      </c>
      <c r="AH157" s="523" t="s">
        <v>772</v>
      </c>
      <c r="AI157" s="523" t="s">
        <v>773</v>
      </c>
      <c r="AJ157" s="523" t="s">
        <v>774</v>
      </c>
      <c r="AK157" s="523" t="s">
        <v>772</v>
      </c>
      <c r="AL157" s="523" t="s">
        <v>773</v>
      </c>
      <c r="AM157" s="524" t="s">
        <v>774</v>
      </c>
    </row>
    <row r="158" spans="1:39" ht="9.9499999999999993" customHeight="1">
      <c r="A158" s="531"/>
      <c r="B158" s="531"/>
      <c r="C158" s="531"/>
      <c r="D158" s="531"/>
      <c r="E158" s="1002" t="s">
        <v>982</v>
      </c>
      <c r="F158" s="1002"/>
      <c r="G158" s="527"/>
      <c r="H158" s="528">
        <v>34</v>
      </c>
      <c r="I158" s="529">
        <v>29</v>
      </c>
      <c r="J158" s="529">
        <v>5</v>
      </c>
      <c r="K158" s="529">
        <v>29</v>
      </c>
      <c r="L158" s="529">
        <v>27</v>
      </c>
      <c r="M158" s="529">
        <v>2</v>
      </c>
      <c r="N158" s="529">
        <v>5</v>
      </c>
      <c r="O158" s="529">
        <v>2</v>
      </c>
      <c r="P158" s="529">
        <v>3</v>
      </c>
      <c r="Q158" s="529">
        <v>5</v>
      </c>
      <c r="R158" s="529">
        <v>2</v>
      </c>
      <c r="S158" s="530">
        <v>3</v>
      </c>
      <c r="T158" s="530"/>
      <c r="U158" s="531"/>
      <c r="V158" s="531"/>
      <c r="W158" s="531"/>
      <c r="X158" s="1002" t="s">
        <v>1069</v>
      </c>
      <c r="Y158" s="1002"/>
      <c r="Z158" s="1002"/>
      <c r="AA158" s="562"/>
      <c r="AB158" s="532">
        <v>255</v>
      </c>
      <c r="AC158" s="529">
        <v>203</v>
      </c>
      <c r="AD158" s="529">
        <v>52</v>
      </c>
      <c r="AE158" s="529">
        <v>216</v>
      </c>
      <c r="AF158" s="529">
        <v>178</v>
      </c>
      <c r="AG158" s="529">
        <v>38</v>
      </c>
      <c r="AH158" s="529">
        <v>39</v>
      </c>
      <c r="AI158" s="529">
        <v>25</v>
      </c>
      <c r="AJ158" s="529">
        <v>14</v>
      </c>
      <c r="AK158" s="529">
        <v>39</v>
      </c>
      <c r="AL158" s="529">
        <v>25</v>
      </c>
      <c r="AM158" s="529">
        <v>14</v>
      </c>
    </row>
    <row r="159" spans="1:39" ht="9.9499999999999993" customHeight="1">
      <c r="A159" s="534"/>
      <c r="B159" s="534"/>
      <c r="C159" s="534"/>
      <c r="D159" s="534"/>
      <c r="E159" s="990" t="s">
        <v>1168</v>
      </c>
      <c r="F159" s="990"/>
      <c r="G159" s="527"/>
      <c r="H159" s="528">
        <v>12</v>
      </c>
      <c r="I159" s="530">
        <v>8</v>
      </c>
      <c r="J159" s="530">
        <v>4</v>
      </c>
      <c r="K159" s="530">
        <v>8</v>
      </c>
      <c r="L159" s="530">
        <v>6</v>
      </c>
      <c r="M159" s="530">
        <v>2</v>
      </c>
      <c r="N159" s="530">
        <v>4</v>
      </c>
      <c r="O159" s="530">
        <v>2</v>
      </c>
      <c r="P159" s="530">
        <v>2</v>
      </c>
      <c r="Q159" s="530">
        <v>4</v>
      </c>
      <c r="R159" s="530">
        <v>2</v>
      </c>
      <c r="S159" s="530">
        <v>2</v>
      </c>
      <c r="T159" s="530"/>
      <c r="U159" s="536"/>
      <c r="V159" s="536"/>
      <c r="W159" s="536"/>
      <c r="X159" s="536"/>
      <c r="Y159" s="989" t="s">
        <v>1070</v>
      </c>
      <c r="Z159" s="989"/>
      <c r="AA159" s="527"/>
      <c r="AB159" s="528">
        <v>84</v>
      </c>
      <c r="AC159" s="530">
        <v>67</v>
      </c>
      <c r="AD159" s="530">
        <v>17</v>
      </c>
      <c r="AE159" s="530">
        <v>78</v>
      </c>
      <c r="AF159" s="530">
        <v>64</v>
      </c>
      <c r="AG159" s="530">
        <v>14</v>
      </c>
      <c r="AH159" s="530">
        <v>6</v>
      </c>
      <c r="AI159" s="530">
        <v>3</v>
      </c>
      <c r="AJ159" s="530">
        <v>3</v>
      </c>
      <c r="AK159" s="530">
        <v>6</v>
      </c>
      <c r="AL159" s="530">
        <v>3</v>
      </c>
      <c r="AM159" s="530">
        <v>3</v>
      </c>
    </row>
    <row r="160" spans="1:39" ht="9.9499999999999993" customHeight="1">
      <c r="A160" s="534"/>
      <c r="B160" s="521"/>
      <c r="C160" s="534"/>
      <c r="D160" s="534"/>
      <c r="E160" s="990" t="s">
        <v>793</v>
      </c>
      <c r="F160" s="990"/>
      <c r="G160" s="527"/>
      <c r="H160" s="528">
        <v>3</v>
      </c>
      <c r="I160" s="530">
        <v>2</v>
      </c>
      <c r="J160" s="530">
        <v>1</v>
      </c>
      <c r="K160" s="530">
        <v>2</v>
      </c>
      <c r="L160" s="530">
        <v>2</v>
      </c>
      <c r="M160" s="530" t="s">
        <v>314</v>
      </c>
      <c r="N160" s="530">
        <v>1</v>
      </c>
      <c r="O160" s="530" t="s">
        <v>314</v>
      </c>
      <c r="P160" s="530">
        <v>1</v>
      </c>
      <c r="Q160" s="530">
        <v>1</v>
      </c>
      <c r="R160" s="530" t="s">
        <v>314</v>
      </c>
      <c r="S160" s="530">
        <v>1</v>
      </c>
      <c r="T160" s="530"/>
      <c r="U160" s="537"/>
      <c r="V160" s="537"/>
      <c r="W160" s="537"/>
      <c r="X160" s="539"/>
      <c r="Y160" s="988" t="s">
        <v>1071</v>
      </c>
      <c r="Z160" s="988"/>
      <c r="AA160" s="527"/>
      <c r="AB160" s="528">
        <v>15</v>
      </c>
      <c r="AC160" s="530">
        <v>13</v>
      </c>
      <c r="AD160" s="530">
        <v>2</v>
      </c>
      <c r="AE160" s="530">
        <v>13</v>
      </c>
      <c r="AF160" s="530">
        <v>12</v>
      </c>
      <c r="AG160" s="530">
        <v>1</v>
      </c>
      <c r="AH160" s="530">
        <v>2</v>
      </c>
      <c r="AI160" s="530">
        <v>1</v>
      </c>
      <c r="AJ160" s="530">
        <v>1</v>
      </c>
      <c r="AK160" s="530">
        <v>2</v>
      </c>
      <c r="AL160" s="530">
        <v>1</v>
      </c>
      <c r="AM160" s="530">
        <v>1</v>
      </c>
    </row>
    <row r="161" spans="1:39" ht="9.9499999999999993" customHeight="1">
      <c r="A161" s="534"/>
      <c r="B161" s="534"/>
      <c r="C161" s="521"/>
      <c r="D161" s="990" t="s">
        <v>985</v>
      </c>
      <c r="E161" s="990"/>
      <c r="F161" s="990"/>
      <c r="G161" s="527"/>
      <c r="H161" s="528">
        <v>3808</v>
      </c>
      <c r="I161" s="530">
        <v>3194</v>
      </c>
      <c r="J161" s="530">
        <v>614</v>
      </c>
      <c r="K161" s="530">
        <v>3503</v>
      </c>
      <c r="L161" s="530">
        <v>2970</v>
      </c>
      <c r="M161" s="530">
        <v>533</v>
      </c>
      <c r="N161" s="530">
        <v>305</v>
      </c>
      <c r="O161" s="530">
        <v>224</v>
      </c>
      <c r="P161" s="530">
        <v>81</v>
      </c>
      <c r="Q161" s="530">
        <v>319</v>
      </c>
      <c r="R161" s="530">
        <v>228</v>
      </c>
      <c r="S161" s="530">
        <v>91</v>
      </c>
      <c r="T161" s="530"/>
      <c r="U161" s="537"/>
      <c r="V161" s="537"/>
      <c r="W161" s="537"/>
      <c r="X161" s="539"/>
      <c r="Y161" s="988" t="s">
        <v>1072</v>
      </c>
      <c r="Z161" s="988"/>
      <c r="AA161" s="527"/>
      <c r="AB161" s="528">
        <v>27</v>
      </c>
      <c r="AC161" s="530">
        <v>24</v>
      </c>
      <c r="AD161" s="530">
        <v>3</v>
      </c>
      <c r="AE161" s="530">
        <v>22</v>
      </c>
      <c r="AF161" s="530">
        <v>19</v>
      </c>
      <c r="AG161" s="530">
        <v>3</v>
      </c>
      <c r="AH161" s="530">
        <v>5</v>
      </c>
      <c r="AI161" s="530">
        <v>5</v>
      </c>
      <c r="AJ161" s="530" t="s">
        <v>314</v>
      </c>
      <c r="AK161" s="530">
        <v>5</v>
      </c>
      <c r="AL161" s="530">
        <v>5</v>
      </c>
      <c r="AM161" s="530" t="s">
        <v>314</v>
      </c>
    </row>
    <row r="162" spans="1:39" ht="9.9499999999999993" customHeight="1">
      <c r="A162" s="534"/>
      <c r="B162" s="534"/>
      <c r="C162" s="521"/>
      <c r="D162" s="534"/>
      <c r="E162" s="990" t="s">
        <v>987</v>
      </c>
      <c r="F162" s="990"/>
      <c r="G162" s="527"/>
      <c r="H162" s="528">
        <v>1735</v>
      </c>
      <c r="I162" s="530">
        <v>1464</v>
      </c>
      <c r="J162" s="530">
        <v>271</v>
      </c>
      <c r="K162" s="530">
        <v>1596</v>
      </c>
      <c r="L162" s="530">
        <v>1357</v>
      </c>
      <c r="M162" s="530">
        <v>239</v>
      </c>
      <c r="N162" s="530">
        <v>139</v>
      </c>
      <c r="O162" s="530">
        <v>107</v>
      </c>
      <c r="P162" s="530">
        <v>32</v>
      </c>
      <c r="Q162" s="530">
        <v>144</v>
      </c>
      <c r="R162" s="530">
        <v>109</v>
      </c>
      <c r="S162" s="530">
        <v>35</v>
      </c>
      <c r="T162" s="530"/>
      <c r="U162" s="537"/>
      <c r="V162" s="537"/>
      <c r="W162" s="537"/>
      <c r="X162" s="539"/>
      <c r="Y162" s="988" t="s">
        <v>1169</v>
      </c>
      <c r="Z162" s="988"/>
      <c r="AA162" s="527"/>
      <c r="AB162" s="528">
        <v>11</v>
      </c>
      <c r="AC162" s="530">
        <v>10</v>
      </c>
      <c r="AD162" s="530">
        <v>1</v>
      </c>
      <c r="AE162" s="530">
        <v>10</v>
      </c>
      <c r="AF162" s="530">
        <v>9</v>
      </c>
      <c r="AG162" s="530">
        <v>1</v>
      </c>
      <c r="AH162" s="530">
        <v>1</v>
      </c>
      <c r="AI162" s="530">
        <v>1</v>
      </c>
      <c r="AJ162" s="530" t="s">
        <v>314</v>
      </c>
      <c r="AK162" s="530">
        <v>1</v>
      </c>
      <c r="AL162" s="530">
        <v>1</v>
      </c>
      <c r="AM162" s="530" t="s">
        <v>314</v>
      </c>
    </row>
    <row r="163" spans="1:39" ht="9.9499999999999993" customHeight="1">
      <c r="A163" s="534"/>
      <c r="B163" s="534"/>
      <c r="C163" s="534"/>
      <c r="D163" s="534"/>
      <c r="E163" s="534"/>
      <c r="F163" s="534" t="s">
        <v>989</v>
      </c>
      <c r="G163" s="527"/>
      <c r="H163" s="528">
        <v>164</v>
      </c>
      <c r="I163" s="530">
        <v>134</v>
      </c>
      <c r="J163" s="530">
        <v>30</v>
      </c>
      <c r="K163" s="530">
        <v>154</v>
      </c>
      <c r="L163" s="530">
        <v>125</v>
      </c>
      <c r="M163" s="530">
        <v>29</v>
      </c>
      <c r="N163" s="530">
        <v>10</v>
      </c>
      <c r="O163" s="530">
        <v>9</v>
      </c>
      <c r="P163" s="530">
        <v>1</v>
      </c>
      <c r="Q163" s="530">
        <v>10</v>
      </c>
      <c r="R163" s="530">
        <v>9</v>
      </c>
      <c r="S163" s="530">
        <v>1</v>
      </c>
      <c r="T163" s="530"/>
      <c r="U163" s="537"/>
      <c r="V163" s="537"/>
      <c r="W163" s="537"/>
      <c r="X163" s="539"/>
      <c r="Y163" s="988" t="s">
        <v>1073</v>
      </c>
      <c r="Z163" s="988"/>
      <c r="AA163" s="527"/>
      <c r="AB163" s="528">
        <v>31</v>
      </c>
      <c r="AC163" s="530">
        <v>25</v>
      </c>
      <c r="AD163" s="530">
        <v>6</v>
      </c>
      <c r="AE163" s="530">
        <v>25</v>
      </c>
      <c r="AF163" s="530">
        <v>23</v>
      </c>
      <c r="AG163" s="530">
        <v>2</v>
      </c>
      <c r="AH163" s="530">
        <v>6</v>
      </c>
      <c r="AI163" s="530">
        <v>2</v>
      </c>
      <c r="AJ163" s="530">
        <v>4</v>
      </c>
      <c r="AK163" s="530">
        <v>6</v>
      </c>
      <c r="AL163" s="530">
        <v>2</v>
      </c>
      <c r="AM163" s="530">
        <v>4</v>
      </c>
    </row>
    <row r="164" spans="1:39" ht="9.9499999999999993" customHeight="1">
      <c r="A164" s="534"/>
      <c r="B164" s="534"/>
      <c r="C164" s="534"/>
      <c r="D164" s="534"/>
      <c r="E164" s="534"/>
      <c r="F164" s="534" t="s">
        <v>991</v>
      </c>
      <c r="G164" s="527"/>
      <c r="H164" s="528">
        <v>125</v>
      </c>
      <c r="I164" s="530">
        <v>110</v>
      </c>
      <c r="J164" s="530">
        <v>15</v>
      </c>
      <c r="K164" s="530">
        <v>113</v>
      </c>
      <c r="L164" s="530">
        <v>100</v>
      </c>
      <c r="M164" s="530">
        <v>13</v>
      </c>
      <c r="N164" s="530">
        <v>12</v>
      </c>
      <c r="O164" s="530">
        <v>10</v>
      </c>
      <c r="P164" s="530">
        <v>2</v>
      </c>
      <c r="Q164" s="530">
        <v>14</v>
      </c>
      <c r="R164" s="530">
        <v>10</v>
      </c>
      <c r="S164" s="530">
        <v>4</v>
      </c>
      <c r="T164" s="530"/>
      <c r="U164" s="537"/>
      <c r="V164" s="537"/>
      <c r="W164" s="537"/>
      <c r="X164" s="539"/>
      <c r="Y164" s="988" t="s">
        <v>1170</v>
      </c>
      <c r="Z164" s="988"/>
      <c r="AA164" s="527"/>
      <c r="AB164" s="528">
        <v>11</v>
      </c>
      <c r="AC164" s="530">
        <v>6</v>
      </c>
      <c r="AD164" s="530">
        <v>5</v>
      </c>
      <c r="AE164" s="530">
        <v>7</v>
      </c>
      <c r="AF164" s="530">
        <v>5</v>
      </c>
      <c r="AG164" s="530">
        <v>2</v>
      </c>
      <c r="AH164" s="530">
        <v>4</v>
      </c>
      <c r="AI164" s="530">
        <v>1</v>
      </c>
      <c r="AJ164" s="530">
        <v>3</v>
      </c>
      <c r="AK164" s="530">
        <v>4</v>
      </c>
      <c r="AL164" s="530">
        <v>1</v>
      </c>
      <c r="AM164" s="530">
        <v>3</v>
      </c>
    </row>
    <row r="165" spans="1:39" ht="9.9499999999999993" customHeight="1">
      <c r="A165" s="534"/>
      <c r="B165" s="534"/>
      <c r="C165" s="534"/>
      <c r="D165" s="534"/>
      <c r="E165" s="534"/>
      <c r="F165" s="534" t="s">
        <v>993</v>
      </c>
      <c r="G165" s="527"/>
      <c r="H165" s="528">
        <v>54</v>
      </c>
      <c r="I165" s="530">
        <v>34</v>
      </c>
      <c r="J165" s="530">
        <v>20</v>
      </c>
      <c r="K165" s="530">
        <v>50</v>
      </c>
      <c r="L165" s="530">
        <v>33</v>
      </c>
      <c r="M165" s="530">
        <v>17</v>
      </c>
      <c r="N165" s="530">
        <v>4</v>
      </c>
      <c r="O165" s="530">
        <v>1</v>
      </c>
      <c r="P165" s="530">
        <v>3</v>
      </c>
      <c r="Q165" s="530">
        <v>4</v>
      </c>
      <c r="R165" s="530">
        <v>1</v>
      </c>
      <c r="S165" s="530">
        <v>3</v>
      </c>
      <c r="T165" s="530"/>
      <c r="U165" s="537"/>
      <c r="V165" s="537"/>
      <c r="W165" s="537"/>
      <c r="X165" s="539"/>
      <c r="Y165" s="988" t="s">
        <v>1171</v>
      </c>
      <c r="Z165" s="988"/>
      <c r="AA165" s="527"/>
      <c r="AB165" s="528">
        <v>22</v>
      </c>
      <c r="AC165" s="530">
        <v>18</v>
      </c>
      <c r="AD165" s="530">
        <v>4</v>
      </c>
      <c r="AE165" s="530">
        <v>19</v>
      </c>
      <c r="AF165" s="530">
        <v>15</v>
      </c>
      <c r="AG165" s="530">
        <v>4</v>
      </c>
      <c r="AH165" s="530">
        <v>3</v>
      </c>
      <c r="AI165" s="530">
        <v>3</v>
      </c>
      <c r="AJ165" s="530" t="s">
        <v>314</v>
      </c>
      <c r="AK165" s="530">
        <v>3</v>
      </c>
      <c r="AL165" s="530">
        <v>3</v>
      </c>
      <c r="AM165" s="530" t="s">
        <v>314</v>
      </c>
    </row>
    <row r="166" spans="1:39" ht="9.9499999999999993" customHeight="1">
      <c r="A166" s="534"/>
      <c r="B166" s="534"/>
      <c r="C166" s="534"/>
      <c r="D166" s="534"/>
      <c r="E166" s="534"/>
      <c r="F166" s="534" t="s">
        <v>995</v>
      </c>
      <c r="G166" s="527"/>
      <c r="H166" s="528">
        <v>67</v>
      </c>
      <c r="I166" s="530">
        <v>55</v>
      </c>
      <c r="J166" s="530">
        <v>12</v>
      </c>
      <c r="K166" s="530">
        <v>63</v>
      </c>
      <c r="L166" s="530">
        <v>52</v>
      </c>
      <c r="M166" s="530">
        <v>11</v>
      </c>
      <c r="N166" s="530">
        <v>4</v>
      </c>
      <c r="O166" s="530">
        <v>3</v>
      </c>
      <c r="P166" s="530">
        <v>1</v>
      </c>
      <c r="Q166" s="530">
        <v>4</v>
      </c>
      <c r="R166" s="530">
        <v>3</v>
      </c>
      <c r="S166" s="530">
        <v>1</v>
      </c>
      <c r="T166" s="530"/>
      <c r="U166" s="537"/>
      <c r="V166" s="537"/>
      <c r="W166" s="537"/>
      <c r="X166" s="539"/>
      <c r="Y166" s="988" t="s">
        <v>793</v>
      </c>
      <c r="Z166" s="988"/>
      <c r="AA166" s="527"/>
      <c r="AB166" s="528">
        <v>54</v>
      </c>
      <c r="AC166" s="530">
        <v>40</v>
      </c>
      <c r="AD166" s="530">
        <v>14</v>
      </c>
      <c r="AE166" s="530">
        <v>42</v>
      </c>
      <c r="AF166" s="530">
        <v>31</v>
      </c>
      <c r="AG166" s="530">
        <v>11</v>
      </c>
      <c r="AH166" s="530">
        <v>12</v>
      </c>
      <c r="AI166" s="530">
        <v>9</v>
      </c>
      <c r="AJ166" s="530">
        <v>3</v>
      </c>
      <c r="AK166" s="530">
        <v>12</v>
      </c>
      <c r="AL166" s="530">
        <v>9</v>
      </c>
      <c r="AM166" s="530">
        <v>3</v>
      </c>
    </row>
    <row r="167" spans="1:39" ht="9.9499999999999993" customHeight="1">
      <c r="A167" s="534"/>
      <c r="B167" s="534"/>
      <c r="C167" s="534"/>
      <c r="D167" s="534"/>
      <c r="E167" s="534"/>
      <c r="F167" s="534" t="s">
        <v>997</v>
      </c>
      <c r="G167" s="527"/>
      <c r="H167" s="528">
        <v>73</v>
      </c>
      <c r="I167" s="530">
        <v>62</v>
      </c>
      <c r="J167" s="530">
        <v>11</v>
      </c>
      <c r="K167" s="530">
        <v>59</v>
      </c>
      <c r="L167" s="530">
        <v>51</v>
      </c>
      <c r="M167" s="530">
        <v>8</v>
      </c>
      <c r="N167" s="530">
        <v>14</v>
      </c>
      <c r="O167" s="530">
        <v>11</v>
      </c>
      <c r="P167" s="530">
        <v>3</v>
      </c>
      <c r="Q167" s="530">
        <v>15</v>
      </c>
      <c r="R167" s="530">
        <v>11</v>
      </c>
      <c r="S167" s="530">
        <v>4</v>
      </c>
      <c r="T167" s="530"/>
      <c r="U167" s="537"/>
      <c r="V167" s="537"/>
      <c r="W167" s="537"/>
      <c r="X167" s="988" t="s">
        <v>1172</v>
      </c>
      <c r="Y167" s="988"/>
      <c r="Z167" s="988"/>
      <c r="AA167" s="527"/>
      <c r="AB167" s="528">
        <v>12</v>
      </c>
      <c r="AC167" s="530">
        <v>10</v>
      </c>
      <c r="AD167" s="530">
        <v>2</v>
      </c>
      <c r="AE167" s="530">
        <v>8</v>
      </c>
      <c r="AF167" s="530">
        <v>7</v>
      </c>
      <c r="AG167" s="530">
        <v>1</v>
      </c>
      <c r="AH167" s="530">
        <v>4</v>
      </c>
      <c r="AI167" s="530">
        <v>3</v>
      </c>
      <c r="AJ167" s="530">
        <v>1</v>
      </c>
      <c r="AK167" s="530">
        <v>4</v>
      </c>
      <c r="AL167" s="530">
        <v>3</v>
      </c>
      <c r="AM167" s="530">
        <v>1</v>
      </c>
    </row>
    <row r="168" spans="1:39" ht="9.9499999999999993" customHeight="1">
      <c r="A168" s="534"/>
      <c r="B168" s="534"/>
      <c r="C168" s="534"/>
      <c r="D168" s="534"/>
      <c r="E168" s="534"/>
      <c r="F168" s="534" t="s">
        <v>999</v>
      </c>
      <c r="G168" s="527"/>
      <c r="H168" s="528">
        <v>100</v>
      </c>
      <c r="I168" s="530">
        <v>84</v>
      </c>
      <c r="J168" s="530">
        <v>16</v>
      </c>
      <c r="K168" s="530">
        <v>96</v>
      </c>
      <c r="L168" s="530">
        <v>81</v>
      </c>
      <c r="M168" s="530">
        <v>15</v>
      </c>
      <c r="N168" s="530">
        <v>4</v>
      </c>
      <c r="O168" s="530">
        <v>3</v>
      </c>
      <c r="P168" s="530">
        <v>1</v>
      </c>
      <c r="Q168" s="530">
        <v>4</v>
      </c>
      <c r="R168" s="530">
        <v>3</v>
      </c>
      <c r="S168" s="530">
        <v>1</v>
      </c>
      <c r="T168" s="530"/>
      <c r="U168" s="537"/>
      <c r="V168" s="537"/>
      <c r="W168" s="537"/>
      <c r="X168" s="539"/>
      <c r="Y168" s="988" t="s">
        <v>793</v>
      </c>
      <c r="Z168" s="988"/>
      <c r="AA168" s="527"/>
      <c r="AB168" s="528">
        <v>12</v>
      </c>
      <c r="AC168" s="530">
        <v>10</v>
      </c>
      <c r="AD168" s="530">
        <v>2</v>
      </c>
      <c r="AE168" s="530">
        <v>8</v>
      </c>
      <c r="AF168" s="530">
        <v>7</v>
      </c>
      <c r="AG168" s="530">
        <v>1</v>
      </c>
      <c r="AH168" s="530">
        <v>4</v>
      </c>
      <c r="AI168" s="530">
        <v>3</v>
      </c>
      <c r="AJ168" s="530">
        <v>1</v>
      </c>
      <c r="AK168" s="530">
        <v>4</v>
      </c>
      <c r="AL168" s="530">
        <v>3</v>
      </c>
      <c r="AM168" s="530">
        <v>1</v>
      </c>
    </row>
    <row r="169" spans="1:39" ht="9.9499999999999993" customHeight="1">
      <c r="A169" s="534"/>
      <c r="B169" s="534"/>
      <c r="C169" s="534"/>
      <c r="D169" s="534"/>
      <c r="E169" s="534"/>
      <c r="F169" s="534" t="s">
        <v>1001</v>
      </c>
      <c r="G169" s="527"/>
      <c r="H169" s="528">
        <v>67</v>
      </c>
      <c r="I169" s="530">
        <v>58</v>
      </c>
      <c r="J169" s="530">
        <v>9</v>
      </c>
      <c r="K169" s="530">
        <v>61</v>
      </c>
      <c r="L169" s="530">
        <v>53</v>
      </c>
      <c r="M169" s="530">
        <v>8</v>
      </c>
      <c r="N169" s="530">
        <v>6</v>
      </c>
      <c r="O169" s="530">
        <v>5</v>
      </c>
      <c r="P169" s="530">
        <v>1</v>
      </c>
      <c r="Q169" s="530">
        <v>7</v>
      </c>
      <c r="R169" s="530">
        <v>6</v>
      </c>
      <c r="S169" s="530">
        <v>1</v>
      </c>
      <c r="T169" s="530"/>
      <c r="U169" s="537"/>
      <c r="V169" s="537"/>
      <c r="W169" s="537"/>
      <c r="X169" s="988" t="s">
        <v>1074</v>
      </c>
      <c r="Y169" s="988"/>
      <c r="Z169" s="988"/>
      <c r="AA169" s="527"/>
      <c r="AB169" s="528">
        <v>98</v>
      </c>
      <c r="AC169" s="530">
        <v>76</v>
      </c>
      <c r="AD169" s="530">
        <v>22</v>
      </c>
      <c r="AE169" s="530">
        <v>78</v>
      </c>
      <c r="AF169" s="530">
        <v>62</v>
      </c>
      <c r="AG169" s="530">
        <v>16</v>
      </c>
      <c r="AH169" s="530">
        <v>20</v>
      </c>
      <c r="AI169" s="530">
        <v>14</v>
      </c>
      <c r="AJ169" s="530">
        <v>6</v>
      </c>
      <c r="AK169" s="530">
        <v>20</v>
      </c>
      <c r="AL169" s="530">
        <v>14</v>
      </c>
      <c r="AM169" s="530">
        <v>6</v>
      </c>
    </row>
    <row r="170" spans="1:39" ht="9.9499999999999993" customHeight="1">
      <c r="A170" s="534"/>
      <c r="B170" s="534"/>
      <c r="C170" s="534"/>
      <c r="D170" s="534"/>
      <c r="E170" s="534"/>
      <c r="F170" s="534" t="s">
        <v>1003</v>
      </c>
      <c r="G170" s="527"/>
      <c r="H170" s="528">
        <v>72</v>
      </c>
      <c r="I170" s="530">
        <v>62</v>
      </c>
      <c r="J170" s="530">
        <v>10</v>
      </c>
      <c r="K170" s="530">
        <v>66</v>
      </c>
      <c r="L170" s="530">
        <v>57</v>
      </c>
      <c r="M170" s="530">
        <v>9</v>
      </c>
      <c r="N170" s="530">
        <v>6</v>
      </c>
      <c r="O170" s="530">
        <v>5</v>
      </c>
      <c r="P170" s="530">
        <v>1</v>
      </c>
      <c r="Q170" s="530">
        <v>6</v>
      </c>
      <c r="R170" s="530">
        <v>5</v>
      </c>
      <c r="S170" s="530">
        <v>1</v>
      </c>
      <c r="T170" s="530"/>
      <c r="U170" s="537"/>
      <c r="V170" s="537"/>
      <c r="W170" s="537"/>
      <c r="X170" s="539"/>
      <c r="Y170" s="988" t="s">
        <v>1075</v>
      </c>
      <c r="Z170" s="988"/>
      <c r="AA170" s="527"/>
      <c r="AB170" s="528">
        <v>13</v>
      </c>
      <c r="AC170" s="530">
        <v>10</v>
      </c>
      <c r="AD170" s="530">
        <v>3</v>
      </c>
      <c r="AE170" s="530">
        <v>11</v>
      </c>
      <c r="AF170" s="530">
        <v>8</v>
      </c>
      <c r="AG170" s="530">
        <v>3</v>
      </c>
      <c r="AH170" s="530">
        <v>2</v>
      </c>
      <c r="AI170" s="530">
        <v>2</v>
      </c>
      <c r="AJ170" s="530" t="s">
        <v>314</v>
      </c>
      <c r="AK170" s="530">
        <v>2</v>
      </c>
      <c r="AL170" s="530">
        <v>2</v>
      </c>
      <c r="AM170" s="530" t="s">
        <v>314</v>
      </c>
    </row>
    <row r="171" spans="1:39" ht="9.9499999999999993" customHeight="1">
      <c r="A171" s="534"/>
      <c r="B171" s="534"/>
      <c r="C171" s="534"/>
      <c r="D171" s="534"/>
      <c r="E171" s="534"/>
      <c r="F171" s="534" t="s">
        <v>1005</v>
      </c>
      <c r="G171" s="527"/>
      <c r="H171" s="528">
        <v>194</v>
      </c>
      <c r="I171" s="530">
        <v>159</v>
      </c>
      <c r="J171" s="530">
        <v>35</v>
      </c>
      <c r="K171" s="530">
        <v>183</v>
      </c>
      <c r="L171" s="530">
        <v>151</v>
      </c>
      <c r="M171" s="530">
        <v>32</v>
      </c>
      <c r="N171" s="530">
        <v>11</v>
      </c>
      <c r="O171" s="530">
        <v>8</v>
      </c>
      <c r="P171" s="530">
        <v>3</v>
      </c>
      <c r="Q171" s="530">
        <v>11</v>
      </c>
      <c r="R171" s="530">
        <v>8</v>
      </c>
      <c r="S171" s="530">
        <v>3</v>
      </c>
      <c r="T171" s="530"/>
      <c r="U171" s="537"/>
      <c r="V171" s="537"/>
      <c r="W171" s="537"/>
      <c r="X171" s="539"/>
      <c r="Y171" s="539"/>
      <c r="Z171" s="539" t="s">
        <v>802</v>
      </c>
      <c r="AA171" s="527"/>
      <c r="AB171" s="528">
        <v>13</v>
      </c>
      <c r="AC171" s="530">
        <v>10</v>
      </c>
      <c r="AD171" s="530">
        <v>3</v>
      </c>
      <c r="AE171" s="530">
        <v>11</v>
      </c>
      <c r="AF171" s="530">
        <v>8</v>
      </c>
      <c r="AG171" s="530">
        <v>3</v>
      </c>
      <c r="AH171" s="530">
        <v>2</v>
      </c>
      <c r="AI171" s="530">
        <v>2</v>
      </c>
      <c r="AJ171" s="530" t="s">
        <v>314</v>
      </c>
      <c r="AK171" s="530">
        <v>2</v>
      </c>
      <c r="AL171" s="530">
        <v>2</v>
      </c>
      <c r="AM171" s="530" t="s">
        <v>314</v>
      </c>
    </row>
    <row r="172" spans="1:39" ht="9.9499999999999993" customHeight="1">
      <c r="A172" s="534"/>
      <c r="B172" s="534"/>
      <c r="C172" s="534"/>
      <c r="D172" s="534"/>
      <c r="E172" s="534"/>
      <c r="F172" s="534" t="s">
        <v>1007</v>
      </c>
      <c r="G172" s="527"/>
      <c r="H172" s="528">
        <v>131</v>
      </c>
      <c r="I172" s="530">
        <v>114</v>
      </c>
      <c r="J172" s="530">
        <v>17</v>
      </c>
      <c r="K172" s="530">
        <v>114</v>
      </c>
      <c r="L172" s="530">
        <v>100</v>
      </c>
      <c r="M172" s="530">
        <v>14</v>
      </c>
      <c r="N172" s="530">
        <v>17</v>
      </c>
      <c r="O172" s="530">
        <v>14</v>
      </c>
      <c r="P172" s="530">
        <v>3</v>
      </c>
      <c r="Q172" s="530">
        <v>17</v>
      </c>
      <c r="R172" s="530">
        <v>14</v>
      </c>
      <c r="S172" s="530">
        <v>3</v>
      </c>
      <c r="T172" s="530"/>
      <c r="U172" s="537"/>
      <c r="V172" s="537"/>
      <c r="W172" s="537"/>
      <c r="X172" s="539"/>
      <c r="Y172" s="988" t="s">
        <v>1078</v>
      </c>
      <c r="Z172" s="988"/>
      <c r="AA172" s="527"/>
      <c r="AB172" s="528">
        <v>10</v>
      </c>
      <c r="AC172" s="530">
        <v>8</v>
      </c>
      <c r="AD172" s="530">
        <v>2</v>
      </c>
      <c r="AE172" s="530">
        <v>8</v>
      </c>
      <c r="AF172" s="530">
        <v>7</v>
      </c>
      <c r="AG172" s="530">
        <v>1</v>
      </c>
      <c r="AH172" s="530">
        <v>2</v>
      </c>
      <c r="AI172" s="530">
        <v>1</v>
      </c>
      <c r="AJ172" s="530">
        <v>1</v>
      </c>
      <c r="AK172" s="530">
        <v>2</v>
      </c>
      <c r="AL172" s="530">
        <v>1</v>
      </c>
      <c r="AM172" s="530">
        <v>1</v>
      </c>
    </row>
    <row r="173" spans="1:39" ht="9.9499999999999993" customHeight="1">
      <c r="A173" s="534"/>
      <c r="B173" s="534"/>
      <c r="C173" s="534"/>
      <c r="D173" s="534"/>
      <c r="E173" s="534"/>
      <c r="F173" s="534" t="s">
        <v>1009</v>
      </c>
      <c r="G173" s="527"/>
      <c r="H173" s="528">
        <v>92</v>
      </c>
      <c r="I173" s="530">
        <v>78</v>
      </c>
      <c r="J173" s="530">
        <v>14</v>
      </c>
      <c r="K173" s="530">
        <v>86</v>
      </c>
      <c r="L173" s="530">
        <v>73</v>
      </c>
      <c r="M173" s="530">
        <v>13</v>
      </c>
      <c r="N173" s="530">
        <v>6</v>
      </c>
      <c r="O173" s="530">
        <v>5</v>
      </c>
      <c r="P173" s="530">
        <v>1</v>
      </c>
      <c r="Q173" s="530">
        <v>7</v>
      </c>
      <c r="R173" s="530">
        <v>6</v>
      </c>
      <c r="S173" s="530">
        <v>1</v>
      </c>
      <c r="T173" s="530"/>
      <c r="U173" s="537"/>
      <c r="V173" s="537"/>
      <c r="W173" s="537"/>
      <c r="X173" s="539"/>
      <c r="Y173" s="539"/>
      <c r="Z173" s="539" t="s">
        <v>802</v>
      </c>
      <c r="AA173" s="527"/>
      <c r="AB173" s="528">
        <v>10</v>
      </c>
      <c r="AC173" s="530">
        <v>8</v>
      </c>
      <c r="AD173" s="530">
        <v>2</v>
      </c>
      <c r="AE173" s="530">
        <v>8</v>
      </c>
      <c r="AF173" s="530">
        <v>7</v>
      </c>
      <c r="AG173" s="530">
        <v>1</v>
      </c>
      <c r="AH173" s="530">
        <v>2</v>
      </c>
      <c r="AI173" s="530">
        <v>1</v>
      </c>
      <c r="AJ173" s="530">
        <v>1</v>
      </c>
      <c r="AK173" s="530">
        <v>2</v>
      </c>
      <c r="AL173" s="530">
        <v>1</v>
      </c>
      <c r="AM173" s="530">
        <v>1</v>
      </c>
    </row>
    <row r="174" spans="1:39" ht="9.9499999999999993" customHeight="1">
      <c r="A174" s="534"/>
      <c r="B174" s="534"/>
      <c r="C174" s="534"/>
      <c r="D174" s="534"/>
      <c r="E174" s="534"/>
      <c r="F174" s="534" t="s">
        <v>1011</v>
      </c>
      <c r="G174" s="527"/>
      <c r="H174" s="528">
        <v>84</v>
      </c>
      <c r="I174" s="530">
        <v>76</v>
      </c>
      <c r="J174" s="530">
        <v>8</v>
      </c>
      <c r="K174" s="530">
        <v>75</v>
      </c>
      <c r="L174" s="530">
        <v>69</v>
      </c>
      <c r="M174" s="530">
        <v>6</v>
      </c>
      <c r="N174" s="530">
        <v>9</v>
      </c>
      <c r="O174" s="530">
        <v>7</v>
      </c>
      <c r="P174" s="530">
        <v>2</v>
      </c>
      <c r="Q174" s="530">
        <v>9</v>
      </c>
      <c r="R174" s="530">
        <v>7</v>
      </c>
      <c r="S174" s="530">
        <v>2</v>
      </c>
      <c r="T174" s="530"/>
      <c r="U174" s="537"/>
      <c r="V174" s="537"/>
      <c r="W174" s="537"/>
      <c r="X174" s="539"/>
      <c r="Y174" s="988" t="s">
        <v>1173</v>
      </c>
      <c r="Z174" s="988"/>
      <c r="AA174" s="527"/>
      <c r="AB174" s="528">
        <v>12</v>
      </c>
      <c r="AC174" s="530">
        <v>11</v>
      </c>
      <c r="AD174" s="530">
        <v>1</v>
      </c>
      <c r="AE174" s="530">
        <v>10</v>
      </c>
      <c r="AF174" s="530">
        <v>9</v>
      </c>
      <c r="AG174" s="530">
        <v>1</v>
      </c>
      <c r="AH174" s="530">
        <v>2</v>
      </c>
      <c r="AI174" s="530">
        <v>2</v>
      </c>
      <c r="AJ174" s="530" t="s">
        <v>314</v>
      </c>
      <c r="AK174" s="530">
        <v>2</v>
      </c>
      <c r="AL174" s="530">
        <v>2</v>
      </c>
      <c r="AM174" s="530" t="s">
        <v>314</v>
      </c>
    </row>
    <row r="175" spans="1:39" ht="9.9499999999999993" customHeight="1">
      <c r="A175" s="534"/>
      <c r="B175" s="534"/>
      <c r="C175" s="536"/>
      <c r="D175" s="536"/>
      <c r="E175" s="536"/>
      <c r="F175" s="536" t="s">
        <v>969</v>
      </c>
      <c r="G175" s="527"/>
      <c r="H175" s="528">
        <v>59</v>
      </c>
      <c r="I175" s="530">
        <v>48</v>
      </c>
      <c r="J175" s="530">
        <v>11</v>
      </c>
      <c r="K175" s="530">
        <v>53</v>
      </c>
      <c r="L175" s="530">
        <v>46</v>
      </c>
      <c r="M175" s="530">
        <v>7</v>
      </c>
      <c r="N175" s="530">
        <v>6</v>
      </c>
      <c r="O175" s="530">
        <v>2</v>
      </c>
      <c r="P175" s="530">
        <v>4</v>
      </c>
      <c r="Q175" s="530">
        <v>6</v>
      </c>
      <c r="R175" s="530">
        <v>2</v>
      </c>
      <c r="S175" s="530">
        <v>4</v>
      </c>
      <c r="T175" s="530"/>
      <c r="U175" s="537"/>
      <c r="V175" s="537"/>
      <c r="W175" s="537"/>
      <c r="X175" s="539"/>
      <c r="Y175" s="988" t="s">
        <v>793</v>
      </c>
      <c r="Z175" s="988"/>
      <c r="AA175" s="527"/>
      <c r="AB175" s="528">
        <v>63</v>
      </c>
      <c r="AC175" s="530">
        <v>47</v>
      </c>
      <c r="AD175" s="530">
        <v>16</v>
      </c>
      <c r="AE175" s="530">
        <v>49</v>
      </c>
      <c r="AF175" s="530">
        <v>38</v>
      </c>
      <c r="AG175" s="530">
        <v>11</v>
      </c>
      <c r="AH175" s="530">
        <v>14</v>
      </c>
      <c r="AI175" s="530">
        <v>9</v>
      </c>
      <c r="AJ175" s="530">
        <v>5</v>
      </c>
      <c r="AK175" s="530">
        <v>14</v>
      </c>
      <c r="AL175" s="530">
        <v>9</v>
      </c>
      <c r="AM175" s="530">
        <v>5</v>
      </c>
    </row>
    <row r="176" spans="1:39" ht="9.9499999999999993" customHeight="1">
      <c r="A176" s="534"/>
      <c r="B176" s="534"/>
      <c r="C176" s="534"/>
      <c r="D176" s="536"/>
      <c r="E176" s="536"/>
      <c r="F176" s="536" t="s">
        <v>1013</v>
      </c>
      <c r="G176" s="527"/>
      <c r="H176" s="528">
        <v>38</v>
      </c>
      <c r="I176" s="530">
        <v>31</v>
      </c>
      <c r="J176" s="530">
        <v>7</v>
      </c>
      <c r="K176" s="530">
        <v>33</v>
      </c>
      <c r="L176" s="530">
        <v>27</v>
      </c>
      <c r="M176" s="530">
        <v>6</v>
      </c>
      <c r="N176" s="530">
        <v>5</v>
      </c>
      <c r="O176" s="530">
        <v>4</v>
      </c>
      <c r="P176" s="530">
        <v>1</v>
      </c>
      <c r="Q176" s="530">
        <v>5</v>
      </c>
      <c r="R176" s="530">
        <v>4</v>
      </c>
      <c r="S176" s="530">
        <v>1</v>
      </c>
      <c r="T176" s="530"/>
      <c r="U176" s="537"/>
      <c r="V176" s="537"/>
      <c r="W176" s="537"/>
      <c r="X176" s="988" t="s">
        <v>1081</v>
      </c>
      <c r="Y176" s="988"/>
      <c r="Z176" s="988"/>
      <c r="AA176" s="527"/>
      <c r="AB176" s="528">
        <v>99</v>
      </c>
      <c r="AC176" s="530">
        <v>75</v>
      </c>
      <c r="AD176" s="530">
        <v>24</v>
      </c>
      <c r="AE176" s="530">
        <v>93</v>
      </c>
      <c r="AF176" s="530">
        <v>71</v>
      </c>
      <c r="AG176" s="530">
        <v>22</v>
      </c>
      <c r="AH176" s="530">
        <v>6</v>
      </c>
      <c r="AI176" s="530">
        <v>4</v>
      </c>
      <c r="AJ176" s="530">
        <v>2</v>
      </c>
      <c r="AK176" s="530">
        <v>7</v>
      </c>
      <c r="AL176" s="530">
        <v>5</v>
      </c>
      <c r="AM176" s="530">
        <v>2</v>
      </c>
    </row>
    <row r="177" spans="1:39" ht="9.9499999999999993" customHeight="1">
      <c r="A177" s="534"/>
      <c r="B177" s="534"/>
      <c r="C177" s="534"/>
      <c r="D177" s="536"/>
      <c r="E177" s="536"/>
      <c r="F177" s="536" t="s">
        <v>1015</v>
      </c>
      <c r="G177" s="527"/>
      <c r="H177" s="528">
        <v>72</v>
      </c>
      <c r="I177" s="530">
        <v>66</v>
      </c>
      <c r="J177" s="530">
        <v>6</v>
      </c>
      <c r="K177" s="530">
        <v>66</v>
      </c>
      <c r="L177" s="530">
        <v>61</v>
      </c>
      <c r="M177" s="530">
        <v>5</v>
      </c>
      <c r="N177" s="530">
        <v>6</v>
      </c>
      <c r="O177" s="530">
        <v>5</v>
      </c>
      <c r="P177" s="530">
        <v>1</v>
      </c>
      <c r="Q177" s="530">
        <v>6</v>
      </c>
      <c r="R177" s="530">
        <v>5</v>
      </c>
      <c r="S177" s="530">
        <v>1</v>
      </c>
      <c r="T177" s="530"/>
      <c r="U177" s="537"/>
      <c r="V177" s="537"/>
      <c r="W177" s="537"/>
      <c r="X177" s="534"/>
      <c r="Y177" s="988" t="s">
        <v>1082</v>
      </c>
      <c r="Z177" s="988"/>
      <c r="AA177" s="527"/>
      <c r="AB177" s="528">
        <v>36</v>
      </c>
      <c r="AC177" s="530">
        <v>26</v>
      </c>
      <c r="AD177" s="530">
        <v>10</v>
      </c>
      <c r="AE177" s="530">
        <v>35</v>
      </c>
      <c r="AF177" s="530">
        <v>26</v>
      </c>
      <c r="AG177" s="530">
        <v>9</v>
      </c>
      <c r="AH177" s="530">
        <v>1</v>
      </c>
      <c r="AI177" s="530" t="s">
        <v>314</v>
      </c>
      <c r="AJ177" s="530">
        <v>1</v>
      </c>
      <c r="AK177" s="530">
        <v>2</v>
      </c>
      <c r="AL177" s="530">
        <v>1</v>
      </c>
      <c r="AM177" s="530">
        <v>1</v>
      </c>
    </row>
    <row r="178" spans="1:39" ht="9.9499999999999993" customHeight="1">
      <c r="A178" s="534"/>
      <c r="B178" s="534"/>
      <c r="C178" s="534"/>
      <c r="D178" s="536"/>
      <c r="E178" s="536"/>
      <c r="F178" s="536" t="s">
        <v>1017</v>
      </c>
      <c r="G178" s="527"/>
      <c r="H178" s="528">
        <v>47</v>
      </c>
      <c r="I178" s="530">
        <v>38</v>
      </c>
      <c r="J178" s="530">
        <v>9</v>
      </c>
      <c r="K178" s="530">
        <v>42</v>
      </c>
      <c r="L178" s="530">
        <v>33</v>
      </c>
      <c r="M178" s="530">
        <v>9</v>
      </c>
      <c r="N178" s="530">
        <v>5</v>
      </c>
      <c r="O178" s="530">
        <v>5</v>
      </c>
      <c r="P178" s="530" t="s">
        <v>314</v>
      </c>
      <c r="Q178" s="530">
        <v>5</v>
      </c>
      <c r="R178" s="530">
        <v>5</v>
      </c>
      <c r="S178" s="530" t="s">
        <v>314</v>
      </c>
      <c r="T178" s="530"/>
      <c r="U178" s="537"/>
      <c r="V178" s="537"/>
      <c r="W178" s="537"/>
      <c r="X178" s="539"/>
      <c r="Y178" s="539"/>
      <c r="Z178" s="539" t="s">
        <v>802</v>
      </c>
      <c r="AA178" s="527"/>
      <c r="AB178" s="528">
        <v>36</v>
      </c>
      <c r="AC178" s="530">
        <v>26</v>
      </c>
      <c r="AD178" s="530">
        <v>10</v>
      </c>
      <c r="AE178" s="530">
        <v>35</v>
      </c>
      <c r="AF178" s="530">
        <v>26</v>
      </c>
      <c r="AG178" s="530">
        <v>9</v>
      </c>
      <c r="AH178" s="530">
        <v>1</v>
      </c>
      <c r="AI178" s="530" t="s">
        <v>314</v>
      </c>
      <c r="AJ178" s="530">
        <v>1</v>
      </c>
      <c r="AK178" s="530">
        <v>2</v>
      </c>
      <c r="AL178" s="530">
        <v>1</v>
      </c>
      <c r="AM178" s="530">
        <v>1</v>
      </c>
    </row>
    <row r="179" spans="1:39" ht="9.9499999999999993" customHeight="1">
      <c r="A179" s="534"/>
      <c r="B179" s="534"/>
      <c r="C179" s="534"/>
      <c r="D179" s="536"/>
      <c r="E179" s="536"/>
      <c r="F179" s="536" t="s">
        <v>1018</v>
      </c>
      <c r="G179" s="527"/>
      <c r="H179" s="528">
        <v>200</v>
      </c>
      <c r="I179" s="530">
        <v>167</v>
      </c>
      <c r="J179" s="530">
        <v>33</v>
      </c>
      <c r="K179" s="530">
        <v>188</v>
      </c>
      <c r="L179" s="530">
        <v>159</v>
      </c>
      <c r="M179" s="530">
        <v>29</v>
      </c>
      <c r="N179" s="530">
        <v>12</v>
      </c>
      <c r="O179" s="530">
        <v>8</v>
      </c>
      <c r="P179" s="530">
        <v>4</v>
      </c>
      <c r="Q179" s="530">
        <v>12</v>
      </c>
      <c r="R179" s="530">
        <v>8</v>
      </c>
      <c r="S179" s="530">
        <v>4</v>
      </c>
      <c r="T179" s="530"/>
      <c r="U179" s="537"/>
      <c r="V179" s="537"/>
      <c r="W179" s="537"/>
      <c r="X179" s="534"/>
      <c r="Y179" s="988" t="s">
        <v>793</v>
      </c>
      <c r="Z179" s="988"/>
      <c r="AA179" s="527"/>
      <c r="AB179" s="528">
        <v>63</v>
      </c>
      <c r="AC179" s="530">
        <v>49</v>
      </c>
      <c r="AD179" s="530">
        <v>14</v>
      </c>
      <c r="AE179" s="530">
        <v>58</v>
      </c>
      <c r="AF179" s="530">
        <v>45</v>
      </c>
      <c r="AG179" s="530">
        <v>13</v>
      </c>
      <c r="AH179" s="530">
        <v>5</v>
      </c>
      <c r="AI179" s="530">
        <v>4</v>
      </c>
      <c r="AJ179" s="530">
        <v>1</v>
      </c>
      <c r="AK179" s="530">
        <v>5</v>
      </c>
      <c r="AL179" s="530">
        <v>4</v>
      </c>
      <c r="AM179" s="530">
        <v>1</v>
      </c>
    </row>
    <row r="180" spans="1:39" ht="9.9499999999999993" customHeight="1">
      <c r="A180" s="534"/>
      <c r="B180" s="534"/>
      <c r="C180" s="534"/>
      <c r="D180" s="536"/>
      <c r="E180" s="536"/>
      <c r="F180" s="536" t="s">
        <v>1020</v>
      </c>
      <c r="G180" s="527"/>
      <c r="H180" s="528">
        <v>96</v>
      </c>
      <c r="I180" s="530">
        <v>88</v>
      </c>
      <c r="J180" s="530">
        <v>8</v>
      </c>
      <c r="K180" s="530">
        <v>94</v>
      </c>
      <c r="L180" s="530">
        <v>86</v>
      </c>
      <c r="M180" s="530">
        <v>8</v>
      </c>
      <c r="N180" s="530">
        <v>2</v>
      </c>
      <c r="O180" s="530">
        <v>2</v>
      </c>
      <c r="P180" s="530" t="s">
        <v>314</v>
      </c>
      <c r="Q180" s="530">
        <v>2</v>
      </c>
      <c r="R180" s="530">
        <v>2</v>
      </c>
      <c r="S180" s="530" t="s">
        <v>314</v>
      </c>
      <c r="T180" s="530"/>
      <c r="U180" s="537"/>
      <c r="V180" s="537"/>
      <c r="W180" s="537"/>
      <c r="X180" s="988" t="s">
        <v>1084</v>
      </c>
      <c r="Y180" s="988"/>
      <c r="Z180" s="988"/>
      <c r="AA180" s="527"/>
      <c r="AB180" s="528">
        <v>13</v>
      </c>
      <c r="AC180" s="530">
        <v>9</v>
      </c>
      <c r="AD180" s="530">
        <v>4</v>
      </c>
      <c r="AE180" s="530">
        <v>12</v>
      </c>
      <c r="AF180" s="530">
        <v>9</v>
      </c>
      <c r="AG180" s="530">
        <v>3</v>
      </c>
      <c r="AH180" s="530">
        <v>1</v>
      </c>
      <c r="AI180" s="530" t="s">
        <v>314</v>
      </c>
      <c r="AJ180" s="530">
        <v>1</v>
      </c>
      <c r="AK180" s="530">
        <v>1</v>
      </c>
      <c r="AL180" s="530" t="s">
        <v>314</v>
      </c>
      <c r="AM180" s="530">
        <v>1</v>
      </c>
    </row>
    <row r="181" spans="1:39" ht="9.9499999999999993" customHeight="1">
      <c r="A181" s="534"/>
      <c r="B181" s="534"/>
      <c r="C181" s="534"/>
      <c r="D181" s="536"/>
      <c r="E181" s="989" t="s">
        <v>1022</v>
      </c>
      <c r="F181" s="989"/>
      <c r="G181" s="527"/>
      <c r="H181" s="528">
        <v>923</v>
      </c>
      <c r="I181" s="530">
        <v>756</v>
      </c>
      <c r="J181" s="530">
        <v>167</v>
      </c>
      <c r="K181" s="530">
        <v>869</v>
      </c>
      <c r="L181" s="530">
        <v>720</v>
      </c>
      <c r="M181" s="530">
        <v>149</v>
      </c>
      <c r="N181" s="530">
        <v>54</v>
      </c>
      <c r="O181" s="530">
        <v>36</v>
      </c>
      <c r="P181" s="530">
        <v>18</v>
      </c>
      <c r="Q181" s="530">
        <v>58</v>
      </c>
      <c r="R181" s="530">
        <v>38</v>
      </c>
      <c r="S181" s="530">
        <v>20</v>
      </c>
      <c r="T181" s="530"/>
      <c r="U181" s="537"/>
      <c r="V181" s="537"/>
      <c r="W181" s="537"/>
      <c r="X181" s="534"/>
      <c r="Y181" s="988" t="s">
        <v>793</v>
      </c>
      <c r="Z181" s="988"/>
      <c r="AA181" s="527"/>
      <c r="AB181" s="528">
        <v>13</v>
      </c>
      <c r="AC181" s="530">
        <v>9</v>
      </c>
      <c r="AD181" s="530">
        <v>4</v>
      </c>
      <c r="AE181" s="530">
        <v>12</v>
      </c>
      <c r="AF181" s="530">
        <v>9</v>
      </c>
      <c r="AG181" s="530">
        <v>3</v>
      </c>
      <c r="AH181" s="530">
        <v>1</v>
      </c>
      <c r="AI181" s="530" t="s">
        <v>314</v>
      </c>
      <c r="AJ181" s="530">
        <v>1</v>
      </c>
      <c r="AK181" s="530">
        <v>1</v>
      </c>
      <c r="AL181" s="530" t="s">
        <v>314</v>
      </c>
      <c r="AM181" s="530">
        <v>1</v>
      </c>
    </row>
    <row r="182" spans="1:39" ht="9.9499999999999993" customHeight="1">
      <c r="A182" s="534"/>
      <c r="B182" s="534"/>
      <c r="C182" s="534"/>
      <c r="D182" s="536"/>
      <c r="E182" s="536"/>
      <c r="F182" s="536" t="s">
        <v>1024</v>
      </c>
      <c r="G182" s="527"/>
      <c r="H182" s="528">
        <v>85</v>
      </c>
      <c r="I182" s="530">
        <v>71</v>
      </c>
      <c r="J182" s="530">
        <v>14</v>
      </c>
      <c r="K182" s="530">
        <v>80</v>
      </c>
      <c r="L182" s="530">
        <v>67</v>
      </c>
      <c r="M182" s="530">
        <v>13</v>
      </c>
      <c r="N182" s="530">
        <v>5</v>
      </c>
      <c r="O182" s="530">
        <v>4</v>
      </c>
      <c r="P182" s="530">
        <v>1</v>
      </c>
      <c r="Q182" s="530">
        <v>5</v>
      </c>
      <c r="R182" s="530">
        <v>4</v>
      </c>
      <c r="S182" s="530">
        <v>1</v>
      </c>
      <c r="T182" s="530"/>
      <c r="U182" s="537"/>
      <c r="V182" s="537"/>
      <c r="W182" s="537"/>
      <c r="X182" s="988" t="s">
        <v>1085</v>
      </c>
      <c r="Y182" s="988"/>
      <c r="Z182" s="988"/>
      <c r="AA182" s="527"/>
      <c r="AB182" s="528">
        <v>18</v>
      </c>
      <c r="AC182" s="530">
        <v>16</v>
      </c>
      <c r="AD182" s="530">
        <v>2</v>
      </c>
      <c r="AE182" s="530">
        <v>16</v>
      </c>
      <c r="AF182" s="530">
        <v>15</v>
      </c>
      <c r="AG182" s="530">
        <v>1</v>
      </c>
      <c r="AH182" s="530">
        <v>2</v>
      </c>
      <c r="AI182" s="530">
        <v>1</v>
      </c>
      <c r="AJ182" s="530">
        <v>1</v>
      </c>
      <c r="AK182" s="530">
        <v>2</v>
      </c>
      <c r="AL182" s="530">
        <v>1</v>
      </c>
      <c r="AM182" s="530">
        <v>1</v>
      </c>
    </row>
    <row r="183" spans="1:39" ht="9.9499999999999993" customHeight="1">
      <c r="A183" s="534"/>
      <c r="B183" s="534"/>
      <c r="C183" s="534"/>
      <c r="D183" s="536"/>
      <c r="E183" s="536"/>
      <c r="F183" s="536" t="s">
        <v>1026</v>
      </c>
      <c r="G183" s="527"/>
      <c r="H183" s="528">
        <v>80</v>
      </c>
      <c r="I183" s="530">
        <v>63</v>
      </c>
      <c r="J183" s="530">
        <v>17</v>
      </c>
      <c r="K183" s="530">
        <v>77</v>
      </c>
      <c r="L183" s="530">
        <v>63</v>
      </c>
      <c r="M183" s="530">
        <v>14</v>
      </c>
      <c r="N183" s="530">
        <v>3</v>
      </c>
      <c r="O183" s="530" t="s">
        <v>314</v>
      </c>
      <c r="P183" s="530">
        <v>3</v>
      </c>
      <c r="Q183" s="530">
        <v>3</v>
      </c>
      <c r="R183" s="530" t="s">
        <v>314</v>
      </c>
      <c r="S183" s="530">
        <v>3</v>
      </c>
      <c r="T183" s="530"/>
      <c r="U183" s="537"/>
      <c r="V183" s="537"/>
      <c r="W183" s="537"/>
      <c r="X183" s="539"/>
      <c r="Y183" s="988" t="s">
        <v>1086</v>
      </c>
      <c r="Z183" s="988"/>
      <c r="AA183" s="527"/>
      <c r="AB183" s="528">
        <v>6</v>
      </c>
      <c r="AC183" s="530">
        <v>6</v>
      </c>
      <c r="AD183" s="530" t="s">
        <v>314</v>
      </c>
      <c r="AE183" s="530">
        <v>6</v>
      </c>
      <c r="AF183" s="530">
        <v>6</v>
      </c>
      <c r="AG183" s="530" t="s">
        <v>314</v>
      </c>
      <c r="AH183" s="530" t="s">
        <v>314</v>
      </c>
      <c r="AI183" s="530" t="s">
        <v>314</v>
      </c>
      <c r="AJ183" s="530" t="s">
        <v>314</v>
      </c>
      <c r="AK183" s="530" t="s">
        <v>314</v>
      </c>
      <c r="AL183" s="530" t="s">
        <v>314</v>
      </c>
      <c r="AM183" s="530" t="s">
        <v>314</v>
      </c>
    </row>
    <row r="184" spans="1:39" ht="9.9499999999999993" customHeight="1">
      <c r="A184" s="534"/>
      <c r="B184" s="534"/>
      <c r="C184" s="534"/>
      <c r="D184" s="536"/>
      <c r="E184" s="536"/>
      <c r="F184" s="536" t="s">
        <v>1028</v>
      </c>
      <c r="G184" s="527"/>
      <c r="H184" s="528">
        <v>174</v>
      </c>
      <c r="I184" s="530">
        <v>139</v>
      </c>
      <c r="J184" s="530">
        <v>35</v>
      </c>
      <c r="K184" s="530">
        <v>166</v>
      </c>
      <c r="L184" s="530">
        <v>134</v>
      </c>
      <c r="M184" s="530">
        <v>32</v>
      </c>
      <c r="N184" s="530">
        <v>8</v>
      </c>
      <c r="O184" s="530">
        <v>5</v>
      </c>
      <c r="P184" s="530">
        <v>3</v>
      </c>
      <c r="Q184" s="530">
        <v>9</v>
      </c>
      <c r="R184" s="530">
        <v>5</v>
      </c>
      <c r="S184" s="530">
        <v>4</v>
      </c>
      <c r="T184" s="530"/>
      <c r="U184" s="537"/>
      <c r="V184" s="537"/>
      <c r="W184" s="537"/>
      <c r="X184" s="539"/>
      <c r="Y184" s="534"/>
      <c r="Z184" s="539" t="s">
        <v>1174</v>
      </c>
      <c r="AA184" s="527"/>
      <c r="AB184" s="528">
        <v>6</v>
      </c>
      <c r="AC184" s="530">
        <v>6</v>
      </c>
      <c r="AD184" s="530" t="s">
        <v>314</v>
      </c>
      <c r="AE184" s="530">
        <v>6</v>
      </c>
      <c r="AF184" s="530">
        <v>6</v>
      </c>
      <c r="AG184" s="530" t="s">
        <v>314</v>
      </c>
      <c r="AH184" s="530" t="s">
        <v>314</v>
      </c>
      <c r="AI184" s="530" t="s">
        <v>314</v>
      </c>
      <c r="AJ184" s="530" t="s">
        <v>314</v>
      </c>
      <c r="AK184" s="530" t="s">
        <v>314</v>
      </c>
      <c r="AL184" s="530" t="s">
        <v>314</v>
      </c>
      <c r="AM184" s="530" t="s">
        <v>314</v>
      </c>
    </row>
    <row r="185" spans="1:39" ht="9.9499999999999993" customHeight="1">
      <c r="A185" s="534"/>
      <c r="B185" s="534"/>
      <c r="C185" s="534"/>
      <c r="D185" s="536"/>
      <c r="E185" s="536"/>
      <c r="F185" s="536" t="s">
        <v>1030</v>
      </c>
      <c r="G185" s="527"/>
      <c r="H185" s="528">
        <v>124</v>
      </c>
      <c r="I185" s="530">
        <v>87</v>
      </c>
      <c r="J185" s="530">
        <v>37</v>
      </c>
      <c r="K185" s="530">
        <v>114</v>
      </c>
      <c r="L185" s="530">
        <v>83</v>
      </c>
      <c r="M185" s="530">
        <v>31</v>
      </c>
      <c r="N185" s="530">
        <v>10</v>
      </c>
      <c r="O185" s="530">
        <v>4</v>
      </c>
      <c r="P185" s="530">
        <v>6</v>
      </c>
      <c r="Q185" s="530">
        <v>11</v>
      </c>
      <c r="R185" s="530">
        <v>5</v>
      </c>
      <c r="S185" s="530">
        <v>6</v>
      </c>
      <c r="T185" s="530"/>
      <c r="U185" s="537"/>
      <c r="V185" s="537"/>
      <c r="W185" s="537"/>
      <c r="X185" s="539"/>
      <c r="Y185" s="988" t="s">
        <v>793</v>
      </c>
      <c r="Z185" s="988"/>
      <c r="AA185" s="527"/>
      <c r="AB185" s="528">
        <v>12</v>
      </c>
      <c r="AC185" s="530">
        <v>10</v>
      </c>
      <c r="AD185" s="530">
        <v>2</v>
      </c>
      <c r="AE185" s="530">
        <v>10</v>
      </c>
      <c r="AF185" s="530">
        <v>9</v>
      </c>
      <c r="AG185" s="530">
        <v>1</v>
      </c>
      <c r="AH185" s="530">
        <v>2</v>
      </c>
      <c r="AI185" s="530">
        <v>1</v>
      </c>
      <c r="AJ185" s="530">
        <v>1</v>
      </c>
      <c r="AK185" s="530">
        <v>2</v>
      </c>
      <c r="AL185" s="530">
        <v>1</v>
      </c>
      <c r="AM185" s="530">
        <v>1</v>
      </c>
    </row>
    <row r="186" spans="1:39" ht="9.9499999999999993" customHeight="1">
      <c r="A186" s="534"/>
      <c r="B186" s="534"/>
      <c r="C186" s="534"/>
      <c r="D186" s="536"/>
      <c r="E186" s="536"/>
      <c r="F186" s="536" t="s">
        <v>1032</v>
      </c>
      <c r="G186" s="527"/>
      <c r="H186" s="528">
        <v>187</v>
      </c>
      <c r="I186" s="530">
        <v>149</v>
      </c>
      <c r="J186" s="530">
        <v>38</v>
      </c>
      <c r="K186" s="530">
        <v>174</v>
      </c>
      <c r="L186" s="530">
        <v>138</v>
      </c>
      <c r="M186" s="530">
        <v>36</v>
      </c>
      <c r="N186" s="530">
        <v>13</v>
      </c>
      <c r="O186" s="530">
        <v>11</v>
      </c>
      <c r="P186" s="530">
        <v>2</v>
      </c>
      <c r="Q186" s="530">
        <v>13</v>
      </c>
      <c r="R186" s="530">
        <v>11</v>
      </c>
      <c r="S186" s="530">
        <v>2</v>
      </c>
      <c r="T186" s="530"/>
      <c r="U186" s="537"/>
      <c r="V186" s="537"/>
      <c r="W186" s="537"/>
      <c r="X186" s="988" t="s">
        <v>1087</v>
      </c>
      <c r="Y186" s="988"/>
      <c r="Z186" s="988"/>
      <c r="AA186" s="527"/>
      <c r="AB186" s="528">
        <v>86</v>
      </c>
      <c r="AC186" s="530">
        <v>73</v>
      </c>
      <c r="AD186" s="530">
        <v>13</v>
      </c>
      <c r="AE186" s="530">
        <v>86</v>
      </c>
      <c r="AF186" s="530">
        <v>73</v>
      </c>
      <c r="AG186" s="530">
        <v>13</v>
      </c>
      <c r="AH186" s="530" t="s">
        <v>314</v>
      </c>
      <c r="AI186" s="530" t="s">
        <v>314</v>
      </c>
      <c r="AJ186" s="530" t="s">
        <v>314</v>
      </c>
      <c r="AK186" s="530" t="s">
        <v>314</v>
      </c>
      <c r="AL186" s="530" t="s">
        <v>314</v>
      </c>
      <c r="AM186" s="530" t="s">
        <v>314</v>
      </c>
    </row>
    <row r="187" spans="1:39" ht="9.9499999999999993" customHeight="1">
      <c r="A187" s="534"/>
      <c r="B187" s="534"/>
      <c r="C187" s="534"/>
      <c r="D187" s="536"/>
      <c r="E187" s="536"/>
      <c r="F187" s="536" t="s">
        <v>1034</v>
      </c>
      <c r="G187" s="527"/>
      <c r="H187" s="528">
        <v>132</v>
      </c>
      <c r="I187" s="530">
        <v>122</v>
      </c>
      <c r="J187" s="530">
        <v>10</v>
      </c>
      <c r="K187" s="530">
        <v>122</v>
      </c>
      <c r="L187" s="530">
        <v>115</v>
      </c>
      <c r="M187" s="530">
        <v>7</v>
      </c>
      <c r="N187" s="530">
        <v>10</v>
      </c>
      <c r="O187" s="530">
        <v>7</v>
      </c>
      <c r="P187" s="530">
        <v>3</v>
      </c>
      <c r="Q187" s="530">
        <v>10</v>
      </c>
      <c r="R187" s="530">
        <v>7</v>
      </c>
      <c r="S187" s="530">
        <v>3</v>
      </c>
      <c r="T187" s="530"/>
      <c r="U187" s="537"/>
      <c r="V187" s="537"/>
      <c r="W187" s="537"/>
      <c r="X187" s="539"/>
      <c r="Y187" s="988" t="s">
        <v>1088</v>
      </c>
      <c r="Z187" s="988"/>
      <c r="AA187" s="527"/>
      <c r="AB187" s="528">
        <v>15</v>
      </c>
      <c r="AC187" s="530">
        <v>13</v>
      </c>
      <c r="AD187" s="530">
        <v>2</v>
      </c>
      <c r="AE187" s="530">
        <v>15</v>
      </c>
      <c r="AF187" s="530">
        <v>13</v>
      </c>
      <c r="AG187" s="530">
        <v>2</v>
      </c>
      <c r="AH187" s="530" t="s">
        <v>314</v>
      </c>
      <c r="AI187" s="530" t="s">
        <v>314</v>
      </c>
      <c r="AJ187" s="530" t="s">
        <v>314</v>
      </c>
      <c r="AK187" s="530" t="s">
        <v>314</v>
      </c>
      <c r="AL187" s="530" t="s">
        <v>314</v>
      </c>
      <c r="AM187" s="530" t="s">
        <v>314</v>
      </c>
    </row>
    <row r="188" spans="1:39" ht="9.9499999999999993" customHeight="1">
      <c r="A188" s="534"/>
      <c r="B188" s="534"/>
      <c r="C188" s="534"/>
      <c r="D188" s="536"/>
      <c r="E188" s="536"/>
      <c r="F188" s="536" t="s">
        <v>1036</v>
      </c>
      <c r="G188" s="527"/>
      <c r="H188" s="528">
        <v>141</v>
      </c>
      <c r="I188" s="530">
        <v>125</v>
      </c>
      <c r="J188" s="530">
        <v>16</v>
      </c>
      <c r="K188" s="530">
        <v>136</v>
      </c>
      <c r="L188" s="530">
        <v>120</v>
      </c>
      <c r="M188" s="530">
        <v>16</v>
      </c>
      <c r="N188" s="530">
        <v>5</v>
      </c>
      <c r="O188" s="530">
        <v>5</v>
      </c>
      <c r="P188" s="530" t="s">
        <v>314</v>
      </c>
      <c r="Q188" s="530">
        <v>7</v>
      </c>
      <c r="R188" s="530">
        <v>6</v>
      </c>
      <c r="S188" s="530">
        <v>1</v>
      </c>
      <c r="T188" s="530"/>
      <c r="U188" s="537"/>
      <c r="V188" s="537"/>
      <c r="W188" s="537"/>
      <c r="X188" s="539"/>
      <c r="Y188" s="539"/>
      <c r="Z188" s="539" t="s">
        <v>1174</v>
      </c>
      <c r="AA188" s="527"/>
      <c r="AB188" s="528">
        <v>15</v>
      </c>
      <c r="AC188" s="530">
        <v>13</v>
      </c>
      <c r="AD188" s="530">
        <v>2</v>
      </c>
      <c r="AE188" s="530">
        <v>15</v>
      </c>
      <c r="AF188" s="530">
        <v>13</v>
      </c>
      <c r="AG188" s="530">
        <v>2</v>
      </c>
      <c r="AH188" s="530" t="s">
        <v>314</v>
      </c>
      <c r="AI188" s="530" t="s">
        <v>314</v>
      </c>
      <c r="AJ188" s="530" t="s">
        <v>314</v>
      </c>
      <c r="AK188" s="530" t="s">
        <v>314</v>
      </c>
      <c r="AL188" s="530" t="s">
        <v>314</v>
      </c>
      <c r="AM188" s="530" t="s">
        <v>314</v>
      </c>
    </row>
    <row r="189" spans="1:39" ht="9.9499999999999993" customHeight="1">
      <c r="A189" s="534"/>
      <c r="B189" s="534"/>
      <c r="C189" s="534"/>
      <c r="D189" s="536"/>
      <c r="E189" s="989" t="s">
        <v>1038</v>
      </c>
      <c r="F189" s="989"/>
      <c r="G189" s="527"/>
      <c r="H189" s="528">
        <v>247</v>
      </c>
      <c r="I189" s="530">
        <v>221</v>
      </c>
      <c r="J189" s="530">
        <v>26</v>
      </c>
      <c r="K189" s="530">
        <v>232</v>
      </c>
      <c r="L189" s="530">
        <v>212</v>
      </c>
      <c r="M189" s="530">
        <v>20</v>
      </c>
      <c r="N189" s="530">
        <v>15</v>
      </c>
      <c r="O189" s="530">
        <v>9</v>
      </c>
      <c r="P189" s="530">
        <v>6</v>
      </c>
      <c r="Q189" s="530">
        <v>16</v>
      </c>
      <c r="R189" s="530">
        <v>9</v>
      </c>
      <c r="S189" s="530">
        <v>7</v>
      </c>
      <c r="T189" s="530"/>
      <c r="U189" s="537"/>
      <c r="V189" s="537"/>
      <c r="W189" s="537"/>
      <c r="X189" s="539"/>
      <c r="Y189" s="988" t="s">
        <v>793</v>
      </c>
      <c r="Z189" s="988"/>
      <c r="AA189" s="527"/>
      <c r="AB189" s="528">
        <v>71</v>
      </c>
      <c r="AC189" s="530">
        <v>60</v>
      </c>
      <c r="AD189" s="530">
        <v>11</v>
      </c>
      <c r="AE189" s="530">
        <v>71</v>
      </c>
      <c r="AF189" s="530">
        <v>60</v>
      </c>
      <c r="AG189" s="530">
        <v>11</v>
      </c>
      <c r="AH189" s="530" t="s">
        <v>314</v>
      </c>
      <c r="AI189" s="530" t="s">
        <v>314</v>
      </c>
      <c r="AJ189" s="530" t="s">
        <v>314</v>
      </c>
      <c r="AK189" s="530" t="s">
        <v>314</v>
      </c>
      <c r="AL189" s="530" t="s">
        <v>314</v>
      </c>
      <c r="AM189" s="530" t="s">
        <v>314</v>
      </c>
    </row>
    <row r="190" spans="1:39" ht="9.9499999999999993" customHeight="1">
      <c r="A190" s="534"/>
      <c r="B190" s="534"/>
      <c r="C190" s="534"/>
      <c r="D190" s="536"/>
      <c r="E190" s="536"/>
      <c r="F190" s="536" t="s">
        <v>969</v>
      </c>
      <c r="G190" s="527"/>
      <c r="H190" s="528">
        <v>56</v>
      </c>
      <c r="I190" s="530">
        <v>51</v>
      </c>
      <c r="J190" s="530">
        <v>5</v>
      </c>
      <c r="K190" s="530">
        <v>53</v>
      </c>
      <c r="L190" s="530">
        <v>49</v>
      </c>
      <c r="M190" s="530">
        <v>4</v>
      </c>
      <c r="N190" s="530">
        <v>3</v>
      </c>
      <c r="O190" s="530">
        <v>2</v>
      </c>
      <c r="P190" s="530">
        <v>1</v>
      </c>
      <c r="Q190" s="530">
        <v>4</v>
      </c>
      <c r="R190" s="530">
        <v>2</v>
      </c>
      <c r="S190" s="530">
        <v>2</v>
      </c>
      <c r="T190" s="530"/>
      <c r="U190" s="537"/>
      <c r="V190" s="537"/>
      <c r="W190" s="537"/>
      <c r="X190" s="988" t="s">
        <v>1090</v>
      </c>
      <c r="Y190" s="988"/>
      <c r="Z190" s="988"/>
      <c r="AA190" s="527"/>
      <c r="AB190" s="528">
        <v>45</v>
      </c>
      <c r="AC190" s="530">
        <v>37</v>
      </c>
      <c r="AD190" s="530">
        <v>8</v>
      </c>
      <c r="AE190" s="530">
        <v>43</v>
      </c>
      <c r="AF190" s="530">
        <v>35</v>
      </c>
      <c r="AG190" s="530">
        <v>8</v>
      </c>
      <c r="AH190" s="530">
        <v>2</v>
      </c>
      <c r="AI190" s="530">
        <v>2</v>
      </c>
      <c r="AJ190" s="530" t="s">
        <v>314</v>
      </c>
      <c r="AK190" s="530">
        <v>2</v>
      </c>
      <c r="AL190" s="530">
        <v>2</v>
      </c>
      <c r="AM190" s="530" t="s">
        <v>314</v>
      </c>
    </row>
    <row r="191" spans="1:39" ht="9.9499999999999993" customHeight="1">
      <c r="A191" s="534"/>
      <c r="B191" s="534"/>
      <c r="C191" s="534"/>
      <c r="D191" s="536"/>
      <c r="E191" s="536"/>
      <c r="F191" s="536" t="s">
        <v>961</v>
      </c>
      <c r="G191" s="527"/>
      <c r="H191" s="528">
        <v>76</v>
      </c>
      <c r="I191" s="530">
        <v>69</v>
      </c>
      <c r="J191" s="530">
        <v>7</v>
      </c>
      <c r="K191" s="530">
        <v>70</v>
      </c>
      <c r="L191" s="530">
        <v>66</v>
      </c>
      <c r="M191" s="530">
        <v>4</v>
      </c>
      <c r="N191" s="530">
        <v>6</v>
      </c>
      <c r="O191" s="530">
        <v>3</v>
      </c>
      <c r="P191" s="530">
        <v>3</v>
      </c>
      <c r="Q191" s="530">
        <v>6</v>
      </c>
      <c r="R191" s="530">
        <v>3</v>
      </c>
      <c r="S191" s="530">
        <v>3</v>
      </c>
      <c r="T191" s="530"/>
      <c r="U191" s="537"/>
      <c r="V191" s="537"/>
      <c r="W191" s="537"/>
      <c r="X191" s="539"/>
      <c r="Y191" s="988" t="s">
        <v>793</v>
      </c>
      <c r="Z191" s="988"/>
      <c r="AA191" s="527"/>
      <c r="AB191" s="528">
        <v>45</v>
      </c>
      <c r="AC191" s="530">
        <v>37</v>
      </c>
      <c r="AD191" s="530">
        <v>8</v>
      </c>
      <c r="AE191" s="530">
        <v>43</v>
      </c>
      <c r="AF191" s="530">
        <v>35</v>
      </c>
      <c r="AG191" s="530">
        <v>8</v>
      </c>
      <c r="AH191" s="530">
        <v>2</v>
      </c>
      <c r="AI191" s="530">
        <v>2</v>
      </c>
      <c r="AJ191" s="530" t="s">
        <v>314</v>
      </c>
      <c r="AK191" s="530">
        <v>2</v>
      </c>
      <c r="AL191" s="530">
        <v>2</v>
      </c>
      <c r="AM191" s="530" t="s">
        <v>314</v>
      </c>
    </row>
    <row r="192" spans="1:39" ht="9.9499999999999993" customHeight="1">
      <c r="A192" s="534"/>
      <c r="B192" s="534"/>
      <c r="C192" s="534"/>
      <c r="D192" s="536"/>
      <c r="E192" s="536"/>
      <c r="F192" s="536" t="s">
        <v>997</v>
      </c>
      <c r="G192" s="527"/>
      <c r="H192" s="528">
        <v>115</v>
      </c>
      <c r="I192" s="530">
        <v>101</v>
      </c>
      <c r="J192" s="530">
        <v>14</v>
      </c>
      <c r="K192" s="530">
        <v>109</v>
      </c>
      <c r="L192" s="530">
        <v>97</v>
      </c>
      <c r="M192" s="530">
        <v>12</v>
      </c>
      <c r="N192" s="530">
        <v>6</v>
      </c>
      <c r="O192" s="530">
        <v>4</v>
      </c>
      <c r="P192" s="530">
        <v>2</v>
      </c>
      <c r="Q192" s="530">
        <v>6</v>
      </c>
      <c r="R192" s="530">
        <v>4</v>
      </c>
      <c r="S192" s="530">
        <v>2</v>
      </c>
      <c r="T192" s="530"/>
      <c r="U192" s="537"/>
      <c r="V192" s="537"/>
      <c r="W192" s="537"/>
      <c r="X192" s="988" t="s">
        <v>1039</v>
      </c>
      <c r="Y192" s="988"/>
      <c r="Z192" s="988"/>
      <c r="AA192" s="527"/>
      <c r="AB192" s="528">
        <v>19</v>
      </c>
      <c r="AC192" s="530">
        <v>16</v>
      </c>
      <c r="AD192" s="530">
        <v>3</v>
      </c>
      <c r="AE192" s="530">
        <v>18</v>
      </c>
      <c r="AF192" s="530">
        <v>15</v>
      </c>
      <c r="AG192" s="530">
        <v>3</v>
      </c>
      <c r="AH192" s="530">
        <v>1</v>
      </c>
      <c r="AI192" s="530">
        <v>1</v>
      </c>
      <c r="AJ192" s="530" t="s">
        <v>314</v>
      </c>
      <c r="AK192" s="530">
        <v>1</v>
      </c>
      <c r="AL192" s="530">
        <v>1</v>
      </c>
      <c r="AM192" s="530" t="s">
        <v>314</v>
      </c>
    </row>
    <row r="193" spans="1:39" ht="9.9499999999999993" customHeight="1">
      <c r="A193" s="534"/>
      <c r="B193" s="534"/>
      <c r="C193" s="534"/>
      <c r="D193" s="536"/>
      <c r="E193" s="989" t="s">
        <v>1040</v>
      </c>
      <c r="F193" s="989"/>
      <c r="G193" s="527"/>
      <c r="H193" s="528">
        <v>66</v>
      </c>
      <c r="I193" s="530">
        <v>63</v>
      </c>
      <c r="J193" s="530">
        <v>3</v>
      </c>
      <c r="K193" s="530">
        <v>61</v>
      </c>
      <c r="L193" s="530">
        <v>60</v>
      </c>
      <c r="M193" s="530">
        <v>1</v>
      </c>
      <c r="N193" s="530">
        <v>5</v>
      </c>
      <c r="O193" s="530">
        <v>3</v>
      </c>
      <c r="P193" s="530">
        <v>2</v>
      </c>
      <c r="Q193" s="530">
        <v>5</v>
      </c>
      <c r="R193" s="530">
        <v>3</v>
      </c>
      <c r="S193" s="530">
        <v>2</v>
      </c>
      <c r="T193" s="530"/>
      <c r="U193" s="537"/>
      <c r="V193" s="537"/>
      <c r="W193" s="537"/>
      <c r="X193" s="539"/>
      <c r="Y193" s="988" t="s">
        <v>793</v>
      </c>
      <c r="Z193" s="988"/>
      <c r="AA193" s="527"/>
      <c r="AB193" s="528">
        <v>19</v>
      </c>
      <c r="AC193" s="530">
        <v>16</v>
      </c>
      <c r="AD193" s="530">
        <v>3</v>
      </c>
      <c r="AE193" s="530">
        <v>18</v>
      </c>
      <c r="AF193" s="530">
        <v>15</v>
      </c>
      <c r="AG193" s="530">
        <v>3</v>
      </c>
      <c r="AH193" s="530">
        <v>1</v>
      </c>
      <c r="AI193" s="530">
        <v>1</v>
      </c>
      <c r="AJ193" s="530" t="s">
        <v>314</v>
      </c>
      <c r="AK193" s="530">
        <v>1</v>
      </c>
      <c r="AL193" s="530">
        <v>1</v>
      </c>
      <c r="AM193" s="530" t="s">
        <v>314</v>
      </c>
    </row>
    <row r="194" spans="1:39" ht="9.9499999999999993" customHeight="1">
      <c r="A194" s="534"/>
      <c r="B194" s="534"/>
      <c r="C194" s="534"/>
      <c r="D194" s="536"/>
      <c r="E194" s="989" t="s">
        <v>1042</v>
      </c>
      <c r="F194" s="989"/>
      <c r="G194" s="527"/>
      <c r="H194" s="528">
        <v>44</v>
      </c>
      <c r="I194" s="530">
        <v>38</v>
      </c>
      <c r="J194" s="530">
        <v>6</v>
      </c>
      <c r="K194" s="530">
        <v>39</v>
      </c>
      <c r="L194" s="530">
        <v>33</v>
      </c>
      <c r="M194" s="530">
        <v>6</v>
      </c>
      <c r="N194" s="530">
        <v>5</v>
      </c>
      <c r="O194" s="530">
        <v>5</v>
      </c>
      <c r="P194" s="530" t="s">
        <v>314</v>
      </c>
      <c r="Q194" s="530">
        <v>5</v>
      </c>
      <c r="R194" s="530">
        <v>5</v>
      </c>
      <c r="S194" s="530" t="s">
        <v>314</v>
      </c>
      <c r="T194" s="530"/>
      <c r="U194" s="537"/>
      <c r="V194" s="537"/>
      <c r="W194" s="537"/>
      <c r="X194" s="988" t="s">
        <v>1045</v>
      </c>
      <c r="Y194" s="988"/>
      <c r="Z194" s="988"/>
      <c r="AA194" s="527"/>
      <c r="AB194" s="528">
        <v>31</v>
      </c>
      <c r="AC194" s="530">
        <v>26</v>
      </c>
      <c r="AD194" s="530">
        <v>5</v>
      </c>
      <c r="AE194" s="530">
        <v>25</v>
      </c>
      <c r="AF194" s="530">
        <v>21</v>
      </c>
      <c r="AG194" s="530">
        <v>4</v>
      </c>
      <c r="AH194" s="530">
        <v>6</v>
      </c>
      <c r="AI194" s="530">
        <v>5</v>
      </c>
      <c r="AJ194" s="530">
        <v>1</v>
      </c>
      <c r="AK194" s="530">
        <v>6</v>
      </c>
      <c r="AL194" s="530">
        <v>5</v>
      </c>
      <c r="AM194" s="530">
        <v>1</v>
      </c>
    </row>
    <row r="195" spans="1:39" ht="9.9499999999999993" customHeight="1">
      <c r="A195" s="534"/>
      <c r="B195" s="534"/>
      <c r="C195" s="534"/>
      <c r="D195" s="534"/>
      <c r="E195" s="989" t="s">
        <v>1043</v>
      </c>
      <c r="F195" s="989"/>
      <c r="G195" s="527"/>
      <c r="H195" s="528">
        <v>78</v>
      </c>
      <c r="I195" s="530">
        <v>68</v>
      </c>
      <c r="J195" s="530">
        <v>10</v>
      </c>
      <c r="K195" s="530">
        <v>67</v>
      </c>
      <c r="L195" s="530">
        <v>60</v>
      </c>
      <c r="M195" s="530">
        <v>7</v>
      </c>
      <c r="N195" s="530">
        <v>11</v>
      </c>
      <c r="O195" s="530">
        <v>8</v>
      </c>
      <c r="P195" s="530">
        <v>3</v>
      </c>
      <c r="Q195" s="530">
        <v>11</v>
      </c>
      <c r="R195" s="530">
        <v>8</v>
      </c>
      <c r="S195" s="530">
        <v>3</v>
      </c>
      <c r="T195" s="530"/>
      <c r="U195" s="537"/>
      <c r="V195" s="537"/>
      <c r="W195" s="537"/>
      <c r="X195" s="539"/>
      <c r="Y195" s="988" t="s">
        <v>1047</v>
      </c>
      <c r="Z195" s="988"/>
      <c r="AA195" s="527"/>
      <c r="AB195" s="528">
        <v>18</v>
      </c>
      <c r="AC195" s="530">
        <v>15</v>
      </c>
      <c r="AD195" s="530">
        <v>3</v>
      </c>
      <c r="AE195" s="530">
        <v>15</v>
      </c>
      <c r="AF195" s="530">
        <v>12</v>
      </c>
      <c r="AG195" s="530">
        <v>3</v>
      </c>
      <c r="AH195" s="530">
        <v>3</v>
      </c>
      <c r="AI195" s="530">
        <v>3</v>
      </c>
      <c r="AJ195" s="530" t="s">
        <v>314</v>
      </c>
      <c r="AK195" s="530">
        <v>3</v>
      </c>
      <c r="AL195" s="530">
        <v>3</v>
      </c>
      <c r="AM195" s="530" t="s">
        <v>314</v>
      </c>
    </row>
    <row r="196" spans="1:39" ht="9.9499999999999993" customHeight="1">
      <c r="A196" s="534"/>
      <c r="B196" s="534"/>
      <c r="C196" s="534"/>
      <c r="D196" s="536"/>
      <c r="E196" s="989" t="s">
        <v>1044</v>
      </c>
      <c r="F196" s="989"/>
      <c r="G196" s="527"/>
      <c r="H196" s="528">
        <v>106</v>
      </c>
      <c r="I196" s="530">
        <v>95</v>
      </c>
      <c r="J196" s="530">
        <v>11</v>
      </c>
      <c r="K196" s="530">
        <v>94</v>
      </c>
      <c r="L196" s="530">
        <v>85</v>
      </c>
      <c r="M196" s="530">
        <v>9</v>
      </c>
      <c r="N196" s="530">
        <v>12</v>
      </c>
      <c r="O196" s="530">
        <v>10</v>
      </c>
      <c r="P196" s="530">
        <v>2</v>
      </c>
      <c r="Q196" s="530">
        <v>13</v>
      </c>
      <c r="R196" s="530">
        <v>10</v>
      </c>
      <c r="S196" s="530">
        <v>3</v>
      </c>
      <c r="T196" s="530"/>
      <c r="U196" s="537"/>
      <c r="V196" s="537"/>
      <c r="W196" s="537"/>
      <c r="X196" s="539"/>
      <c r="Y196" s="539"/>
      <c r="Z196" s="539" t="s">
        <v>802</v>
      </c>
      <c r="AA196" s="527"/>
      <c r="AB196" s="528">
        <v>18</v>
      </c>
      <c r="AC196" s="530">
        <v>15</v>
      </c>
      <c r="AD196" s="530">
        <v>3</v>
      </c>
      <c r="AE196" s="530">
        <v>15</v>
      </c>
      <c r="AF196" s="530">
        <v>12</v>
      </c>
      <c r="AG196" s="530">
        <v>3</v>
      </c>
      <c r="AH196" s="530">
        <v>3</v>
      </c>
      <c r="AI196" s="530">
        <v>3</v>
      </c>
      <c r="AJ196" s="530" t="s">
        <v>314</v>
      </c>
      <c r="AK196" s="530">
        <v>3</v>
      </c>
      <c r="AL196" s="530">
        <v>3</v>
      </c>
      <c r="AM196" s="530" t="s">
        <v>314</v>
      </c>
    </row>
    <row r="197" spans="1:39" ht="9.9499999999999993" customHeight="1">
      <c r="A197" s="534"/>
      <c r="B197" s="534"/>
      <c r="C197" s="534"/>
      <c r="D197" s="536"/>
      <c r="E197" s="989" t="s">
        <v>1046</v>
      </c>
      <c r="F197" s="989"/>
      <c r="G197" s="527"/>
      <c r="H197" s="528">
        <v>19</v>
      </c>
      <c r="I197" s="530">
        <v>17</v>
      </c>
      <c r="J197" s="530">
        <v>2</v>
      </c>
      <c r="K197" s="530">
        <v>18</v>
      </c>
      <c r="L197" s="530">
        <v>16</v>
      </c>
      <c r="M197" s="530">
        <v>2</v>
      </c>
      <c r="N197" s="530">
        <v>1</v>
      </c>
      <c r="O197" s="530">
        <v>1</v>
      </c>
      <c r="P197" s="530" t="s">
        <v>314</v>
      </c>
      <c r="Q197" s="530">
        <v>1</v>
      </c>
      <c r="R197" s="530">
        <v>1</v>
      </c>
      <c r="S197" s="530" t="s">
        <v>314</v>
      </c>
      <c r="T197" s="530"/>
      <c r="U197" s="537"/>
      <c r="V197" s="537"/>
      <c r="W197" s="537"/>
      <c r="X197" s="539"/>
      <c r="Y197" s="988" t="s">
        <v>793</v>
      </c>
      <c r="Z197" s="988"/>
      <c r="AA197" s="527"/>
      <c r="AB197" s="528">
        <v>13</v>
      </c>
      <c r="AC197" s="530">
        <v>11</v>
      </c>
      <c r="AD197" s="530">
        <v>2</v>
      </c>
      <c r="AE197" s="530">
        <v>10</v>
      </c>
      <c r="AF197" s="530">
        <v>9</v>
      </c>
      <c r="AG197" s="530">
        <v>1</v>
      </c>
      <c r="AH197" s="530">
        <v>3</v>
      </c>
      <c r="AI197" s="530">
        <v>2</v>
      </c>
      <c r="AJ197" s="530">
        <v>1</v>
      </c>
      <c r="AK197" s="530">
        <v>3</v>
      </c>
      <c r="AL197" s="530">
        <v>2</v>
      </c>
      <c r="AM197" s="530">
        <v>1</v>
      </c>
    </row>
    <row r="198" spans="1:39" ht="9.9499999999999993" customHeight="1">
      <c r="A198" s="534"/>
      <c r="B198" s="534"/>
      <c r="C198" s="534"/>
      <c r="D198" s="536"/>
      <c r="E198" s="989" t="s">
        <v>1048</v>
      </c>
      <c r="F198" s="989"/>
      <c r="G198" s="527"/>
      <c r="H198" s="528">
        <v>113</v>
      </c>
      <c r="I198" s="530">
        <v>89</v>
      </c>
      <c r="J198" s="530">
        <v>24</v>
      </c>
      <c r="K198" s="530">
        <v>101</v>
      </c>
      <c r="L198" s="530">
        <v>81</v>
      </c>
      <c r="M198" s="530">
        <v>20</v>
      </c>
      <c r="N198" s="530">
        <v>12</v>
      </c>
      <c r="O198" s="530">
        <v>8</v>
      </c>
      <c r="P198" s="530">
        <v>4</v>
      </c>
      <c r="Q198" s="530">
        <v>14</v>
      </c>
      <c r="R198" s="530">
        <v>8</v>
      </c>
      <c r="S198" s="530">
        <v>6</v>
      </c>
      <c r="T198" s="530"/>
      <c r="U198" s="537"/>
      <c r="V198" s="537"/>
      <c r="W198" s="537"/>
      <c r="X198" s="988" t="s">
        <v>1053</v>
      </c>
      <c r="Y198" s="988"/>
      <c r="Z198" s="988"/>
      <c r="AA198" s="527"/>
      <c r="AB198" s="528">
        <v>68</v>
      </c>
      <c r="AC198" s="530">
        <v>56</v>
      </c>
      <c r="AD198" s="530">
        <v>12</v>
      </c>
      <c r="AE198" s="530">
        <v>56</v>
      </c>
      <c r="AF198" s="530">
        <v>48</v>
      </c>
      <c r="AG198" s="530">
        <v>68</v>
      </c>
      <c r="AH198" s="530">
        <v>12</v>
      </c>
      <c r="AI198" s="530">
        <v>8</v>
      </c>
      <c r="AJ198" s="530">
        <v>3</v>
      </c>
      <c r="AK198" s="530">
        <v>12</v>
      </c>
      <c r="AL198" s="530">
        <v>8</v>
      </c>
      <c r="AM198" s="530">
        <v>4</v>
      </c>
    </row>
    <row r="199" spans="1:39" ht="9.9499999999999993" customHeight="1">
      <c r="A199" s="534"/>
      <c r="B199" s="534"/>
      <c r="C199" s="534"/>
      <c r="D199" s="536"/>
      <c r="E199" s="989" t="s">
        <v>1175</v>
      </c>
      <c r="F199" s="989"/>
      <c r="G199" s="527"/>
      <c r="H199" s="528">
        <v>26</v>
      </c>
      <c r="I199" s="530">
        <v>19</v>
      </c>
      <c r="J199" s="530">
        <v>7</v>
      </c>
      <c r="K199" s="530">
        <v>22</v>
      </c>
      <c r="L199" s="530">
        <v>15</v>
      </c>
      <c r="M199" s="530">
        <v>7</v>
      </c>
      <c r="N199" s="530">
        <v>4</v>
      </c>
      <c r="O199" s="530">
        <v>4</v>
      </c>
      <c r="P199" s="530" t="s">
        <v>314</v>
      </c>
      <c r="Q199" s="530">
        <v>4</v>
      </c>
      <c r="R199" s="530">
        <v>4</v>
      </c>
      <c r="S199" s="530" t="s">
        <v>314</v>
      </c>
      <c r="T199" s="530"/>
      <c r="U199" s="537"/>
      <c r="V199" s="537"/>
      <c r="W199" s="537"/>
      <c r="X199" s="521"/>
      <c r="Y199" s="537"/>
      <c r="Z199" s="537"/>
      <c r="AA199" s="527"/>
      <c r="AB199" s="528"/>
      <c r="AC199" s="530"/>
      <c r="AD199" s="530"/>
      <c r="AE199" s="530"/>
      <c r="AF199" s="530"/>
      <c r="AG199" s="530"/>
      <c r="AH199" s="530"/>
      <c r="AI199" s="530"/>
      <c r="AJ199" s="530"/>
      <c r="AK199" s="530"/>
      <c r="AL199" s="530"/>
      <c r="AM199" s="530"/>
    </row>
    <row r="200" spans="1:39" ht="9.9499999999999993" customHeight="1">
      <c r="A200" s="534"/>
      <c r="B200" s="534"/>
      <c r="C200" s="534"/>
      <c r="D200" s="536"/>
      <c r="E200" s="989" t="s">
        <v>1050</v>
      </c>
      <c r="F200" s="989"/>
      <c r="G200" s="527"/>
      <c r="H200" s="528">
        <v>53</v>
      </c>
      <c r="I200" s="530">
        <v>44</v>
      </c>
      <c r="J200" s="530">
        <v>9</v>
      </c>
      <c r="K200" s="530">
        <v>40</v>
      </c>
      <c r="L200" s="530">
        <v>35</v>
      </c>
      <c r="M200" s="530">
        <v>5</v>
      </c>
      <c r="N200" s="530">
        <v>13</v>
      </c>
      <c r="O200" s="530">
        <v>9</v>
      </c>
      <c r="P200" s="530">
        <v>4</v>
      </c>
      <c r="Q200" s="530">
        <v>13</v>
      </c>
      <c r="R200" s="530">
        <v>9</v>
      </c>
      <c r="S200" s="530">
        <v>4</v>
      </c>
      <c r="T200" s="530"/>
      <c r="U200" s="537"/>
      <c r="V200" s="537"/>
      <c r="W200" s="537"/>
      <c r="X200" s="537"/>
      <c r="Y200" s="586"/>
      <c r="Z200" s="586"/>
      <c r="AA200" s="527"/>
      <c r="AB200" s="528"/>
      <c r="AC200" s="530"/>
      <c r="AD200" s="530"/>
      <c r="AE200" s="530"/>
      <c r="AF200" s="530"/>
      <c r="AG200" s="530"/>
      <c r="AH200" s="530"/>
      <c r="AI200" s="530"/>
      <c r="AJ200" s="530"/>
      <c r="AK200" s="530"/>
      <c r="AL200" s="530"/>
      <c r="AM200" s="530"/>
    </row>
    <row r="201" spans="1:39" ht="9.9499999999999993" customHeight="1">
      <c r="A201" s="534"/>
      <c r="B201" s="534"/>
      <c r="C201" s="534"/>
      <c r="D201" s="536"/>
      <c r="E201" s="989" t="s">
        <v>1051</v>
      </c>
      <c r="F201" s="989"/>
      <c r="G201" s="527"/>
      <c r="H201" s="528">
        <v>67</v>
      </c>
      <c r="I201" s="530">
        <v>61</v>
      </c>
      <c r="J201" s="530">
        <v>6</v>
      </c>
      <c r="K201" s="530">
        <v>60</v>
      </c>
      <c r="L201" s="530">
        <v>54</v>
      </c>
      <c r="M201" s="530">
        <v>6</v>
      </c>
      <c r="N201" s="530">
        <v>7</v>
      </c>
      <c r="O201" s="530">
        <v>7</v>
      </c>
      <c r="P201" s="530" t="s">
        <v>314</v>
      </c>
      <c r="Q201" s="530">
        <v>7</v>
      </c>
      <c r="R201" s="530">
        <v>7</v>
      </c>
      <c r="S201" s="530" t="s">
        <v>314</v>
      </c>
      <c r="T201" s="530"/>
      <c r="U201" s="537"/>
      <c r="V201" s="537"/>
      <c r="W201" s="537"/>
      <c r="X201" s="586"/>
      <c r="Y201" s="586"/>
      <c r="Z201" s="586"/>
      <c r="AA201" s="527"/>
      <c r="AB201" s="528"/>
      <c r="AC201" s="530"/>
      <c r="AD201" s="530"/>
      <c r="AE201" s="530"/>
      <c r="AF201" s="530"/>
      <c r="AG201" s="530"/>
      <c r="AH201" s="530"/>
      <c r="AI201" s="530"/>
      <c r="AJ201" s="530"/>
      <c r="AK201" s="530"/>
      <c r="AL201" s="530"/>
      <c r="AM201" s="530"/>
    </row>
    <row r="202" spans="1:39" ht="9.9499999999999993" customHeight="1">
      <c r="A202" s="534"/>
      <c r="B202" s="534"/>
      <c r="C202" s="534"/>
      <c r="D202" s="536"/>
      <c r="E202" s="989" t="s">
        <v>1052</v>
      </c>
      <c r="F202" s="989"/>
      <c r="G202" s="527"/>
      <c r="H202" s="528">
        <v>55</v>
      </c>
      <c r="I202" s="530">
        <v>49</v>
      </c>
      <c r="J202" s="530">
        <v>6</v>
      </c>
      <c r="K202" s="530">
        <v>53</v>
      </c>
      <c r="L202" s="530">
        <v>49</v>
      </c>
      <c r="M202" s="530">
        <v>4</v>
      </c>
      <c r="N202" s="530">
        <v>2</v>
      </c>
      <c r="O202" s="530" t="s">
        <v>314</v>
      </c>
      <c r="P202" s="530">
        <v>2</v>
      </c>
      <c r="Q202" s="530">
        <v>2</v>
      </c>
      <c r="R202" s="530" t="s">
        <v>314</v>
      </c>
      <c r="S202" s="530">
        <v>2</v>
      </c>
      <c r="T202" s="530"/>
      <c r="U202" s="537"/>
      <c r="V202" s="537"/>
      <c r="W202" s="537"/>
      <c r="X202" s="521"/>
      <c r="Y202" s="586"/>
      <c r="Z202" s="586"/>
      <c r="AA202" s="527"/>
      <c r="AB202" s="528"/>
      <c r="AC202" s="530"/>
      <c r="AD202" s="530"/>
      <c r="AE202" s="530"/>
      <c r="AF202" s="530"/>
      <c r="AG202" s="530"/>
      <c r="AH202" s="530"/>
      <c r="AI202" s="530"/>
      <c r="AJ202" s="530"/>
      <c r="AK202" s="530"/>
      <c r="AL202" s="530"/>
      <c r="AM202" s="530"/>
    </row>
    <row r="203" spans="1:39" ht="9.9499999999999993" customHeight="1">
      <c r="A203" s="534"/>
      <c r="B203" s="534"/>
      <c r="C203" s="534"/>
      <c r="D203" s="536"/>
      <c r="E203" s="989" t="s">
        <v>1054</v>
      </c>
      <c r="F203" s="989"/>
      <c r="G203" s="527"/>
      <c r="H203" s="528">
        <v>38</v>
      </c>
      <c r="I203" s="530">
        <v>29</v>
      </c>
      <c r="J203" s="530">
        <v>9</v>
      </c>
      <c r="K203" s="530">
        <v>35</v>
      </c>
      <c r="L203" s="530">
        <v>27</v>
      </c>
      <c r="M203" s="530">
        <v>8</v>
      </c>
      <c r="N203" s="530">
        <v>3</v>
      </c>
      <c r="O203" s="530">
        <v>2</v>
      </c>
      <c r="P203" s="530">
        <v>1</v>
      </c>
      <c r="Q203" s="530">
        <v>3</v>
      </c>
      <c r="R203" s="530">
        <v>2</v>
      </c>
      <c r="S203" s="530">
        <v>1</v>
      </c>
      <c r="T203" s="530"/>
      <c r="U203" s="537"/>
      <c r="V203" s="537"/>
      <c r="W203" s="537"/>
      <c r="X203" s="586"/>
      <c r="Y203" s="586"/>
      <c r="Z203" s="586"/>
      <c r="AA203" s="527"/>
      <c r="AB203" s="528"/>
      <c r="AC203" s="530"/>
      <c r="AD203" s="530"/>
      <c r="AE203" s="530"/>
      <c r="AF203" s="530"/>
      <c r="AG203" s="530"/>
      <c r="AH203" s="530"/>
      <c r="AI203" s="530"/>
      <c r="AJ203" s="530"/>
      <c r="AK203" s="530"/>
      <c r="AL203" s="530"/>
      <c r="AM203" s="530"/>
    </row>
    <row r="204" spans="1:39" ht="9.9499999999999993" customHeight="1">
      <c r="A204" s="534"/>
      <c r="B204" s="534"/>
      <c r="C204" s="534"/>
      <c r="D204" s="536"/>
      <c r="E204" s="989" t="s">
        <v>1055</v>
      </c>
      <c r="F204" s="989"/>
      <c r="G204" s="527"/>
      <c r="H204" s="528">
        <v>47</v>
      </c>
      <c r="I204" s="530">
        <v>40</v>
      </c>
      <c r="J204" s="530">
        <v>7</v>
      </c>
      <c r="K204" s="530">
        <v>47</v>
      </c>
      <c r="L204" s="530">
        <v>40</v>
      </c>
      <c r="M204" s="530">
        <v>7</v>
      </c>
      <c r="N204" s="530" t="s">
        <v>314</v>
      </c>
      <c r="O204" s="530" t="s">
        <v>314</v>
      </c>
      <c r="P204" s="530" t="s">
        <v>314</v>
      </c>
      <c r="Q204" s="530" t="s">
        <v>314</v>
      </c>
      <c r="R204" s="530" t="s">
        <v>314</v>
      </c>
      <c r="S204" s="530" t="s">
        <v>314</v>
      </c>
      <c r="T204" s="530"/>
      <c r="U204" s="537"/>
      <c r="V204" s="537"/>
      <c r="W204" s="537"/>
      <c r="X204" s="521"/>
      <c r="Y204" s="586"/>
      <c r="Z204" s="586"/>
      <c r="AA204" s="527"/>
      <c r="AB204" s="528"/>
      <c r="AC204" s="530"/>
      <c r="AD204" s="530"/>
      <c r="AE204" s="530"/>
      <c r="AF204" s="530"/>
      <c r="AG204" s="530"/>
      <c r="AH204" s="530"/>
      <c r="AI204" s="530"/>
      <c r="AJ204" s="530"/>
      <c r="AK204" s="530"/>
      <c r="AL204" s="530"/>
      <c r="AM204" s="530"/>
    </row>
    <row r="205" spans="1:39" ht="9.9499999999999993" customHeight="1">
      <c r="A205" s="534"/>
      <c r="B205" s="534"/>
      <c r="C205" s="534"/>
      <c r="D205" s="536"/>
      <c r="E205" s="989" t="s">
        <v>1056</v>
      </c>
      <c r="F205" s="989"/>
      <c r="G205" s="527"/>
      <c r="H205" s="528">
        <v>69</v>
      </c>
      <c r="I205" s="530">
        <v>53</v>
      </c>
      <c r="J205" s="530">
        <v>16</v>
      </c>
      <c r="K205" s="530">
        <v>65</v>
      </c>
      <c r="L205" s="530">
        <v>50</v>
      </c>
      <c r="M205" s="530">
        <v>15</v>
      </c>
      <c r="N205" s="530">
        <v>4</v>
      </c>
      <c r="O205" s="530">
        <v>3</v>
      </c>
      <c r="P205" s="530">
        <v>1</v>
      </c>
      <c r="Q205" s="530">
        <v>4</v>
      </c>
      <c r="R205" s="530">
        <v>3</v>
      </c>
      <c r="S205" s="530">
        <v>1</v>
      </c>
      <c r="T205" s="530"/>
      <c r="U205" s="537"/>
      <c r="V205" s="537"/>
      <c r="W205" s="537"/>
      <c r="X205" s="586"/>
      <c r="Y205" s="586"/>
      <c r="Z205" s="586"/>
      <c r="AA205" s="527"/>
      <c r="AB205" s="528"/>
      <c r="AC205" s="530"/>
      <c r="AD205" s="530"/>
      <c r="AE205" s="530"/>
      <c r="AF205" s="530"/>
      <c r="AG205" s="530"/>
      <c r="AH205" s="530"/>
      <c r="AI205" s="530"/>
      <c r="AJ205" s="530"/>
      <c r="AK205" s="530"/>
      <c r="AL205" s="530"/>
      <c r="AM205" s="530"/>
    </row>
    <row r="206" spans="1:39" ht="9.9499999999999993" customHeight="1">
      <c r="A206" s="534"/>
      <c r="B206" s="534"/>
      <c r="C206" s="534"/>
      <c r="D206" s="536"/>
      <c r="E206" s="989" t="s">
        <v>1176</v>
      </c>
      <c r="F206" s="989"/>
      <c r="G206" s="527"/>
      <c r="H206" s="528">
        <v>13</v>
      </c>
      <c r="I206" s="530">
        <v>9</v>
      </c>
      <c r="J206" s="530">
        <v>4</v>
      </c>
      <c r="K206" s="530">
        <v>10</v>
      </c>
      <c r="L206" s="530">
        <v>7</v>
      </c>
      <c r="M206" s="530">
        <v>3</v>
      </c>
      <c r="N206" s="530">
        <v>3</v>
      </c>
      <c r="O206" s="530">
        <v>2</v>
      </c>
      <c r="P206" s="530">
        <v>1</v>
      </c>
      <c r="Q206" s="530">
        <v>3</v>
      </c>
      <c r="R206" s="530">
        <v>2</v>
      </c>
      <c r="S206" s="530">
        <v>1</v>
      </c>
      <c r="T206" s="530"/>
      <c r="U206" s="537"/>
      <c r="V206" s="537"/>
      <c r="W206" s="537"/>
      <c r="X206" s="537"/>
      <c r="Y206" s="586"/>
      <c r="Z206" s="586"/>
      <c r="AA206" s="527"/>
      <c r="AB206" s="528"/>
      <c r="AC206" s="530"/>
      <c r="AD206" s="530"/>
      <c r="AE206" s="530"/>
      <c r="AF206" s="530"/>
      <c r="AG206" s="530"/>
      <c r="AH206" s="530"/>
      <c r="AI206" s="530"/>
      <c r="AJ206" s="530"/>
      <c r="AK206" s="530"/>
      <c r="AL206" s="530"/>
      <c r="AM206" s="530"/>
    </row>
    <row r="207" spans="1:39" ht="9.9499999999999993" customHeight="1">
      <c r="A207" s="534"/>
      <c r="B207" s="534"/>
      <c r="C207" s="534"/>
      <c r="D207" s="536"/>
      <c r="E207" s="989" t="s">
        <v>1057</v>
      </c>
      <c r="F207" s="989"/>
      <c r="G207" s="527"/>
      <c r="H207" s="528">
        <v>26</v>
      </c>
      <c r="I207" s="530">
        <v>19</v>
      </c>
      <c r="J207" s="530">
        <v>7</v>
      </c>
      <c r="K207" s="530">
        <v>23</v>
      </c>
      <c r="L207" s="530">
        <v>16</v>
      </c>
      <c r="M207" s="530">
        <v>7</v>
      </c>
      <c r="N207" s="530">
        <v>3</v>
      </c>
      <c r="O207" s="530">
        <v>3</v>
      </c>
      <c r="P207" s="530" t="s">
        <v>314</v>
      </c>
      <c r="Q207" s="530">
        <v>4</v>
      </c>
      <c r="R207" s="530">
        <v>3</v>
      </c>
      <c r="S207" s="530">
        <v>1</v>
      </c>
      <c r="T207" s="530"/>
      <c r="U207" s="537"/>
      <c r="V207" s="537"/>
      <c r="W207" s="537"/>
      <c r="X207" s="586"/>
      <c r="Y207" s="586"/>
      <c r="Z207" s="586"/>
      <c r="AA207" s="527"/>
      <c r="AB207" s="528"/>
      <c r="AC207" s="530"/>
      <c r="AD207" s="530"/>
      <c r="AE207" s="530"/>
      <c r="AF207" s="530"/>
      <c r="AG207" s="530"/>
      <c r="AH207" s="530"/>
      <c r="AI207" s="530"/>
      <c r="AJ207" s="530"/>
      <c r="AK207" s="530"/>
      <c r="AL207" s="530"/>
      <c r="AM207" s="530"/>
    </row>
    <row r="208" spans="1:39" ht="9.9499999999999993" customHeight="1">
      <c r="A208" s="534"/>
      <c r="B208" s="534"/>
      <c r="C208" s="534"/>
      <c r="D208" s="536"/>
      <c r="E208" s="989" t="s">
        <v>1177</v>
      </c>
      <c r="F208" s="989"/>
      <c r="G208" s="527"/>
      <c r="H208" s="528">
        <v>13</v>
      </c>
      <c r="I208" s="530">
        <v>10</v>
      </c>
      <c r="J208" s="530">
        <v>3</v>
      </c>
      <c r="K208" s="530">
        <v>11</v>
      </c>
      <c r="L208" s="530">
        <v>9</v>
      </c>
      <c r="M208" s="530">
        <v>2</v>
      </c>
      <c r="N208" s="530">
        <v>2</v>
      </c>
      <c r="O208" s="530">
        <v>1</v>
      </c>
      <c r="P208" s="530">
        <v>1</v>
      </c>
      <c r="Q208" s="530">
        <v>2</v>
      </c>
      <c r="R208" s="530">
        <v>1</v>
      </c>
      <c r="S208" s="530">
        <v>1</v>
      </c>
      <c r="T208" s="530"/>
      <c r="U208" s="537"/>
      <c r="V208" s="537"/>
      <c r="W208" s="537"/>
      <c r="X208" s="521"/>
      <c r="Y208" s="586"/>
      <c r="Z208" s="586"/>
      <c r="AA208" s="527"/>
      <c r="AB208" s="528"/>
      <c r="AC208" s="530"/>
      <c r="AD208" s="530"/>
      <c r="AE208" s="530"/>
      <c r="AF208" s="530"/>
      <c r="AG208" s="530"/>
      <c r="AH208" s="530"/>
      <c r="AI208" s="530"/>
      <c r="AJ208" s="530"/>
      <c r="AK208" s="530"/>
      <c r="AL208" s="530"/>
      <c r="AM208" s="530"/>
    </row>
    <row r="209" spans="1:39" ht="9.9499999999999993" customHeight="1">
      <c r="A209" s="534"/>
      <c r="B209" s="534"/>
      <c r="C209" s="534"/>
      <c r="D209" s="536"/>
      <c r="E209" s="989" t="s">
        <v>1178</v>
      </c>
      <c r="F209" s="989"/>
      <c r="G209" s="527"/>
      <c r="H209" s="528">
        <v>18</v>
      </c>
      <c r="I209" s="530">
        <v>14</v>
      </c>
      <c r="J209" s="530">
        <v>4</v>
      </c>
      <c r="K209" s="530">
        <v>15</v>
      </c>
      <c r="L209" s="530">
        <v>11</v>
      </c>
      <c r="M209" s="530">
        <v>4</v>
      </c>
      <c r="N209" s="530">
        <v>3</v>
      </c>
      <c r="O209" s="530">
        <v>3</v>
      </c>
      <c r="P209" s="530" t="s">
        <v>314</v>
      </c>
      <c r="Q209" s="530">
        <v>3</v>
      </c>
      <c r="R209" s="530">
        <v>3</v>
      </c>
      <c r="S209" s="530" t="s">
        <v>314</v>
      </c>
      <c r="T209" s="530"/>
      <c r="U209" s="537"/>
      <c r="V209" s="537"/>
      <c r="W209" s="537"/>
      <c r="X209" s="521"/>
      <c r="Y209" s="537"/>
      <c r="Z209" s="537"/>
      <c r="AA209" s="527"/>
      <c r="AB209" s="528"/>
      <c r="AC209" s="530"/>
      <c r="AD209" s="530"/>
      <c r="AE209" s="530"/>
      <c r="AF209" s="530"/>
      <c r="AG209" s="530"/>
      <c r="AH209" s="530"/>
      <c r="AI209" s="530"/>
      <c r="AJ209" s="530"/>
      <c r="AK209" s="530"/>
      <c r="AL209" s="530"/>
      <c r="AM209" s="530"/>
    </row>
    <row r="210" spans="1:39" ht="9.9499999999999993" customHeight="1">
      <c r="A210" s="534"/>
      <c r="B210" s="534"/>
      <c r="C210" s="534"/>
      <c r="D210" s="536"/>
      <c r="E210" s="989" t="s">
        <v>1179</v>
      </c>
      <c r="F210" s="989"/>
      <c r="G210" s="527"/>
      <c r="H210" s="528">
        <v>11</v>
      </c>
      <c r="I210" s="530">
        <v>7</v>
      </c>
      <c r="J210" s="530">
        <v>4</v>
      </c>
      <c r="K210" s="530">
        <v>10</v>
      </c>
      <c r="L210" s="530">
        <v>7</v>
      </c>
      <c r="M210" s="530">
        <v>3</v>
      </c>
      <c r="N210" s="530">
        <v>1</v>
      </c>
      <c r="O210" s="530" t="s">
        <v>314</v>
      </c>
      <c r="P210" s="530">
        <v>1</v>
      </c>
      <c r="Q210" s="530">
        <v>1</v>
      </c>
      <c r="R210" s="530" t="s">
        <v>314</v>
      </c>
      <c r="S210" s="530">
        <v>1</v>
      </c>
      <c r="T210" s="530"/>
      <c r="U210" s="537"/>
      <c r="V210" s="537"/>
      <c r="W210" s="537"/>
      <c r="X210" s="521"/>
      <c r="Y210" s="586"/>
      <c r="Z210" s="586"/>
      <c r="AA210" s="527"/>
      <c r="AB210" s="528"/>
      <c r="AC210" s="530"/>
      <c r="AD210" s="530"/>
      <c r="AE210" s="530"/>
      <c r="AF210" s="530"/>
      <c r="AG210" s="530"/>
      <c r="AH210" s="530"/>
      <c r="AI210" s="530"/>
      <c r="AJ210" s="530"/>
      <c r="AK210" s="530"/>
      <c r="AL210" s="530"/>
      <c r="AM210" s="530"/>
    </row>
    <row r="211" spans="1:39" ht="9.9499999999999993" customHeight="1">
      <c r="A211" s="534"/>
      <c r="B211" s="534"/>
      <c r="C211" s="534"/>
      <c r="D211" s="536"/>
      <c r="E211" s="989" t="s">
        <v>1180</v>
      </c>
      <c r="F211" s="989"/>
      <c r="G211" s="527"/>
      <c r="H211" s="528">
        <v>12</v>
      </c>
      <c r="I211" s="530">
        <v>9</v>
      </c>
      <c r="J211" s="530">
        <v>3</v>
      </c>
      <c r="K211" s="530">
        <v>9</v>
      </c>
      <c r="L211" s="530">
        <v>7</v>
      </c>
      <c r="M211" s="530">
        <v>2</v>
      </c>
      <c r="N211" s="530">
        <v>3</v>
      </c>
      <c r="O211" s="530">
        <v>2</v>
      </c>
      <c r="P211" s="530">
        <v>1</v>
      </c>
      <c r="Q211" s="530">
        <v>3</v>
      </c>
      <c r="R211" s="530">
        <v>2</v>
      </c>
      <c r="S211" s="530">
        <v>1</v>
      </c>
      <c r="T211" s="530"/>
      <c r="U211" s="537"/>
      <c r="V211" s="537"/>
      <c r="W211" s="537"/>
      <c r="X211" s="586"/>
      <c r="Y211" s="586"/>
      <c r="Z211" s="586"/>
      <c r="AA211" s="527"/>
      <c r="AB211" s="528"/>
      <c r="AC211" s="530"/>
      <c r="AD211" s="530"/>
      <c r="AE211" s="530"/>
      <c r="AF211" s="530"/>
      <c r="AG211" s="530"/>
      <c r="AH211" s="530"/>
      <c r="AI211" s="530"/>
      <c r="AJ211" s="530"/>
      <c r="AK211" s="530"/>
      <c r="AL211" s="530"/>
      <c r="AM211" s="530"/>
    </row>
    <row r="212" spans="1:39" ht="9.9499999999999993" customHeight="1">
      <c r="A212" s="534"/>
      <c r="B212" s="534"/>
      <c r="C212" s="534"/>
      <c r="D212" s="536"/>
      <c r="E212" s="989" t="s">
        <v>1181</v>
      </c>
      <c r="F212" s="989"/>
      <c r="G212" s="527"/>
      <c r="H212" s="528">
        <v>12</v>
      </c>
      <c r="I212" s="530">
        <v>8</v>
      </c>
      <c r="J212" s="530">
        <v>4</v>
      </c>
      <c r="K212" s="530">
        <v>11</v>
      </c>
      <c r="L212" s="530">
        <v>7</v>
      </c>
      <c r="M212" s="530">
        <v>4</v>
      </c>
      <c r="N212" s="530">
        <v>1</v>
      </c>
      <c r="O212" s="530">
        <v>1</v>
      </c>
      <c r="P212" s="530" t="s">
        <v>314</v>
      </c>
      <c r="Q212" s="530">
        <v>1</v>
      </c>
      <c r="R212" s="530">
        <v>1</v>
      </c>
      <c r="S212" s="530" t="s">
        <v>314</v>
      </c>
      <c r="T212" s="530"/>
      <c r="U212" s="537"/>
      <c r="V212" s="537"/>
      <c r="W212" s="537"/>
      <c r="X212" s="521"/>
      <c r="Y212" s="586"/>
      <c r="Z212" s="586"/>
      <c r="AA212" s="527"/>
      <c r="AB212" s="528"/>
      <c r="AC212" s="530"/>
      <c r="AD212" s="530"/>
      <c r="AE212" s="530"/>
      <c r="AF212" s="530"/>
      <c r="AG212" s="530"/>
      <c r="AH212" s="530"/>
      <c r="AI212" s="530"/>
      <c r="AJ212" s="530"/>
      <c r="AK212" s="530"/>
      <c r="AL212" s="530"/>
      <c r="AM212" s="530"/>
    </row>
    <row r="213" spans="1:39" ht="9.9499999999999993" customHeight="1">
      <c r="A213" s="534"/>
      <c r="B213" s="534"/>
      <c r="C213" s="534"/>
      <c r="D213" s="536"/>
      <c r="E213" s="989" t="s">
        <v>793</v>
      </c>
      <c r="F213" s="989"/>
      <c r="G213" s="527"/>
      <c r="H213" s="528">
        <v>17</v>
      </c>
      <c r="I213" s="530">
        <v>12</v>
      </c>
      <c r="J213" s="530">
        <v>5</v>
      </c>
      <c r="K213" s="530">
        <v>15</v>
      </c>
      <c r="L213" s="530">
        <v>12</v>
      </c>
      <c r="M213" s="530">
        <v>3</v>
      </c>
      <c r="N213" s="530">
        <v>2</v>
      </c>
      <c r="O213" s="530" t="s">
        <v>314</v>
      </c>
      <c r="P213" s="530">
        <v>2</v>
      </c>
      <c r="Q213" s="530">
        <v>2</v>
      </c>
      <c r="R213" s="530" t="s">
        <v>314</v>
      </c>
      <c r="S213" s="530">
        <v>2</v>
      </c>
      <c r="T213" s="530"/>
      <c r="U213" s="537"/>
      <c r="V213" s="537"/>
      <c r="W213" s="537"/>
      <c r="X213" s="521"/>
      <c r="Y213" s="537"/>
      <c r="Z213" s="537"/>
      <c r="AA213" s="527"/>
      <c r="AB213" s="528"/>
      <c r="AC213" s="530"/>
      <c r="AD213" s="530"/>
      <c r="AE213" s="530"/>
      <c r="AF213" s="530"/>
      <c r="AG213" s="530"/>
      <c r="AH213" s="530"/>
      <c r="AI213" s="530"/>
      <c r="AJ213" s="530"/>
      <c r="AK213" s="530"/>
      <c r="AL213" s="530"/>
      <c r="AM213" s="530"/>
    </row>
    <row r="214" spans="1:39" ht="9.9499999999999993" customHeight="1">
      <c r="A214" s="534"/>
      <c r="B214" s="534"/>
      <c r="C214" s="534"/>
      <c r="D214" s="989" t="s">
        <v>1058</v>
      </c>
      <c r="E214" s="989"/>
      <c r="F214" s="989"/>
      <c r="G214" s="527"/>
      <c r="H214" s="528">
        <v>101</v>
      </c>
      <c r="I214" s="530">
        <v>80</v>
      </c>
      <c r="J214" s="530">
        <v>21</v>
      </c>
      <c r="K214" s="530">
        <v>92</v>
      </c>
      <c r="L214" s="530">
        <v>73</v>
      </c>
      <c r="M214" s="530">
        <v>19</v>
      </c>
      <c r="N214" s="530">
        <v>9</v>
      </c>
      <c r="O214" s="530">
        <v>7</v>
      </c>
      <c r="P214" s="530">
        <v>2</v>
      </c>
      <c r="Q214" s="530">
        <v>9</v>
      </c>
      <c r="R214" s="530">
        <v>7</v>
      </c>
      <c r="S214" s="530">
        <v>2</v>
      </c>
      <c r="T214" s="530"/>
      <c r="U214" s="537"/>
      <c r="V214" s="537"/>
      <c r="W214" s="537"/>
      <c r="X214" s="521"/>
      <c r="Y214" s="586"/>
      <c r="Z214" s="586"/>
      <c r="AA214" s="527"/>
      <c r="AB214" s="528"/>
      <c r="AC214" s="530"/>
      <c r="AD214" s="530"/>
      <c r="AE214" s="530"/>
      <c r="AF214" s="530"/>
      <c r="AG214" s="530"/>
      <c r="AH214" s="530"/>
      <c r="AI214" s="530"/>
      <c r="AJ214" s="530"/>
      <c r="AK214" s="530"/>
      <c r="AL214" s="530"/>
      <c r="AM214" s="530"/>
    </row>
    <row r="215" spans="1:39" ht="9.9499999999999993" customHeight="1">
      <c r="A215" s="534"/>
      <c r="B215" s="534"/>
      <c r="C215" s="534"/>
      <c r="D215" s="536"/>
      <c r="E215" s="989" t="s">
        <v>1059</v>
      </c>
      <c r="F215" s="989"/>
      <c r="G215" s="527"/>
      <c r="H215" s="528">
        <v>38</v>
      </c>
      <c r="I215" s="530">
        <v>30</v>
      </c>
      <c r="J215" s="530">
        <v>8</v>
      </c>
      <c r="K215" s="530">
        <v>35</v>
      </c>
      <c r="L215" s="530">
        <v>28</v>
      </c>
      <c r="M215" s="530">
        <v>7</v>
      </c>
      <c r="N215" s="530">
        <v>3</v>
      </c>
      <c r="O215" s="530">
        <v>2</v>
      </c>
      <c r="P215" s="530">
        <v>1</v>
      </c>
      <c r="Q215" s="530">
        <v>3</v>
      </c>
      <c r="R215" s="530">
        <v>2</v>
      </c>
      <c r="S215" s="530">
        <v>1</v>
      </c>
      <c r="T215" s="530"/>
      <c r="U215" s="537"/>
      <c r="V215" s="537"/>
      <c r="W215" s="537"/>
      <c r="X215" s="586"/>
      <c r="Y215" s="586"/>
      <c r="Z215" s="586"/>
      <c r="AA215" s="527"/>
      <c r="AB215" s="528"/>
      <c r="AC215" s="530"/>
      <c r="AD215" s="530"/>
      <c r="AE215" s="530"/>
      <c r="AF215" s="530"/>
      <c r="AG215" s="530"/>
      <c r="AH215" s="530"/>
      <c r="AI215" s="530"/>
      <c r="AJ215" s="530"/>
      <c r="AK215" s="530"/>
      <c r="AL215" s="530"/>
      <c r="AM215" s="530"/>
    </row>
    <row r="216" spans="1:39" ht="9.9499999999999993" customHeight="1">
      <c r="A216" s="534"/>
      <c r="B216" s="534"/>
      <c r="C216" s="534"/>
      <c r="D216" s="536"/>
      <c r="E216" s="534"/>
      <c r="F216" s="536" t="s">
        <v>487</v>
      </c>
      <c r="G216" s="527"/>
      <c r="H216" s="528">
        <v>15</v>
      </c>
      <c r="I216" s="530">
        <v>11</v>
      </c>
      <c r="J216" s="530">
        <v>4</v>
      </c>
      <c r="K216" s="530">
        <v>14</v>
      </c>
      <c r="L216" s="530">
        <v>10</v>
      </c>
      <c r="M216" s="530">
        <v>4</v>
      </c>
      <c r="N216" s="530">
        <v>1</v>
      </c>
      <c r="O216" s="530">
        <v>1</v>
      </c>
      <c r="P216" s="530" t="s">
        <v>314</v>
      </c>
      <c r="Q216" s="530">
        <v>1</v>
      </c>
      <c r="R216" s="530">
        <v>1</v>
      </c>
      <c r="S216" s="530" t="s">
        <v>314</v>
      </c>
      <c r="T216" s="530"/>
      <c r="U216" s="537"/>
      <c r="V216" s="537"/>
      <c r="W216" s="537"/>
      <c r="X216" s="521"/>
      <c r="Y216" s="586"/>
      <c r="Z216" s="586"/>
      <c r="AA216" s="527"/>
      <c r="AB216" s="528"/>
      <c r="AC216" s="530"/>
      <c r="AD216" s="530"/>
      <c r="AE216" s="530"/>
      <c r="AF216" s="530"/>
      <c r="AG216" s="530"/>
      <c r="AH216" s="530"/>
      <c r="AI216" s="530"/>
      <c r="AJ216" s="530"/>
      <c r="AK216" s="530"/>
      <c r="AL216" s="530"/>
      <c r="AM216" s="530"/>
    </row>
    <row r="217" spans="1:39" ht="9.9499999999999993" customHeight="1">
      <c r="A217" s="534"/>
      <c r="B217" s="534"/>
      <c r="C217" s="534"/>
      <c r="D217" s="536"/>
      <c r="E217" s="534"/>
      <c r="F217" s="536" t="s">
        <v>483</v>
      </c>
      <c r="G217" s="527"/>
      <c r="H217" s="528">
        <v>10</v>
      </c>
      <c r="I217" s="530">
        <v>7</v>
      </c>
      <c r="J217" s="530">
        <v>3</v>
      </c>
      <c r="K217" s="530">
        <v>9</v>
      </c>
      <c r="L217" s="530">
        <v>7</v>
      </c>
      <c r="M217" s="530">
        <v>2</v>
      </c>
      <c r="N217" s="530">
        <v>1</v>
      </c>
      <c r="O217" s="530" t="s">
        <v>314</v>
      </c>
      <c r="P217" s="530">
        <v>1</v>
      </c>
      <c r="Q217" s="530">
        <v>1</v>
      </c>
      <c r="R217" s="530" t="s">
        <v>314</v>
      </c>
      <c r="S217" s="530">
        <v>1</v>
      </c>
      <c r="T217" s="530"/>
      <c r="U217" s="537"/>
      <c r="V217" s="537"/>
      <c r="W217" s="537"/>
      <c r="X217" s="586"/>
      <c r="Y217" s="586"/>
      <c r="Z217" s="586"/>
      <c r="AA217" s="527"/>
      <c r="AB217" s="528"/>
      <c r="AC217" s="530"/>
      <c r="AD217" s="530"/>
      <c r="AE217" s="530"/>
      <c r="AF217" s="530"/>
      <c r="AG217" s="530"/>
      <c r="AH217" s="530"/>
      <c r="AI217" s="530"/>
      <c r="AJ217" s="530"/>
      <c r="AK217" s="530"/>
      <c r="AL217" s="530"/>
      <c r="AM217" s="530"/>
    </row>
    <row r="218" spans="1:39" ht="9.9499999999999993" customHeight="1">
      <c r="A218" s="534"/>
      <c r="B218" s="534"/>
      <c r="C218" s="534"/>
      <c r="D218" s="536"/>
      <c r="E218" s="534"/>
      <c r="F218" s="536" t="s">
        <v>802</v>
      </c>
      <c r="G218" s="527"/>
      <c r="H218" s="528">
        <v>13</v>
      </c>
      <c r="I218" s="530">
        <v>12</v>
      </c>
      <c r="J218" s="530">
        <v>1</v>
      </c>
      <c r="K218" s="530">
        <v>12</v>
      </c>
      <c r="L218" s="530">
        <v>11</v>
      </c>
      <c r="M218" s="530">
        <v>1</v>
      </c>
      <c r="N218" s="530">
        <v>1</v>
      </c>
      <c r="O218" s="530">
        <v>1</v>
      </c>
      <c r="P218" s="530" t="s">
        <v>314</v>
      </c>
      <c r="Q218" s="530">
        <v>1</v>
      </c>
      <c r="R218" s="530">
        <v>1</v>
      </c>
      <c r="S218" s="530" t="s">
        <v>314</v>
      </c>
      <c r="T218" s="530"/>
      <c r="U218" s="537"/>
      <c r="V218" s="537"/>
      <c r="W218" s="537"/>
      <c r="X218" s="521"/>
      <c r="Y218" s="586"/>
      <c r="Z218" s="586"/>
      <c r="AA218" s="527"/>
      <c r="AB218" s="528"/>
      <c r="AC218" s="530"/>
      <c r="AD218" s="530"/>
      <c r="AE218" s="530"/>
      <c r="AF218" s="530"/>
      <c r="AG218" s="530"/>
      <c r="AH218" s="530"/>
      <c r="AI218" s="530"/>
      <c r="AJ218" s="530"/>
      <c r="AK218" s="530"/>
      <c r="AL218" s="530"/>
      <c r="AM218" s="530"/>
    </row>
    <row r="219" spans="1:39" ht="9.9499999999999993" customHeight="1">
      <c r="A219" s="534"/>
      <c r="B219" s="534"/>
      <c r="C219" s="534"/>
      <c r="D219" s="536"/>
      <c r="E219" s="989" t="s">
        <v>1061</v>
      </c>
      <c r="F219" s="989"/>
      <c r="G219" s="527"/>
      <c r="H219" s="528">
        <v>14</v>
      </c>
      <c r="I219" s="530">
        <v>12</v>
      </c>
      <c r="J219" s="530">
        <v>2</v>
      </c>
      <c r="K219" s="530">
        <v>13</v>
      </c>
      <c r="L219" s="530">
        <v>11</v>
      </c>
      <c r="M219" s="530">
        <v>2</v>
      </c>
      <c r="N219" s="530">
        <v>1</v>
      </c>
      <c r="O219" s="530">
        <v>1</v>
      </c>
      <c r="P219" s="530" t="s">
        <v>314</v>
      </c>
      <c r="Q219" s="530">
        <v>1</v>
      </c>
      <c r="R219" s="530">
        <v>1</v>
      </c>
      <c r="S219" s="530" t="s">
        <v>314</v>
      </c>
      <c r="T219" s="530"/>
      <c r="U219" s="537"/>
      <c r="V219" s="537"/>
      <c r="W219" s="537"/>
      <c r="X219" s="586"/>
      <c r="Y219" s="586"/>
      <c r="Z219" s="586"/>
      <c r="AA219" s="527"/>
      <c r="AB219" s="528"/>
      <c r="AC219" s="530"/>
      <c r="AD219" s="530"/>
      <c r="AE219" s="530"/>
      <c r="AF219" s="530"/>
      <c r="AG219" s="530"/>
      <c r="AH219" s="530"/>
      <c r="AI219" s="530"/>
      <c r="AJ219" s="530"/>
      <c r="AK219" s="530"/>
      <c r="AL219" s="530"/>
      <c r="AM219" s="530"/>
    </row>
    <row r="220" spans="1:39" ht="9.9499999999999993" customHeight="1">
      <c r="A220" s="534"/>
      <c r="B220" s="534"/>
      <c r="C220" s="534"/>
      <c r="D220" s="536"/>
      <c r="E220" s="989" t="s">
        <v>793</v>
      </c>
      <c r="F220" s="989"/>
      <c r="G220" s="527"/>
      <c r="H220" s="528">
        <v>49</v>
      </c>
      <c r="I220" s="530">
        <v>38</v>
      </c>
      <c r="J220" s="530">
        <v>11</v>
      </c>
      <c r="K220" s="530">
        <v>44</v>
      </c>
      <c r="L220" s="530">
        <v>34</v>
      </c>
      <c r="M220" s="530">
        <v>10</v>
      </c>
      <c r="N220" s="530">
        <v>5</v>
      </c>
      <c r="O220" s="530">
        <v>4</v>
      </c>
      <c r="P220" s="530">
        <v>1</v>
      </c>
      <c r="Q220" s="530">
        <v>5</v>
      </c>
      <c r="R220" s="530">
        <v>4</v>
      </c>
      <c r="S220" s="530">
        <v>1</v>
      </c>
      <c r="T220" s="530"/>
      <c r="U220" s="537"/>
      <c r="V220" s="537"/>
      <c r="W220" s="537"/>
      <c r="X220" s="521"/>
      <c r="Y220" s="586"/>
      <c r="Z220" s="586"/>
      <c r="AA220" s="527"/>
      <c r="AB220" s="528"/>
      <c r="AC220" s="530"/>
      <c r="AD220" s="530"/>
      <c r="AE220" s="530"/>
      <c r="AF220" s="530"/>
      <c r="AG220" s="530"/>
      <c r="AH220" s="530"/>
      <c r="AI220" s="530"/>
      <c r="AJ220" s="530"/>
      <c r="AK220" s="530"/>
      <c r="AL220" s="530"/>
      <c r="AM220" s="530"/>
    </row>
    <row r="221" spans="1:39" ht="9.9499999999999993" customHeight="1">
      <c r="A221" s="534"/>
      <c r="B221" s="534"/>
      <c r="C221" s="534"/>
      <c r="D221" s="989" t="s">
        <v>1064</v>
      </c>
      <c r="E221" s="989"/>
      <c r="F221" s="989"/>
      <c r="G221" s="527"/>
      <c r="H221" s="528">
        <v>10</v>
      </c>
      <c r="I221" s="530">
        <v>7</v>
      </c>
      <c r="J221" s="530">
        <v>3</v>
      </c>
      <c r="K221" s="530">
        <v>9</v>
      </c>
      <c r="L221" s="530">
        <v>6</v>
      </c>
      <c r="M221" s="530">
        <v>3</v>
      </c>
      <c r="N221" s="530">
        <v>1</v>
      </c>
      <c r="O221" s="530">
        <v>1</v>
      </c>
      <c r="P221" s="530" t="s">
        <v>314</v>
      </c>
      <c r="Q221" s="530">
        <v>1</v>
      </c>
      <c r="R221" s="530">
        <v>1</v>
      </c>
      <c r="S221" s="530" t="s">
        <v>314</v>
      </c>
      <c r="T221" s="530"/>
      <c r="U221" s="537"/>
      <c r="V221" s="537"/>
      <c r="W221" s="537"/>
      <c r="X221" s="521"/>
      <c r="Y221" s="537"/>
      <c r="Z221" s="537"/>
      <c r="AA221" s="527"/>
      <c r="AB221" s="528"/>
      <c r="AC221" s="530"/>
      <c r="AD221" s="530"/>
      <c r="AE221" s="530"/>
      <c r="AF221" s="530"/>
      <c r="AG221" s="530"/>
      <c r="AH221" s="530"/>
      <c r="AI221" s="530"/>
      <c r="AJ221" s="530"/>
      <c r="AK221" s="530"/>
      <c r="AL221" s="530"/>
      <c r="AM221" s="530"/>
    </row>
    <row r="222" spans="1:39" ht="9.9499999999999993" customHeight="1">
      <c r="A222" s="534"/>
      <c r="B222" s="534"/>
      <c r="C222" s="534"/>
      <c r="D222" s="536"/>
      <c r="E222" s="989" t="s">
        <v>793</v>
      </c>
      <c r="F222" s="989"/>
      <c r="G222" s="527"/>
      <c r="H222" s="528">
        <v>10</v>
      </c>
      <c r="I222" s="530">
        <v>7</v>
      </c>
      <c r="J222" s="530">
        <v>3</v>
      </c>
      <c r="K222" s="530">
        <v>9</v>
      </c>
      <c r="L222" s="530">
        <v>6</v>
      </c>
      <c r="M222" s="530">
        <v>3</v>
      </c>
      <c r="N222" s="530">
        <v>1</v>
      </c>
      <c r="O222" s="530">
        <v>1</v>
      </c>
      <c r="P222" s="530" t="s">
        <v>314</v>
      </c>
      <c r="Q222" s="530">
        <v>1</v>
      </c>
      <c r="R222" s="530">
        <v>1</v>
      </c>
      <c r="S222" s="530" t="s">
        <v>314</v>
      </c>
      <c r="T222" s="530"/>
      <c r="U222" s="537"/>
      <c r="V222" s="537"/>
      <c r="W222" s="537"/>
      <c r="X222" s="521"/>
      <c r="Y222" s="586"/>
      <c r="Z222" s="586"/>
      <c r="AA222" s="527"/>
      <c r="AB222" s="528"/>
      <c r="AC222" s="530"/>
      <c r="AD222" s="530"/>
      <c r="AE222" s="530"/>
      <c r="AF222" s="530"/>
      <c r="AG222" s="530"/>
      <c r="AH222" s="530"/>
      <c r="AI222" s="530"/>
      <c r="AJ222" s="530"/>
      <c r="AK222" s="530"/>
      <c r="AL222" s="530"/>
      <c r="AM222" s="530"/>
    </row>
    <row r="223" spans="1:39" ht="9.9499999999999993" customHeight="1">
      <c r="A223" s="534"/>
      <c r="B223" s="534"/>
      <c r="C223" s="534"/>
      <c r="D223" s="989" t="s">
        <v>1066</v>
      </c>
      <c r="E223" s="989"/>
      <c r="F223" s="989"/>
      <c r="G223" s="527"/>
      <c r="H223" s="528">
        <v>71</v>
      </c>
      <c r="I223" s="530">
        <v>53</v>
      </c>
      <c r="J223" s="530">
        <v>18</v>
      </c>
      <c r="K223" s="530">
        <v>51</v>
      </c>
      <c r="L223" s="530">
        <v>39</v>
      </c>
      <c r="M223" s="530">
        <v>12</v>
      </c>
      <c r="N223" s="530">
        <v>20</v>
      </c>
      <c r="O223" s="530">
        <v>14</v>
      </c>
      <c r="P223" s="530">
        <v>6</v>
      </c>
      <c r="Q223" s="530">
        <v>20</v>
      </c>
      <c r="R223" s="530">
        <v>14</v>
      </c>
      <c r="S223" s="530">
        <v>6</v>
      </c>
      <c r="T223" s="530"/>
      <c r="U223" s="537"/>
      <c r="V223" s="537"/>
      <c r="W223" s="537"/>
      <c r="X223" s="521"/>
      <c r="Y223" s="521"/>
      <c r="Z223" s="521"/>
      <c r="AA223" s="527"/>
      <c r="AB223" s="528"/>
      <c r="AC223" s="530"/>
      <c r="AD223" s="530"/>
      <c r="AE223" s="530"/>
      <c r="AF223" s="530"/>
      <c r="AG223" s="530"/>
      <c r="AH223" s="530"/>
      <c r="AI223" s="530"/>
      <c r="AJ223" s="530"/>
      <c r="AK223" s="530"/>
      <c r="AL223" s="530"/>
      <c r="AM223" s="530"/>
    </row>
    <row r="224" spans="1:39" ht="9.9499999999999993" customHeight="1">
      <c r="A224" s="534"/>
      <c r="B224" s="534"/>
      <c r="C224" s="534"/>
      <c r="D224" s="536"/>
      <c r="E224" s="989" t="s">
        <v>1067</v>
      </c>
      <c r="F224" s="989"/>
      <c r="G224" s="527"/>
      <c r="H224" s="528">
        <v>13</v>
      </c>
      <c r="I224" s="530">
        <v>10</v>
      </c>
      <c r="J224" s="530">
        <v>3</v>
      </c>
      <c r="K224" s="530">
        <v>9</v>
      </c>
      <c r="L224" s="530">
        <v>8</v>
      </c>
      <c r="M224" s="530">
        <v>1</v>
      </c>
      <c r="N224" s="530">
        <v>4</v>
      </c>
      <c r="O224" s="530">
        <v>2</v>
      </c>
      <c r="P224" s="530">
        <v>2</v>
      </c>
      <c r="Q224" s="530">
        <v>4</v>
      </c>
      <c r="R224" s="530">
        <v>2</v>
      </c>
      <c r="S224" s="530">
        <v>2</v>
      </c>
      <c r="T224" s="530"/>
      <c r="U224" s="537"/>
      <c r="V224" s="537"/>
      <c r="W224" s="537"/>
      <c r="X224" s="521"/>
      <c r="Y224" s="537"/>
      <c r="Z224" s="537"/>
      <c r="AA224" s="527"/>
      <c r="AB224" s="528"/>
      <c r="AC224" s="530"/>
      <c r="AD224" s="530"/>
      <c r="AE224" s="530"/>
      <c r="AF224" s="530"/>
      <c r="AG224" s="530"/>
      <c r="AH224" s="530"/>
      <c r="AI224" s="530"/>
      <c r="AJ224" s="530"/>
      <c r="AK224" s="530"/>
      <c r="AL224" s="530"/>
      <c r="AM224" s="530"/>
    </row>
    <row r="225" spans="1:39" ht="9.9499999999999993" customHeight="1" thickBot="1">
      <c r="A225" s="543"/>
      <c r="B225" s="543"/>
      <c r="C225" s="543"/>
      <c r="D225" s="543"/>
      <c r="E225" s="991" t="s">
        <v>793</v>
      </c>
      <c r="F225" s="991"/>
      <c r="G225" s="544"/>
      <c r="H225" s="545">
        <v>58</v>
      </c>
      <c r="I225" s="546">
        <v>43</v>
      </c>
      <c r="J225" s="546">
        <v>15</v>
      </c>
      <c r="K225" s="546">
        <v>42</v>
      </c>
      <c r="L225" s="546">
        <v>31</v>
      </c>
      <c r="M225" s="546">
        <v>11</v>
      </c>
      <c r="N225" s="546">
        <v>16</v>
      </c>
      <c r="O225" s="546">
        <v>12</v>
      </c>
      <c r="P225" s="546">
        <v>4</v>
      </c>
      <c r="Q225" s="546">
        <v>16</v>
      </c>
      <c r="R225" s="546">
        <v>12</v>
      </c>
      <c r="S225" s="546">
        <v>4</v>
      </c>
      <c r="T225" s="547"/>
      <c r="U225" s="548"/>
      <c r="V225" s="548"/>
      <c r="W225" s="548"/>
      <c r="X225" s="570"/>
      <c r="Y225" s="571"/>
      <c r="Z225" s="571"/>
      <c r="AA225" s="572"/>
      <c r="AB225" s="573"/>
      <c r="AC225" s="574"/>
      <c r="AD225" s="574"/>
      <c r="AE225" s="574"/>
      <c r="AF225" s="574"/>
      <c r="AG225" s="574"/>
      <c r="AH225" s="574"/>
      <c r="AI225" s="574"/>
      <c r="AJ225" s="574"/>
      <c r="AK225" s="574"/>
      <c r="AL225" s="574"/>
      <c r="AM225" s="574"/>
    </row>
    <row r="226" spans="1:39" ht="9.9499999999999993" customHeight="1">
      <c r="A226" s="552" t="s">
        <v>407</v>
      </c>
      <c r="B226" s="580"/>
      <c r="C226" s="580"/>
      <c r="D226" s="580"/>
      <c r="E226" s="580"/>
      <c r="F226" s="580"/>
      <c r="G226" s="581"/>
      <c r="H226" s="530"/>
      <c r="I226" s="530"/>
      <c r="J226" s="530"/>
      <c r="K226" s="530"/>
      <c r="L226" s="530"/>
      <c r="M226" s="530"/>
      <c r="N226" s="530"/>
      <c r="O226" s="530"/>
      <c r="P226" s="530"/>
      <c r="Q226" s="530"/>
      <c r="R226" s="530"/>
      <c r="S226" s="530"/>
      <c r="T226" s="530"/>
      <c r="U226" s="565"/>
      <c r="V226" s="565"/>
      <c r="W226" s="565"/>
      <c r="X226" s="565"/>
      <c r="Y226" s="565"/>
      <c r="Z226" s="565"/>
      <c r="AA226" s="565"/>
      <c r="AB226" s="565"/>
      <c r="AC226" s="565"/>
      <c r="AD226" s="565"/>
      <c r="AE226" s="565"/>
      <c r="AF226" s="565"/>
      <c r="AG226" s="565"/>
      <c r="AH226" s="565"/>
      <c r="AI226" s="565"/>
      <c r="AJ226" s="565"/>
      <c r="AK226" s="565"/>
      <c r="AL226" s="565"/>
      <c r="AM226" s="565"/>
    </row>
    <row r="227" spans="1:39" ht="9.9499999999999993" customHeight="1">
      <c r="A227" s="552" t="s">
        <v>1141</v>
      </c>
      <c r="B227" s="582"/>
      <c r="C227" s="582"/>
      <c r="D227" s="582"/>
      <c r="E227" s="582"/>
      <c r="F227" s="552"/>
      <c r="G227" s="558"/>
      <c r="H227" s="555"/>
      <c r="I227" s="555"/>
      <c r="J227" s="555"/>
      <c r="K227" s="555"/>
      <c r="L227" s="555"/>
      <c r="M227" s="555"/>
      <c r="N227" s="555"/>
      <c r="O227" s="555"/>
      <c r="P227" s="555"/>
      <c r="Q227" s="555"/>
      <c r="R227" s="555"/>
      <c r="S227" s="555"/>
      <c r="T227" s="560"/>
      <c r="U227" s="583" t="s">
        <v>1142</v>
      </c>
      <c r="V227" s="555"/>
      <c r="W227" s="555"/>
      <c r="X227" s="555"/>
      <c r="Y227" s="555"/>
      <c r="Z227" s="559"/>
      <c r="AA227" s="552"/>
      <c r="AB227" s="555"/>
      <c r="AC227" s="555"/>
      <c r="AD227" s="555"/>
      <c r="AE227" s="555"/>
      <c r="AF227" s="555"/>
      <c r="AG227" s="555"/>
      <c r="AH227" s="555"/>
      <c r="AI227" s="555"/>
      <c r="AJ227" s="555"/>
      <c r="AK227" s="555"/>
      <c r="AL227" s="555"/>
      <c r="AM227" s="555"/>
    </row>
  </sheetData>
  <mergeCells count="347">
    <mergeCell ref="D70:F70"/>
    <mergeCell ref="Y70:Z70"/>
    <mergeCell ref="D71:F71"/>
    <mergeCell ref="Y71:Z71"/>
    <mergeCell ref="D72:F72"/>
    <mergeCell ref="Y72:Z72"/>
    <mergeCell ref="D67:F67"/>
    <mergeCell ref="Y67:Z67"/>
    <mergeCell ref="D68:F68"/>
    <mergeCell ref="Y68:Z68"/>
    <mergeCell ref="D69:F69"/>
    <mergeCell ref="Y69:Z69"/>
    <mergeCell ref="D64:F64"/>
    <mergeCell ref="Y64:Z64"/>
    <mergeCell ref="D65:F65"/>
    <mergeCell ref="Y65:Z65"/>
    <mergeCell ref="D66:F66"/>
    <mergeCell ref="Y66:Z66"/>
    <mergeCell ref="D61:F61"/>
    <mergeCell ref="Y61:Z61"/>
    <mergeCell ref="D62:F62"/>
    <mergeCell ref="Y62:Z62"/>
    <mergeCell ref="D63:F63"/>
    <mergeCell ref="Y63:Z63"/>
    <mergeCell ref="D58:F58"/>
    <mergeCell ref="Y58:Z58"/>
    <mergeCell ref="D59:F59"/>
    <mergeCell ref="Y59:Z59"/>
    <mergeCell ref="D60:F60"/>
    <mergeCell ref="Y60:Z60"/>
    <mergeCell ref="D55:F55"/>
    <mergeCell ref="Y55:Z55"/>
    <mergeCell ref="D56:F56"/>
    <mergeCell ref="Y56:Z56"/>
    <mergeCell ref="D57:F57"/>
    <mergeCell ref="Y57:Z57"/>
    <mergeCell ref="D52:F52"/>
    <mergeCell ref="Y52:Z52"/>
    <mergeCell ref="D53:F53"/>
    <mergeCell ref="Y53:Z53"/>
    <mergeCell ref="D54:F54"/>
    <mergeCell ref="Y54:Z54"/>
    <mergeCell ref="D49:F49"/>
    <mergeCell ref="Y49:Z49"/>
    <mergeCell ref="D50:F50"/>
    <mergeCell ref="Y50:Z50"/>
    <mergeCell ref="D51:F51"/>
    <mergeCell ref="Y51:Z51"/>
    <mergeCell ref="D46:F46"/>
    <mergeCell ref="Y46:Z46"/>
    <mergeCell ref="D47:F47"/>
    <mergeCell ref="Y47:Z47"/>
    <mergeCell ref="D48:F48"/>
    <mergeCell ref="Y48:Z48"/>
    <mergeCell ref="D43:F43"/>
    <mergeCell ref="X43:Z43"/>
    <mergeCell ref="D44:F44"/>
    <mergeCell ref="Y44:Z44"/>
    <mergeCell ref="D45:F45"/>
    <mergeCell ref="Y45:Z45"/>
    <mergeCell ref="D40:F40"/>
    <mergeCell ref="Y40:Z40"/>
    <mergeCell ref="D41:F41"/>
    <mergeCell ref="Y41:Z41"/>
    <mergeCell ref="D42:F42"/>
    <mergeCell ref="Y42:Z42"/>
    <mergeCell ref="D37:F37"/>
    <mergeCell ref="Y37:Z37"/>
    <mergeCell ref="D38:F38"/>
    <mergeCell ref="Y38:Z38"/>
    <mergeCell ref="D39:F39"/>
    <mergeCell ref="Y39:Z39"/>
    <mergeCell ref="D34:F34"/>
    <mergeCell ref="Y34:Z34"/>
    <mergeCell ref="D35:F35"/>
    <mergeCell ref="X35:Z35"/>
    <mergeCell ref="D36:F36"/>
    <mergeCell ref="Y36:Z36"/>
    <mergeCell ref="D29:F29"/>
    <mergeCell ref="D30:F30"/>
    <mergeCell ref="D31:F31"/>
    <mergeCell ref="D32:F32"/>
    <mergeCell ref="Y32:Z32"/>
    <mergeCell ref="D33:F33"/>
    <mergeCell ref="X33:Z33"/>
    <mergeCell ref="D26:F26"/>
    <mergeCell ref="Y26:Z26"/>
    <mergeCell ref="D27:F27"/>
    <mergeCell ref="X27:Z27"/>
    <mergeCell ref="D28:F28"/>
    <mergeCell ref="Y28:Z28"/>
    <mergeCell ref="D23:F23"/>
    <mergeCell ref="X23:Z23"/>
    <mergeCell ref="D24:F24"/>
    <mergeCell ref="Y24:Z24"/>
    <mergeCell ref="D25:F25"/>
    <mergeCell ref="X25:Z25"/>
    <mergeCell ref="D19:F19"/>
    <mergeCell ref="X19:Z19"/>
    <mergeCell ref="D20:F20"/>
    <mergeCell ref="Y20:Z20"/>
    <mergeCell ref="B21:F21"/>
    <mergeCell ref="C22:F22"/>
    <mergeCell ref="Y22:Z22"/>
    <mergeCell ref="D16:F16"/>
    <mergeCell ref="X16:Z16"/>
    <mergeCell ref="D17:F17"/>
    <mergeCell ref="X17:Z17"/>
    <mergeCell ref="D18:F18"/>
    <mergeCell ref="W18:Z18"/>
    <mergeCell ref="D13:F13"/>
    <mergeCell ref="X13:Z13"/>
    <mergeCell ref="D14:F14"/>
    <mergeCell ref="X14:Z14"/>
    <mergeCell ref="D15:F15"/>
    <mergeCell ref="X15:Z15"/>
    <mergeCell ref="C10:F10"/>
    <mergeCell ref="X10:Z10"/>
    <mergeCell ref="D11:F11"/>
    <mergeCell ref="X11:Z11"/>
    <mergeCell ref="D12:F12"/>
    <mergeCell ref="X12:Z12"/>
    <mergeCell ref="C7:F7"/>
    <mergeCell ref="X7:Z7"/>
    <mergeCell ref="D8:F8"/>
    <mergeCell ref="X8:Z8"/>
    <mergeCell ref="D9:F9"/>
    <mergeCell ref="X9:Z9"/>
    <mergeCell ref="AH3:AJ3"/>
    <mergeCell ref="AK3:AM3"/>
    <mergeCell ref="A5:F5"/>
    <mergeCell ref="X5:Z5"/>
    <mergeCell ref="B6:F6"/>
    <mergeCell ref="X6:Z6"/>
    <mergeCell ref="A1:S1"/>
    <mergeCell ref="U1:AM1"/>
    <mergeCell ref="A3:F4"/>
    <mergeCell ref="H3:J3"/>
    <mergeCell ref="K3:M3"/>
    <mergeCell ref="N3:P3"/>
    <mergeCell ref="Q3:S3"/>
    <mergeCell ref="U3:Z4"/>
    <mergeCell ref="AB3:AD3"/>
    <mergeCell ref="AE3:AG3"/>
    <mergeCell ref="A78:S78"/>
    <mergeCell ref="U78:AM78"/>
    <mergeCell ref="A80:F81"/>
    <mergeCell ref="H80:J80"/>
    <mergeCell ref="K80:M80"/>
    <mergeCell ref="N80:P80"/>
    <mergeCell ref="Q80:S80"/>
    <mergeCell ref="U80:Z81"/>
    <mergeCell ref="AB80:AD80"/>
    <mergeCell ref="AE80:AG80"/>
    <mergeCell ref="AH80:AJ80"/>
    <mergeCell ref="AK80:AM80"/>
    <mergeCell ref="E82:F82"/>
    <mergeCell ref="Y82:Z82"/>
    <mergeCell ref="D83:F83"/>
    <mergeCell ref="Y83:Z83"/>
    <mergeCell ref="E84:F84"/>
    <mergeCell ref="Y84:Z84"/>
    <mergeCell ref="E85:F85"/>
    <mergeCell ref="Y85:Z85"/>
    <mergeCell ref="E86:F86"/>
    <mergeCell ref="Y86:Z86"/>
    <mergeCell ref="E87:F87"/>
    <mergeCell ref="Y87:Z87"/>
    <mergeCell ref="E88:F88"/>
    <mergeCell ref="Y88:Z88"/>
    <mergeCell ref="E89:F89"/>
    <mergeCell ref="Y89:Z89"/>
    <mergeCell ref="E90:F90"/>
    <mergeCell ref="Y90:Z90"/>
    <mergeCell ref="E91:F91"/>
    <mergeCell ref="Y91:Z91"/>
    <mergeCell ref="E92:F92"/>
    <mergeCell ref="Y92:Z92"/>
    <mergeCell ref="E93:F93"/>
    <mergeCell ref="Y93:Z93"/>
    <mergeCell ref="E94:F94"/>
    <mergeCell ref="Y94:Z94"/>
    <mergeCell ref="E95:F95"/>
    <mergeCell ref="Y95:Z95"/>
    <mergeCell ref="E96:F96"/>
    <mergeCell ref="Y96:Z96"/>
    <mergeCell ref="E97:F97"/>
    <mergeCell ref="Y97:Z97"/>
    <mergeCell ref="E98:F98"/>
    <mergeCell ref="Y98:Z98"/>
    <mergeCell ref="E99:F99"/>
    <mergeCell ref="X99:Z99"/>
    <mergeCell ref="E100:F100"/>
    <mergeCell ref="Y100:Z100"/>
    <mergeCell ref="E101:F101"/>
    <mergeCell ref="E102:F102"/>
    <mergeCell ref="E103:F103"/>
    <mergeCell ref="E104:F104"/>
    <mergeCell ref="E105:F105"/>
    <mergeCell ref="D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Y124:Z124"/>
    <mergeCell ref="E125:F125"/>
    <mergeCell ref="Y125:Z125"/>
    <mergeCell ref="E126:F126"/>
    <mergeCell ref="Y126:Z126"/>
    <mergeCell ref="E127:F127"/>
    <mergeCell ref="Y127:Z127"/>
    <mergeCell ref="E128:F128"/>
    <mergeCell ref="Y128:Z128"/>
    <mergeCell ref="E129:F129"/>
    <mergeCell ref="Y129:Z129"/>
    <mergeCell ref="D130:F130"/>
    <mergeCell ref="Y130:Z130"/>
    <mergeCell ref="E131:F131"/>
    <mergeCell ref="Y131:Z131"/>
    <mergeCell ref="Y132:Z132"/>
    <mergeCell ref="Y133:Z133"/>
    <mergeCell ref="Y134:Z134"/>
    <mergeCell ref="Y135:Z135"/>
    <mergeCell ref="Y136:Z136"/>
    <mergeCell ref="Y137:Z137"/>
    <mergeCell ref="E138:F138"/>
    <mergeCell ref="Y138:Z138"/>
    <mergeCell ref="E139:F139"/>
    <mergeCell ref="Y139:Z139"/>
    <mergeCell ref="E140:F140"/>
    <mergeCell ref="Y140:Z140"/>
    <mergeCell ref="E141:F141"/>
    <mergeCell ref="Y141:Z141"/>
    <mergeCell ref="E142:F142"/>
    <mergeCell ref="Y142:Z142"/>
    <mergeCell ref="E143:F143"/>
    <mergeCell ref="Y143:Z143"/>
    <mergeCell ref="E144:F144"/>
    <mergeCell ref="Y144:Z144"/>
    <mergeCell ref="E145:F145"/>
    <mergeCell ref="Y145:Z145"/>
    <mergeCell ref="E146:F146"/>
    <mergeCell ref="Y146:Z146"/>
    <mergeCell ref="E147:F147"/>
    <mergeCell ref="Y147:Z147"/>
    <mergeCell ref="E148:F148"/>
    <mergeCell ref="Y148:Z148"/>
    <mergeCell ref="E149:F149"/>
    <mergeCell ref="Y149:Z149"/>
    <mergeCell ref="A154:S154"/>
    <mergeCell ref="U154:AM154"/>
    <mergeCell ref="A156:F157"/>
    <mergeCell ref="H156:J156"/>
    <mergeCell ref="K156:M156"/>
    <mergeCell ref="N156:P156"/>
    <mergeCell ref="Q156:S156"/>
    <mergeCell ref="U156:Z157"/>
    <mergeCell ref="AB156:AD156"/>
    <mergeCell ref="AE156:AG156"/>
    <mergeCell ref="AH156:AJ156"/>
    <mergeCell ref="AK156:AM156"/>
    <mergeCell ref="E158:F158"/>
    <mergeCell ref="X158:Z158"/>
    <mergeCell ref="E159:F159"/>
    <mergeCell ref="Y159:Z159"/>
    <mergeCell ref="E160:F160"/>
    <mergeCell ref="Y160:Z160"/>
    <mergeCell ref="D161:F161"/>
    <mergeCell ref="Y161:Z161"/>
    <mergeCell ref="E162:F162"/>
    <mergeCell ref="Y162:Z162"/>
    <mergeCell ref="Y163:Z163"/>
    <mergeCell ref="Y164:Z164"/>
    <mergeCell ref="Y165:Z165"/>
    <mergeCell ref="Y166:Z166"/>
    <mergeCell ref="X167:Z167"/>
    <mergeCell ref="Y168:Z168"/>
    <mergeCell ref="X169:Z169"/>
    <mergeCell ref="Y170:Z170"/>
    <mergeCell ref="Y172:Z172"/>
    <mergeCell ref="Y174:Z174"/>
    <mergeCell ref="Y175:Z175"/>
    <mergeCell ref="X176:Z176"/>
    <mergeCell ref="Y177:Z177"/>
    <mergeCell ref="Y179:Z179"/>
    <mergeCell ref="X180:Z180"/>
    <mergeCell ref="E181:F181"/>
    <mergeCell ref="Y181:Z181"/>
    <mergeCell ref="X182:Z182"/>
    <mergeCell ref="Y183:Z183"/>
    <mergeCell ref="Y185:Z185"/>
    <mergeCell ref="X186:Z186"/>
    <mergeCell ref="Y187:Z187"/>
    <mergeCell ref="E189:F189"/>
    <mergeCell ref="Y189:Z189"/>
    <mergeCell ref="X190:Z190"/>
    <mergeCell ref="Y191:Z191"/>
    <mergeCell ref="X192:Z192"/>
    <mergeCell ref="E193:F193"/>
    <mergeCell ref="Y193:Z193"/>
    <mergeCell ref="E194:F194"/>
    <mergeCell ref="X194:Z194"/>
    <mergeCell ref="E195:F195"/>
    <mergeCell ref="Y195:Z195"/>
    <mergeCell ref="E196:F196"/>
    <mergeCell ref="E197:F197"/>
    <mergeCell ref="Y197:Z197"/>
    <mergeCell ref="E198:F198"/>
    <mergeCell ref="X198:Z198"/>
    <mergeCell ref="E199:F199"/>
    <mergeCell ref="E200:F200"/>
    <mergeCell ref="E201:F201"/>
    <mergeCell ref="E202:F202"/>
    <mergeCell ref="E203:F203"/>
    <mergeCell ref="E204:F204"/>
    <mergeCell ref="E205:F205"/>
    <mergeCell ref="E215:F215"/>
    <mergeCell ref="E219:F219"/>
    <mergeCell ref="E220:F220"/>
    <mergeCell ref="D221:F221"/>
    <mergeCell ref="E222:F222"/>
    <mergeCell ref="D223:F223"/>
    <mergeCell ref="E224:F224"/>
    <mergeCell ref="E225:F22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D214:F214"/>
  </mergeCells>
  <phoneticPr fontId="3"/>
  <pageMargins left="0.78740157480314965" right="0.55118110236220474" top="0.59055118110236227" bottom="0.59055118110236227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AD70"/>
  <sheetViews>
    <sheetView showGridLines="0" zoomScaleNormal="100" workbookViewId="0">
      <selection sqref="A1:O1"/>
    </sheetView>
  </sheetViews>
  <sheetFormatPr defaultColWidth="9.875" defaultRowHeight="14.65" customHeight="1"/>
  <cols>
    <col min="1" max="1" width="2" style="620" customWidth="1"/>
    <col min="2" max="2" width="8" style="620" customWidth="1"/>
    <col min="3" max="3" width="2.125" style="620" customWidth="1"/>
    <col min="4" max="13" width="6.75" style="620" customWidth="1"/>
    <col min="14" max="15" width="6.625" style="620" customWidth="1"/>
    <col min="16" max="16" width="0.5" style="620" customWidth="1"/>
    <col min="17" max="23" width="6.625" style="620" customWidth="1"/>
    <col min="24" max="25" width="6.5" style="620" customWidth="1"/>
    <col min="26" max="30" width="6.625" style="620" customWidth="1"/>
    <col min="31" max="16384" width="9.875" style="620"/>
  </cols>
  <sheetData>
    <row r="1" spans="1:30" s="587" customFormat="1" ht="19.899999999999999" customHeight="1">
      <c r="A1" s="1006" t="s">
        <v>1182</v>
      </c>
      <c r="B1" s="1006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006"/>
      <c r="O1" s="1006"/>
      <c r="P1" s="175"/>
      <c r="Q1" s="742" t="s">
        <v>1183</v>
      </c>
      <c r="R1" s="742"/>
      <c r="S1" s="742"/>
      <c r="T1" s="742"/>
      <c r="U1" s="742"/>
      <c r="V1" s="742"/>
      <c r="W1" s="742"/>
      <c r="X1" s="742"/>
      <c r="Y1" s="742"/>
      <c r="Z1" s="742"/>
      <c r="AA1" s="742"/>
      <c r="AB1" s="742"/>
      <c r="AC1" s="742"/>
      <c r="AD1" s="742"/>
    </row>
    <row r="2" spans="1:30" s="154" customFormat="1" ht="13.9" customHeight="1" thickBo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211" t="s">
        <v>1184</v>
      </c>
    </row>
    <row r="3" spans="1:30" s="149" customFormat="1" ht="13.9" customHeight="1">
      <c r="A3" s="743" t="s">
        <v>1185</v>
      </c>
      <c r="B3" s="743"/>
      <c r="C3" s="743"/>
      <c r="D3" s="588"/>
      <c r="E3" s="589"/>
      <c r="F3" s="730" t="s">
        <v>1186</v>
      </c>
      <c r="G3" s="730"/>
      <c r="H3" s="730"/>
      <c r="I3" s="730"/>
      <c r="J3" s="730"/>
      <c r="K3" s="730"/>
      <c r="L3" s="730"/>
      <c r="M3" s="730"/>
      <c r="N3" s="730"/>
      <c r="O3" s="249"/>
      <c r="P3" s="249"/>
      <c r="Q3" s="361"/>
      <c r="R3" s="971" t="s">
        <v>1187</v>
      </c>
      <c r="S3" s="971"/>
      <c r="T3" s="971"/>
      <c r="U3" s="971"/>
      <c r="V3" s="971" t="s">
        <v>1188</v>
      </c>
      <c r="W3" s="971"/>
      <c r="X3" s="971"/>
      <c r="Y3" s="971"/>
      <c r="Z3" s="971"/>
      <c r="AA3" s="971"/>
      <c r="AB3" s="971"/>
      <c r="AC3" s="249"/>
      <c r="AD3" s="249"/>
    </row>
    <row r="4" spans="1:30" s="149" customFormat="1" ht="13.9" customHeight="1">
      <c r="A4" s="744"/>
      <c r="B4" s="744"/>
      <c r="C4" s="744"/>
      <c r="D4" s="590"/>
      <c r="E4" s="591" t="s">
        <v>239</v>
      </c>
      <c r="F4" s="591" t="s">
        <v>286</v>
      </c>
      <c r="G4" s="591" t="s">
        <v>288</v>
      </c>
      <c r="H4" s="591" t="s">
        <v>1189</v>
      </c>
      <c r="I4" s="591" t="s">
        <v>1190</v>
      </c>
      <c r="J4" s="591" t="s">
        <v>1191</v>
      </c>
      <c r="K4" s="591" t="s">
        <v>1192</v>
      </c>
      <c r="L4" s="592" t="s">
        <v>1193</v>
      </c>
      <c r="M4" s="593" t="s">
        <v>1194</v>
      </c>
      <c r="N4" s="593" t="s">
        <v>1195</v>
      </c>
      <c r="O4" s="593" t="s">
        <v>1196</v>
      </c>
      <c r="P4" s="594"/>
      <c r="Q4" s="593" t="s">
        <v>1197</v>
      </c>
      <c r="R4" s="595"/>
      <c r="S4" s="591" t="s">
        <v>239</v>
      </c>
      <c r="T4" s="591" t="s">
        <v>286</v>
      </c>
      <c r="U4" s="591" t="s">
        <v>288</v>
      </c>
      <c r="V4" s="591" t="s">
        <v>1189</v>
      </c>
      <c r="W4" s="591" t="s">
        <v>1190</v>
      </c>
      <c r="X4" s="591" t="s">
        <v>1191</v>
      </c>
      <c r="Y4" s="591" t="s">
        <v>1192</v>
      </c>
      <c r="Z4" s="596" t="s">
        <v>1193</v>
      </c>
      <c r="AA4" s="591" t="s">
        <v>1194</v>
      </c>
      <c r="AB4" s="591" t="s">
        <v>1195</v>
      </c>
      <c r="AC4" s="593" t="s">
        <v>1196</v>
      </c>
      <c r="AD4" s="594" t="s">
        <v>1197</v>
      </c>
    </row>
    <row r="5" spans="1:30" s="149" customFormat="1" ht="31.15" customHeight="1">
      <c r="A5" s="745"/>
      <c r="B5" s="745"/>
      <c r="C5" s="745"/>
      <c r="D5" s="253" t="s">
        <v>1198</v>
      </c>
      <c r="E5" s="597" t="s">
        <v>1199</v>
      </c>
      <c r="F5" s="597" t="s">
        <v>1200</v>
      </c>
      <c r="G5" s="597" t="s">
        <v>1201</v>
      </c>
      <c r="H5" s="597" t="s">
        <v>1202</v>
      </c>
      <c r="I5" s="597" t="s">
        <v>1203</v>
      </c>
      <c r="J5" s="597" t="s">
        <v>1204</v>
      </c>
      <c r="K5" s="598" t="s">
        <v>1205</v>
      </c>
      <c r="L5" s="597" t="s">
        <v>1206</v>
      </c>
      <c r="M5" s="599" t="s">
        <v>1207</v>
      </c>
      <c r="N5" s="600" t="s">
        <v>1208</v>
      </c>
      <c r="O5" s="600" t="s">
        <v>1209</v>
      </c>
      <c r="P5" s="601"/>
      <c r="Q5" s="600" t="s">
        <v>1210</v>
      </c>
      <c r="R5" s="602" t="s">
        <v>1198</v>
      </c>
      <c r="S5" s="597" t="s">
        <v>1199</v>
      </c>
      <c r="T5" s="597" t="s">
        <v>1200</v>
      </c>
      <c r="U5" s="597" t="s">
        <v>1201</v>
      </c>
      <c r="V5" s="597" t="s">
        <v>1202</v>
      </c>
      <c r="W5" s="597" t="s">
        <v>1203</v>
      </c>
      <c r="X5" s="597" t="s">
        <v>1204</v>
      </c>
      <c r="Y5" s="598" t="s">
        <v>1205</v>
      </c>
      <c r="Z5" s="597" t="s">
        <v>1206</v>
      </c>
      <c r="AA5" s="599" t="s">
        <v>1207</v>
      </c>
      <c r="AB5" s="600" t="s">
        <v>1208</v>
      </c>
      <c r="AC5" s="600" t="s">
        <v>1209</v>
      </c>
      <c r="AD5" s="601" t="s">
        <v>1210</v>
      </c>
    </row>
    <row r="6" spans="1:30" s="149" customFormat="1" ht="10.15" customHeight="1">
      <c r="A6" s="966" t="s">
        <v>739</v>
      </c>
      <c r="B6" s="966"/>
      <c r="C6" s="966"/>
      <c r="D6" s="603">
        <v>585742</v>
      </c>
      <c r="E6" s="604">
        <v>14471</v>
      </c>
      <c r="F6" s="604">
        <v>94583</v>
      </c>
      <c r="G6" s="604">
        <v>139122</v>
      </c>
      <c r="H6" s="604">
        <v>97883</v>
      </c>
      <c r="I6" s="604">
        <v>58871</v>
      </c>
      <c r="J6" s="604">
        <v>10527</v>
      </c>
      <c r="K6" s="604">
        <v>4495</v>
      </c>
      <c r="L6" s="604">
        <v>53624</v>
      </c>
      <c r="M6" s="604">
        <v>16460</v>
      </c>
      <c r="N6" s="604">
        <v>22549</v>
      </c>
      <c r="O6" s="604">
        <v>31753</v>
      </c>
      <c r="P6" s="604"/>
      <c r="Q6" s="604">
        <v>41404</v>
      </c>
      <c r="R6" s="604">
        <v>509247</v>
      </c>
      <c r="S6" s="604">
        <v>13814</v>
      </c>
      <c r="T6" s="604">
        <v>83736</v>
      </c>
      <c r="U6" s="604">
        <v>135827</v>
      </c>
      <c r="V6" s="604">
        <v>91085</v>
      </c>
      <c r="W6" s="604">
        <v>51054</v>
      </c>
      <c r="X6" s="604">
        <v>10486</v>
      </c>
      <c r="Y6" s="604">
        <v>977</v>
      </c>
      <c r="Z6" s="604">
        <v>47959</v>
      </c>
      <c r="AA6" s="604">
        <v>15710</v>
      </c>
      <c r="AB6" s="604">
        <v>17684</v>
      </c>
      <c r="AC6" s="604">
        <v>29575</v>
      </c>
      <c r="AD6" s="604">
        <v>11340</v>
      </c>
    </row>
    <row r="7" spans="1:30" s="149" customFormat="1" ht="10.15" customHeight="1">
      <c r="A7" s="464"/>
      <c r="B7" s="465" t="s">
        <v>741</v>
      </c>
      <c r="C7" s="466" t="s">
        <v>742</v>
      </c>
      <c r="D7" s="603">
        <v>7972</v>
      </c>
      <c r="E7" s="604" t="s">
        <v>314</v>
      </c>
      <c r="F7" s="161">
        <v>433</v>
      </c>
      <c r="G7" s="604">
        <v>410</v>
      </c>
      <c r="H7" s="604">
        <v>2029</v>
      </c>
      <c r="I7" s="604">
        <v>2452</v>
      </c>
      <c r="J7" s="604">
        <v>192</v>
      </c>
      <c r="K7" s="604">
        <v>9</v>
      </c>
      <c r="L7" s="604">
        <v>523</v>
      </c>
      <c r="M7" s="604">
        <v>61</v>
      </c>
      <c r="N7" s="604">
        <v>229</v>
      </c>
      <c r="O7" s="604">
        <v>534</v>
      </c>
      <c r="P7" s="604"/>
      <c r="Q7" s="604">
        <v>1100</v>
      </c>
      <c r="R7" s="604">
        <v>7310</v>
      </c>
      <c r="S7" s="604" t="s">
        <v>314</v>
      </c>
      <c r="T7" s="161">
        <v>427</v>
      </c>
      <c r="U7" s="604">
        <v>403</v>
      </c>
      <c r="V7" s="604">
        <v>2017</v>
      </c>
      <c r="W7" s="604">
        <v>2440</v>
      </c>
      <c r="X7" s="604">
        <v>191</v>
      </c>
      <c r="Y7" s="604">
        <v>6</v>
      </c>
      <c r="Z7" s="604">
        <v>504</v>
      </c>
      <c r="AA7" s="604">
        <v>60</v>
      </c>
      <c r="AB7" s="604">
        <v>215</v>
      </c>
      <c r="AC7" s="604">
        <v>501</v>
      </c>
      <c r="AD7" s="604">
        <v>546</v>
      </c>
    </row>
    <row r="8" spans="1:30" s="149" customFormat="1" ht="10.15" customHeight="1">
      <c r="A8" s="464"/>
      <c r="B8" s="465" t="s">
        <v>743</v>
      </c>
      <c r="C8" s="466"/>
      <c r="D8" s="603">
        <v>38873</v>
      </c>
      <c r="E8" s="604">
        <v>14</v>
      </c>
      <c r="F8" s="604">
        <v>6084</v>
      </c>
      <c r="G8" s="604">
        <v>6114</v>
      </c>
      <c r="H8" s="604">
        <v>8165</v>
      </c>
      <c r="I8" s="604">
        <v>7474</v>
      </c>
      <c r="J8" s="604">
        <v>903</v>
      </c>
      <c r="K8" s="604">
        <v>71</v>
      </c>
      <c r="L8" s="604">
        <v>2919</v>
      </c>
      <c r="M8" s="604">
        <v>385</v>
      </c>
      <c r="N8" s="604">
        <v>1089</v>
      </c>
      <c r="O8" s="604">
        <v>1569</v>
      </c>
      <c r="P8" s="604"/>
      <c r="Q8" s="604">
        <v>4086</v>
      </c>
      <c r="R8" s="604">
        <v>35738</v>
      </c>
      <c r="S8" s="604">
        <v>14</v>
      </c>
      <c r="T8" s="604">
        <v>6009</v>
      </c>
      <c r="U8" s="604">
        <v>6077</v>
      </c>
      <c r="V8" s="604">
        <v>8126</v>
      </c>
      <c r="W8" s="604">
        <v>7416</v>
      </c>
      <c r="X8" s="604">
        <v>902</v>
      </c>
      <c r="Y8" s="604">
        <v>51</v>
      </c>
      <c r="Z8" s="604">
        <v>2832</v>
      </c>
      <c r="AA8" s="604">
        <v>383</v>
      </c>
      <c r="AB8" s="604">
        <v>1039</v>
      </c>
      <c r="AC8" s="604">
        <v>1503</v>
      </c>
      <c r="AD8" s="604">
        <v>1386</v>
      </c>
    </row>
    <row r="9" spans="1:30" s="149" customFormat="1" ht="10.15" customHeight="1">
      <c r="A9" s="464"/>
      <c r="B9" s="465" t="s">
        <v>744</v>
      </c>
      <c r="C9" s="466"/>
      <c r="D9" s="603">
        <v>55091</v>
      </c>
      <c r="E9" s="604">
        <v>98</v>
      </c>
      <c r="F9" s="604">
        <v>11609</v>
      </c>
      <c r="G9" s="604">
        <v>12640</v>
      </c>
      <c r="H9" s="604">
        <v>10326</v>
      </c>
      <c r="I9" s="604">
        <v>5589</v>
      </c>
      <c r="J9" s="604">
        <v>1244</v>
      </c>
      <c r="K9" s="604">
        <v>114</v>
      </c>
      <c r="L9" s="604">
        <v>4216</v>
      </c>
      <c r="M9" s="604">
        <v>953</v>
      </c>
      <c r="N9" s="604">
        <v>1728</v>
      </c>
      <c r="O9" s="604">
        <v>1828</v>
      </c>
      <c r="P9" s="604"/>
      <c r="Q9" s="604">
        <v>4746</v>
      </c>
      <c r="R9" s="604">
        <v>50372</v>
      </c>
      <c r="S9" s="604">
        <v>93</v>
      </c>
      <c r="T9" s="604">
        <v>11304</v>
      </c>
      <c r="U9" s="604">
        <v>12535</v>
      </c>
      <c r="V9" s="604">
        <v>10223</v>
      </c>
      <c r="W9" s="604">
        <v>5429</v>
      </c>
      <c r="X9" s="604">
        <v>1242</v>
      </c>
      <c r="Y9" s="604">
        <v>73</v>
      </c>
      <c r="Z9" s="604">
        <v>4066</v>
      </c>
      <c r="AA9" s="604">
        <v>940</v>
      </c>
      <c r="AB9" s="604">
        <v>1544</v>
      </c>
      <c r="AC9" s="604">
        <v>1725</v>
      </c>
      <c r="AD9" s="604">
        <v>1198</v>
      </c>
    </row>
    <row r="10" spans="1:30" s="149" customFormat="1" ht="10.15" customHeight="1">
      <c r="A10" s="464"/>
      <c r="B10" s="465" t="s">
        <v>745</v>
      </c>
      <c r="C10" s="466"/>
      <c r="D10" s="603">
        <v>62133</v>
      </c>
      <c r="E10" s="604">
        <v>297</v>
      </c>
      <c r="F10" s="604">
        <v>12793</v>
      </c>
      <c r="G10" s="604">
        <v>15356</v>
      </c>
      <c r="H10" s="604">
        <v>10514</v>
      </c>
      <c r="I10" s="604">
        <v>5122</v>
      </c>
      <c r="J10" s="604">
        <v>1262</v>
      </c>
      <c r="K10" s="604">
        <v>179</v>
      </c>
      <c r="L10" s="604">
        <v>5651</v>
      </c>
      <c r="M10" s="604">
        <v>1389</v>
      </c>
      <c r="N10" s="604">
        <v>2422</v>
      </c>
      <c r="O10" s="604">
        <v>2426</v>
      </c>
      <c r="P10" s="604"/>
      <c r="Q10" s="604">
        <v>4722</v>
      </c>
      <c r="R10" s="604">
        <v>56336</v>
      </c>
      <c r="S10" s="604">
        <v>273</v>
      </c>
      <c r="T10" s="604">
        <v>12179</v>
      </c>
      <c r="U10" s="604">
        <v>15191</v>
      </c>
      <c r="V10" s="604">
        <v>10307</v>
      </c>
      <c r="W10" s="604">
        <v>4811</v>
      </c>
      <c r="X10" s="604">
        <v>1261</v>
      </c>
      <c r="Y10" s="604">
        <v>91</v>
      </c>
      <c r="Z10" s="604">
        <v>5343</v>
      </c>
      <c r="AA10" s="604">
        <v>1361</v>
      </c>
      <c r="AB10" s="604">
        <v>2077</v>
      </c>
      <c r="AC10" s="604">
        <v>2257</v>
      </c>
      <c r="AD10" s="604">
        <v>1185</v>
      </c>
    </row>
    <row r="11" spans="1:30" s="149" customFormat="1" ht="10.15" customHeight="1">
      <c r="A11" s="464"/>
      <c r="B11" s="465" t="s">
        <v>746</v>
      </c>
      <c r="C11" s="466"/>
      <c r="D11" s="603">
        <v>76298</v>
      </c>
      <c r="E11" s="604">
        <v>722</v>
      </c>
      <c r="F11" s="604">
        <v>13113</v>
      </c>
      <c r="G11" s="604">
        <v>19956</v>
      </c>
      <c r="H11" s="604">
        <v>12935</v>
      </c>
      <c r="I11" s="604">
        <v>6178</v>
      </c>
      <c r="J11" s="604">
        <v>1216</v>
      </c>
      <c r="K11" s="604">
        <v>229</v>
      </c>
      <c r="L11" s="604">
        <v>7748</v>
      </c>
      <c r="M11" s="604">
        <v>2075</v>
      </c>
      <c r="N11" s="604">
        <v>3598</v>
      </c>
      <c r="O11" s="604">
        <v>3372</v>
      </c>
      <c r="P11" s="604"/>
      <c r="Q11" s="604">
        <v>5156</v>
      </c>
      <c r="R11" s="604">
        <v>68451</v>
      </c>
      <c r="S11" s="604">
        <v>680</v>
      </c>
      <c r="T11" s="604">
        <v>11994</v>
      </c>
      <c r="U11" s="604">
        <v>19644</v>
      </c>
      <c r="V11" s="604">
        <v>12598</v>
      </c>
      <c r="W11" s="604">
        <v>5581</v>
      </c>
      <c r="X11" s="604">
        <v>1216</v>
      </c>
      <c r="Y11" s="604">
        <v>105</v>
      </c>
      <c r="Z11" s="604">
        <v>7165</v>
      </c>
      <c r="AA11" s="604">
        <v>2024</v>
      </c>
      <c r="AB11" s="604">
        <v>2917</v>
      </c>
      <c r="AC11" s="604">
        <v>3137</v>
      </c>
      <c r="AD11" s="604">
        <v>1390</v>
      </c>
    </row>
    <row r="12" spans="1:30" s="149" customFormat="1" ht="10.15" customHeight="1">
      <c r="A12" s="464"/>
      <c r="B12" s="465" t="s">
        <v>747</v>
      </c>
      <c r="C12" s="466"/>
      <c r="D12" s="603">
        <v>72533</v>
      </c>
      <c r="E12" s="604">
        <v>1068</v>
      </c>
      <c r="F12" s="604">
        <v>12188</v>
      </c>
      <c r="G12" s="604">
        <v>19634</v>
      </c>
      <c r="H12" s="604">
        <v>12906</v>
      </c>
      <c r="I12" s="604">
        <v>5648</v>
      </c>
      <c r="J12" s="604">
        <v>865</v>
      </c>
      <c r="K12" s="604">
        <v>223</v>
      </c>
      <c r="L12" s="604">
        <v>6777</v>
      </c>
      <c r="M12" s="604">
        <v>2142</v>
      </c>
      <c r="N12" s="604">
        <v>2915</v>
      </c>
      <c r="O12" s="604">
        <v>3454</v>
      </c>
      <c r="P12" s="604"/>
      <c r="Q12" s="604">
        <v>4713</v>
      </c>
      <c r="R12" s="604">
        <v>64780</v>
      </c>
      <c r="S12" s="604">
        <v>1005</v>
      </c>
      <c r="T12" s="604">
        <v>10884</v>
      </c>
      <c r="U12" s="604">
        <v>19280</v>
      </c>
      <c r="V12" s="604">
        <v>12467</v>
      </c>
      <c r="W12" s="604">
        <v>4984</v>
      </c>
      <c r="X12" s="604">
        <v>863</v>
      </c>
      <c r="Y12" s="604">
        <v>104</v>
      </c>
      <c r="Z12" s="604">
        <v>6233</v>
      </c>
      <c r="AA12" s="604">
        <v>2064</v>
      </c>
      <c r="AB12" s="604">
        <v>2323</v>
      </c>
      <c r="AC12" s="604">
        <v>3246</v>
      </c>
      <c r="AD12" s="604">
        <v>1327</v>
      </c>
    </row>
    <row r="13" spans="1:30" s="149" customFormat="1" ht="10.15" customHeight="1">
      <c r="A13" s="464"/>
      <c r="B13" s="465" t="s">
        <v>748</v>
      </c>
      <c r="C13" s="466"/>
      <c r="D13" s="603">
        <v>66093</v>
      </c>
      <c r="E13" s="604">
        <v>1557</v>
      </c>
      <c r="F13" s="604">
        <v>11598</v>
      </c>
      <c r="G13" s="604">
        <v>19670</v>
      </c>
      <c r="H13" s="604">
        <v>11308</v>
      </c>
      <c r="I13" s="604">
        <v>5050</v>
      </c>
      <c r="J13" s="604">
        <v>902</v>
      </c>
      <c r="K13" s="604">
        <v>201</v>
      </c>
      <c r="L13" s="604">
        <v>5581</v>
      </c>
      <c r="M13" s="604">
        <v>1763</v>
      </c>
      <c r="N13" s="604">
        <v>2139</v>
      </c>
      <c r="O13" s="604">
        <v>2816</v>
      </c>
      <c r="P13" s="604"/>
      <c r="Q13" s="604">
        <v>3508</v>
      </c>
      <c r="R13" s="604">
        <v>59557</v>
      </c>
      <c r="S13" s="604">
        <v>1489</v>
      </c>
      <c r="T13" s="604">
        <v>10173</v>
      </c>
      <c r="U13" s="604">
        <v>19339</v>
      </c>
      <c r="V13" s="604">
        <v>10862</v>
      </c>
      <c r="W13" s="604">
        <v>4458</v>
      </c>
      <c r="X13" s="604">
        <v>898</v>
      </c>
      <c r="Y13" s="604">
        <v>70</v>
      </c>
      <c r="Z13" s="604">
        <v>5147</v>
      </c>
      <c r="AA13" s="604">
        <v>1668</v>
      </c>
      <c r="AB13" s="604">
        <v>1650</v>
      </c>
      <c r="AC13" s="604">
        <v>2680</v>
      </c>
      <c r="AD13" s="604">
        <v>1123</v>
      </c>
    </row>
    <row r="14" spans="1:30" s="149" customFormat="1" ht="10.15" customHeight="1">
      <c r="A14" s="464"/>
      <c r="B14" s="465" t="s">
        <v>749</v>
      </c>
      <c r="C14" s="466"/>
      <c r="D14" s="603">
        <v>55738</v>
      </c>
      <c r="E14" s="604">
        <v>1797</v>
      </c>
      <c r="F14" s="604">
        <v>9514</v>
      </c>
      <c r="G14" s="604">
        <v>15984</v>
      </c>
      <c r="H14" s="604">
        <v>8903</v>
      </c>
      <c r="I14" s="604">
        <v>4514</v>
      </c>
      <c r="J14" s="604">
        <v>950</v>
      </c>
      <c r="K14" s="604">
        <v>289</v>
      </c>
      <c r="L14" s="604">
        <v>4771</v>
      </c>
      <c r="M14" s="604">
        <v>1599</v>
      </c>
      <c r="N14" s="604">
        <v>1817</v>
      </c>
      <c r="O14" s="604">
        <v>2796</v>
      </c>
      <c r="P14" s="604"/>
      <c r="Q14" s="604">
        <v>2804</v>
      </c>
      <c r="R14" s="604">
        <v>49659</v>
      </c>
      <c r="S14" s="604">
        <v>1730</v>
      </c>
      <c r="T14" s="604">
        <v>8183</v>
      </c>
      <c r="U14" s="604">
        <v>15661</v>
      </c>
      <c r="V14" s="604">
        <v>8395</v>
      </c>
      <c r="W14" s="604">
        <v>3861</v>
      </c>
      <c r="X14" s="604">
        <v>950</v>
      </c>
      <c r="Y14" s="604">
        <v>76</v>
      </c>
      <c r="Z14" s="604">
        <v>4366</v>
      </c>
      <c r="AA14" s="604">
        <v>1520</v>
      </c>
      <c r="AB14" s="604">
        <v>1418</v>
      </c>
      <c r="AC14" s="604">
        <v>2668</v>
      </c>
      <c r="AD14" s="604">
        <v>831</v>
      </c>
    </row>
    <row r="15" spans="1:30" s="149" customFormat="1" ht="10.15" customHeight="1">
      <c r="A15" s="464"/>
      <c r="B15" s="465" t="s">
        <v>750</v>
      </c>
      <c r="C15" s="466"/>
      <c r="D15" s="603">
        <v>52769</v>
      </c>
      <c r="E15" s="604">
        <v>2361</v>
      </c>
      <c r="F15" s="604">
        <v>7530</v>
      </c>
      <c r="G15" s="604">
        <v>13271</v>
      </c>
      <c r="H15" s="604">
        <v>7732</v>
      </c>
      <c r="I15" s="604">
        <v>4894</v>
      </c>
      <c r="J15" s="604">
        <v>1056</v>
      </c>
      <c r="K15" s="604">
        <v>452</v>
      </c>
      <c r="L15" s="604">
        <v>5211</v>
      </c>
      <c r="M15" s="604">
        <v>1920</v>
      </c>
      <c r="N15" s="604">
        <v>2242</v>
      </c>
      <c r="O15" s="604">
        <v>3486</v>
      </c>
      <c r="P15" s="604"/>
      <c r="Q15" s="604">
        <v>2614</v>
      </c>
      <c r="R15" s="604">
        <v>46027</v>
      </c>
      <c r="S15" s="604">
        <v>2272</v>
      </c>
      <c r="T15" s="604">
        <v>6337</v>
      </c>
      <c r="U15" s="604">
        <v>12899</v>
      </c>
      <c r="V15" s="604">
        <v>6982</v>
      </c>
      <c r="W15" s="604">
        <v>4004</v>
      </c>
      <c r="X15" s="604">
        <v>1054</v>
      </c>
      <c r="Y15" s="604">
        <v>101</v>
      </c>
      <c r="Z15" s="604">
        <v>4698</v>
      </c>
      <c r="AA15" s="604">
        <v>1825</v>
      </c>
      <c r="AB15" s="604">
        <v>1681</v>
      </c>
      <c r="AC15" s="604">
        <v>3331</v>
      </c>
      <c r="AD15" s="604">
        <v>843</v>
      </c>
    </row>
    <row r="16" spans="1:30" s="149" customFormat="1" ht="10.15" customHeight="1">
      <c r="A16" s="464"/>
      <c r="B16" s="465" t="s">
        <v>751</v>
      </c>
      <c r="C16" s="466"/>
      <c r="D16" s="603">
        <v>49947</v>
      </c>
      <c r="E16" s="604">
        <v>2891</v>
      </c>
      <c r="F16" s="604">
        <v>5148</v>
      </c>
      <c r="G16" s="604">
        <v>10030</v>
      </c>
      <c r="H16" s="604">
        <v>6718</v>
      </c>
      <c r="I16" s="604">
        <v>5969</v>
      </c>
      <c r="J16" s="604">
        <v>980</v>
      </c>
      <c r="K16" s="604">
        <v>672</v>
      </c>
      <c r="L16" s="604">
        <v>5315</v>
      </c>
      <c r="M16" s="604">
        <v>2531</v>
      </c>
      <c r="N16" s="604">
        <v>2330</v>
      </c>
      <c r="O16" s="604">
        <v>4512</v>
      </c>
      <c r="P16" s="604"/>
      <c r="Q16" s="604">
        <v>2851</v>
      </c>
      <c r="R16" s="604">
        <v>40726</v>
      </c>
      <c r="S16" s="604">
        <v>2796</v>
      </c>
      <c r="T16" s="604">
        <v>3788</v>
      </c>
      <c r="U16" s="604">
        <v>9502</v>
      </c>
      <c r="V16" s="604">
        <v>5563</v>
      </c>
      <c r="W16" s="604">
        <v>4512</v>
      </c>
      <c r="X16" s="604">
        <v>975</v>
      </c>
      <c r="Y16" s="604">
        <v>151</v>
      </c>
      <c r="Z16" s="604">
        <v>4491</v>
      </c>
      <c r="AA16" s="604">
        <v>2367</v>
      </c>
      <c r="AB16" s="604">
        <v>1602</v>
      </c>
      <c r="AC16" s="604">
        <v>4248</v>
      </c>
      <c r="AD16" s="604">
        <v>731</v>
      </c>
    </row>
    <row r="17" spans="1:30" s="149" customFormat="1" ht="10.15" customHeight="1">
      <c r="A17" s="464"/>
      <c r="B17" s="465" t="s">
        <v>752</v>
      </c>
      <c r="C17" s="466"/>
      <c r="D17" s="603">
        <v>27045</v>
      </c>
      <c r="E17" s="604">
        <v>1733</v>
      </c>
      <c r="F17" s="604">
        <v>2328</v>
      </c>
      <c r="G17" s="604">
        <v>3705</v>
      </c>
      <c r="H17" s="604">
        <v>3335</v>
      </c>
      <c r="I17" s="604">
        <v>3598</v>
      </c>
      <c r="J17" s="604">
        <v>645</v>
      </c>
      <c r="K17" s="604">
        <v>574</v>
      </c>
      <c r="L17" s="604">
        <v>3007</v>
      </c>
      <c r="M17" s="604">
        <v>1260</v>
      </c>
      <c r="N17" s="604">
        <v>1306</v>
      </c>
      <c r="O17" s="604">
        <v>3147</v>
      </c>
      <c r="P17" s="604"/>
      <c r="Q17" s="604">
        <v>2407</v>
      </c>
      <c r="R17" s="604">
        <v>19181</v>
      </c>
      <c r="S17" s="604">
        <v>1656</v>
      </c>
      <c r="T17" s="604">
        <v>1412</v>
      </c>
      <c r="U17" s="604">
        <v>3320</v>
      </c>
      <c r="V17" s="604">
        <v>2273</v>
      </c>
      <c r="W17" s="604">
        <v>2430</v>
      </c>
      <c r="X17" s="604">
        <v>637</v>
      </c>
      <c r="Y17" s="604">
        <v>89</v>
      </c>
      <c r="Z17" s="604">
        <v>2122</v>
      </c>
      <c r="AA17" s="604">
        <v>1157</v>
      </c>
      <c r="AB17" s="604">
        <v>816</v>
      </c>
      <c r="AC17" s="604">
        <v>2825</v>
      </c>
      <c r="AD17" s="604">
        <v>444</v>
      </c>
    </row>
    <row r="18" spans="1:30" s="149" customFormat="1" ht="10.15" customHeight="1">
      <c r="A18" s="464"/>
      <c r="B18" s="465" t="s">
        <v>753</v>
      </c>
      <c r="C18" s="466"/>
      <c r="D18" s="603">
        <v>12713</v>
      </c>
      <c r="E18" s="604">
        <v>979</v>
      </c>
      <c r="F18" s="604">
        <v>1170</v>
      </c>
      <c r="G18" s="604">
        <v>1531</v>
      </c>
      <c r="H18" s="604">
        <v>1673</v>
      </c>
      <c r="I18" s="604">
        <v>1564</v>
      </c>
      <c r="J18" s="604">
        <v>264</v>
      </c>
      <c r="K18" s="604">
        <v>608</v>
      </c>
      <c r="L18" s="604">
        <v>1333</v>
      </c>
      <c r="M18" s="604">
        <v>327</v>
      </c>
      <c r="N18" s="604">
        <v>560</v>
      </c>
      <c r="O18" s="604">
        <v>1355</v>
      </c>
      <c r="P18" s="604"/>
      <c r="Q18" s="604">
        <v>1349</v>
      </c>
      <c r="R18" s="604">
        <v>7551</v>
      </c>
      <c r="S18" s="604">
        <v>917</v>
      </c>
      <c r="T18" s="604">
        <v>658</v>
      </c>
      <c r="U18" s="604">
        <v>1326</v>
      </c>
      <c r="V18" s="604">
        <v>851</v>
      </c>
      <c r="W18" s="604">
        <v>798</v>
      </c>
      <c r="X18" s="604">
        <v>253</v>
      </c>
      <c r="Y18" s="604">
        <v>41</v>
      </c>
      <c r="Z18" s="604">
        <v>756</v>
      </c>
      <c r="AA18" s="604">
        <v>293</v>
      </c>
      <c r="AB18" s="604">
        <v>311</v>
      </c>
      <c r="AC18" s="604">
        <v>1134</v>
      </c>
      <c r="AD18" s="604">
        <v>213</v>
      </c>
    </row>
    <row r="19" spans="1:30" s="149" customFormat="1" ht="10.15" customHeight="1">
      <c r="A19" s="464"/>
      <c r="B19" s="465" t="s">
        <v>754</v>
      </c>
      <c r="C19" s="466"/>
      <c r="D19" s="603">
        <v>5384</v>
      </c>
      <c r="E19" s="604">
        <v>583</v>
      </c>
      <c r="F19" s="604">
        <v>612</v>
      </c>
      <c r="G19" s="604">
        <v>556</v>
      </c>
      <c r="H19" s="604">
        <v>806</v>
      </c>
      <c r="I19" s="604">
        <v>565</v>
      </c>
      <c r="J19" s="604">
        <v>42</v>
      </c>
      <c r="K19" s="604">
        <v>479</v>
      </c>
      <c r="L19" s="604">
        <v>427</v>
      </c>
      <c r="M19" s="604">
        <v>50</v>
      </c>
      <c r="N19" s="604">
        <v>138</v>
      </c>
      <c r="O19" s="604">
        <v>371</v>
      </c>
      <c r="P19" s="604"/>
      <c r="Q19" s="604">
        <v>755</v>
      </c>
      <c r="R19" s="604">
        <v>2503</v>
      </c>
      <c r="S19" s="604">
        <v>550</v>
      </c>
      <c r="T19" s="604">
        <v>262</v>
      </c>
      <c r="U19" s="604">
        <v>458</v>
      </c>
      <c r="V19" s="604">
        <v>312</v>
      </c>
      <c r="W19" s="604">
        <v>227</v>
      </c>
      <c r="X19" s="604">
        <v>39</v>
      </c>
      <c r="Y19" s="604">
        <v>16</v>
      </c>
      <c r="Z19" s="604">
        <v>187</v>
      </c>
      <c r="AA19" s="604">
        <v>43</v>
      </c>
      <c r="AB19" s="604">
        <v>71</v>
      </c>
      <c r="AC19" s="604">
        <v>258</v>
      </c>
      <c r="AD19" s="604">
        <v>80</v>
      </c>
    </row>
    <row r="20" spans="1:30" s="149" customFormat="1" ht="10.15" customHeight="1">
      <c r="A20" s="464"/>
      <c r="B20" s="465" t="s">
        <v>755</v>
      </c>
      <c r="C20" s="466"/>
      <c r="D20" s="603">
        <v>2224</v>
      </c>
      <c r="E20" s="604">
        <v>250</v>
      </c>
      <c r="F20" s="604">
        <v>373</v>
      </c>
      <c r="G20" s="604">
        <v>204</v>
      </c>
      <c r="H20" s="604">
        <v>355</v>
      </c>
      <c r="I20" s="604">
        <v>179</v>
      </c>
      <c r="J20" s="604">
        <v>5</v>
      </c>
      <c r="K20" s="604">
        <v>283</v>
      </c>
      <c r="L20" s="604">
        <v>114</v>
      </c>
      <c r="M20" s="604">
        <v>5</v>
      </c>
      <c r="N20" s="604">
        <v>27</v>
      </c>
      <c r="O20" s="604">
        <v>64</v>
      </c>
      <c r="P20" s="604"/>
      <c r="Q20" s="604">
        <v>365</v>
      </c>
      <c r="R20" s="604">
        <v>785</v>
      </c>
      <c r="S20" s="604">
        <v>227</v>
      </c>
      <c r="T20" s="604">
        <v>103</v>
      </c>
      <c r="U20" s="604">
        <v>150</v>
      </c>
      <c r="V20" s="604">
        <v>84</v>
      </c>
      <c r="W20" s="604">
        <v>74</v>
      </c>
      <c r="X20" s="604">
        <v>4</v>
      </c>
      <c r="Y20" s="604">
        <v>3</v>
      </c>
      <c r="Z20" s="604">
        <v>42</v>
      </c>
      <c r="AA20" s="604">
        <v>5</v>
      </c>
      <c r="AB20" s="604">
        <v>15</v>
      </c>
      <c r="AC20" s="604">
        <v>49</v>
      </c>
      <c r="AD20" s="604">
        <v>29</v>
      </c>
    </row>
    <row r="21" spans="1:30" s="149" customFormat="1" ht="10.15" customHeight="1">
      <c r="A21" s="464"/>
      <c r="B21" s="966" t="s">
        <v>525</v>
      </c>
      <c r="C21" s="966"/>
      <c r="D21" s="603">
        <v>929</v>
      </c>
      <c r="E21" s="604">
        <v>121</v>
      </c>
      <c r="F21" s="604">
        <v>90</v>
      </c>
      <c r="G21" s="604">
        <v>61</v>
      </c>
      <c r="H21" s="604">
        <v>178</v>
      </c>
      <c r="I21" s="604">
        <v>75</v>
      </c>
      <c r="J21" s="161">
        <v>1</v>
      </c>
      <c r="K21" s="604">
        <v>112</v>
      </c>
      <c r="L21" s="604">
        <v>31</v>
      </c>
      <c r="M21" s="604" t="s">
        <v>314</v>
      </c>
      <c r="N21" s="604">
        <v>9</v>
      </c>
      <c r="O21" s="604">
        <v>23</v>
      </c>
      <c r="P21" s="604"/>
      <c r="Q21" s="604">
        <v>228</v>
      </c>
      <c r="R21" s="604">
        <v>271</v>
      </c>
      <c r="S21" s="604">
        <v>112</v>
      </c>
      <c r="T21" s="604">
        <v>23</v>
      </c>
      <c r="U21" s="604">
        <v>42</v>
      </c>
      <c r="V21" s="604">
        <v>25</v>
      </c>
      <c r="W21" s="604">
        <v>29</v>
      </c>
      <c r="X21" s="161">
        <v>1</v>
      </c>
      <c r="Y21" s="604" t="s">
        <v>314</v>
      </c>
      <c r="Z21" s="604">
        <v>7</v>
      </c>
      <c r="AA21" s="604" t="s">
        <v>314</v>
      </c>
      <c r="AB21" s="604">
        <v>5</v>
      </c>
      <c r="AC21" s="604">
        <v>13</v>
      </c>
      <c r="AD21" s="604">
        <v>14</v>
      </c>
    </row>
    <row r="22" spans="1:30" s="149" customFormat="1" ht="10.15" customHeight="1">
      <c r="A22" s="369"/>
      <c r="B22" s="938" t="s">
        <v>695</v>
      </c>
      <c r="C22" s="938"/>
      <c r="D22" s="605">
        <v>44.625275291900003</v>
      </c>
      <c r="E22" s="606">
        <v>57.652097298000001</v>
      </c>
      <c r="F22" s="606">
        <v>42.523048539400001</v>
      </c>
      <c r="G22" s="606">
        <v>44.290371041199997</v>
      </c>
      <c r="H22" s="606">
        <v>42.909907746999998</v>
      </c>
      <c r="I22" s="606">
        <v>43.4104482682</v>
      </c>
      <c r="J22" s="606">
        <v>43.928897121699997</v>
      </c>
      <c r="K22" s="606">
        <v>61.113348164599998</v>
      </c>
      <c r="L22" s="606">
        <v>45.594808294800004</v>
      </c>
      <c r="M22" s="606">
        <v>48.550607533399997</v>
      </c>
      <c r="N22" s="606">
        <v>45.556454831700002</v>
      </c>
      <c r="O22" s="606">
        <v>49.0126444745</v>
      </c>
      <c r="P22" s="606"/>
      <c r="Q22" s="606">
        <v>43.4815718288</v>
      </c>
      <c r="R22" s="606">
        <v>43.625114139099999</v>
      </c>
      <c r="S22" s="606">
        <v>57.647748660799998</v>
      </c>
      <c r="T22" s="606">
        <v>41.191530524500003</v>
      </c>
      <c r="U22" s="606">
        <v>44.058077554500002</v>
      </c>
      <c r="V22" s="606">
        <v>41.603397925000003</v>
      </c>
      <c r="W22" s="606">
        <v>41.348180358100002</v>
      </c>
      <c r="X22" s="606">
        <v>43.864104520300003</v>
      </c>
      <c r="Y22" s="606">
        <v>48.712896622300001</v>
      </c>
      <c r="Z22" s="606">
        <v>44.4620926208</v>
      </c>
      <c r="AA22" s="606">
        <v>48.271865054099997</v>
      </c>
      <c r="AB22" s="606">
        <v>44.070741913600003</v>
      </c>
      <c r="AC22" s="606">
        <v>48.722586644099998</v>
      </c>
      <c r="AD22" s="606">
        <v>41.191269841299999</v>
      </c>
    </row>
    <row r="23" spans="1:30" s="149" customFormat="1" ht="10.15" customHeight="1">
      <c r="A23" s="469" t="s">
        <v>526</v>
      </c>
      <c r="B23" s="469"/>
      <c r="C23" s="466"/>
      <c r="D23" s="607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</row>
    <row r="24" spans="1:30" s="149" customFormat="1" ht="10.15" customHeight="1">
      <c r="A24" s="464"/>
      <c r="B24" s="966" t="s">
        <v>527</v>
      </c>
      <c r="C24" s="966"/>
      <c r="D24" s="603">
        <v>48295</v>
      </c>
      <c r="E24" s="604">
        <v>3666</v>
      </c>
      <c r="F24" s="604">
        <v>4573</v>
      </c>
      <c r="G24" s="604">
        <v>6057</v>
      </c>
      <c r="H24" s="604">
        <v>6347</v>
      </c>
      <c r="I24" s="604">
        <v>5981</v>
      </c>
      <c r="J24" s="604">
        <v>957</v>
      </c>
      <c r="K24" s="604">
        <v>2056</v>
      </c>
      <c r="L24" s="604">
        <v>4912</v>
      </c>
      <c r="M24" s="604">
        <v>1642</v>
      </c>
      <c r="N24" s="604">
        <v>2040</v>
      </c>
      <c r="O24" s="604">
        <v>4960</v>
      </c>
      <c r="P24" s="604"/>
      <c r="Q24" s="604">
        <v>5104</v>
      </c>
      <c r="R24" s="604">
        <v>30291</v>
      </c>
      <c r="S24" s="604">
        <v>3462</v>
      </c>
      <c r="T24" s="604">
        <v>2458</v>
      </c>
      <c r="U24" s="604">
        <v>5296</v>
      </c>
      <c r="V24" s="604">
        <v>3545</v>
      </c>
      <c r="W24" s="604">
        <v>3558</v>
      </c>
      <c r="X24" s="604">
        <v>934</v>
      </c>
      <c r="Y24" s="604">
        <v>149</v>
      </c>
      <c r="Z24" s="604">
        <v>3114</v>
      </c>
      <c r="AA24" s="604">
        <v>1498</v>
      </c>
      <c r="AB24" s="604">
        <v>1218</v>
      </c>
      <c r="AC24" s="604">
        <v>4279</v>
      </c>
      <c r="AD24" s="604">
        <v>780</v>
      </c>
    </row>
    <row r="25" spans="1:30" s="149" customFormat="1" ht="10.15" customHeight="1">
      <c r="A25" s="464"/>
      <c r="B25" s="465" t="s">
        <v>757</v>
      </c>
      <c r="C25" s="466" t="s">
        <v>529</v>
      </c>
      <c r="D25" s="603">
        <v>39758</v>
      </c>
      <c r="E25" s="604">
        <v>2712</v>
      </c>
      <c r="F25" s="604">
        <v>3498</v>
      </c>
      <c r="G25" s="604">
        <v>5236</v>
      </c>
      <c r="H25" s="604">
        <v>5008</v>
      </c>
      <c r="I25" s="604">
        <v>5162</v>
      </c>
      <c r="J25" s="604">
        <v>909</v>
      </c>
      <c r="K25" s="604">
        <v>1182</v>
      </c>
      <c r="L25" s="604">
        <v>4340</v>
      </c>
      <c r="M25" s="604">
        <v>1587</v>
      </c>
      <c r="N25" s="604">
        <v>1866</v>
      </c>
      <c r="O25" s="604">
        <v>4502</v>
      </c>
      <c r="P25" s="604"/>
      <c r="Q25" s="604">
        <v>3756</v>
      </c>
      <c r="R25" s="604">
        <v>26732</v>
      </c>
      <c r="S25" s="604">
        <v>2573</v>
      </c>
      <c r="T25" s="604">
        <v>2070</v>
      </c>
      <c r="U25" s="604">
        <v>4646</v>
      </c>
      <c r="V25" s="604">
        <v>3124</v>
      </c>
      <c r="W25" s="604">
        <v>3228</v>
      </c>
      <c r="X25" s="604">
        <v>890</v>
      </c>
      <c r="Y25" s="604">
        <v>130</v>
      </c>
      <c r="Z25" s="604">
        <v>2878</v>
      </c>
      <c r="AA25" s="604">
        <v>1450</v>
      </c>
      <c r="AB25" s="604">
        <v>1127</v>
      </c>
      <c r="AC25" s="604">
        <v>3959</v>
      </c>
      <c r="AD25" s="604">
        <v>657</v>
      </c>
    </row>
    <row r="26" spans="1:30" s="149" customFormat="1" ht="10.15" customHeight="1">
      <c r="A26" s="464"/>
      <c r="B26" s="465" t="s">
        <v>530</v>
      </c>
      <c r="C26" s="466" t="s">
        <v>531</v>
      </c>
      <c r="D26" s="603">
        <v>8537</v>
      </c>
      <c r="E26" s="604">
        <v>954</v>
      </c>
      <c r="F26" s="604">
        <v>1075</v>
      </c>
      <c r="G26" s="604">
        <v>821</v>
      </c>
      <c r="H26" s="604">
        <v>1339</v>
      </c>
      <c r="I26" s="604">
        <v>819</v>
      </c>
      <c r="J26" s="604">
        <v>48</v>
      </c>
      <c r="K26" s="604">
        <v>874</v>
      </c>
      <c r="L26" s="604">
        <v>572</v>
      </c>
      <c r="M26" s="604">
        <v>55</v>
      </c>
      <c r="N26" s="604">
        <v>174</v>
      </c>
      <c r="O26" s="604">
        <v>458</v>
      </c>
      <c r="P26" s="604"/>
      <c r="Q26" s="604">
        <v>1348</v>
      </c>
      <c r="R26" s="604">
        <v>3559</v>
      </c>
      <c r="S26" s="604">
        <v>889</v>
      </c>
      <c r="T26" s="604">
        <v>388</v>
      </c>
      <c r="U26" s="604">
        <v>650</v>
      </c>
      <c r="V26" s="604">
        <v>421</v>
      </c>
      <c r="W26" s="604">
        <v>330</v>
      </c>
      <c r="X26" s="604">
        <v>44</v>
      </c>
      <c r="Y26" s="604">
        <v>19</v>
      </c>
      <c r="Z26" s="604">
        <v>236</v>
      </c>
      <c r="AA26" s="604">
        <v>48</v>
      </c>
      <c r="AB26" s="604">
        <v>91</v>
      </c>
      <c r="AC26" s="604">
        <v>320</v>
      </c>
      <c r="AD26" s="604">
        <v>123</v>
      </c>
    </row>
    <row r="27" spans="1:30" s="149" customFormat="1" ht="9.6" customHeight="1">
      <c r="A27" s="464" t="s">
        <v>532</v>
      </c>
      <c r="B27" s="608"/>
      <c r="C27" s="609"/>
      <c r="D27" s="603">
        <v>351172</v>
      </c>
      <c r="E27" s="604">
        <v>12845</v>
      </c>
      <c r="F27" s="604">
        <v>56634</v>
      </c>
      <c r="G27" s="604">
        <v>63835</v>
      </c>
      <c r="H27" s="604">
        <v>64367</v>
      </c>
      <c r="I27" s="604">
        <v>22052</v>
      </c>
      <c r="J27" s="604">
        <v>9774</v>
      </c>
      <c r="K27" s="604">
        <v>2903</v>
      </c>
      <c r="L27" s="604">
        <v>38754</v>
      </c>
      <c r="M27" s="604">
        <v>15871</v>
      </c>
      <c r="N27" s="604">
        <v>22148</v>
      </c>
      <c r="O27" s="604">
        <v>16981</v>
      </c>
      <c r="P27" s="604"/>
      <c r="Q27" s="604">
        <v>25008</v>
      </c>
      <c r="R27" s="604">
        <v>303254</v>
      </c>
      <c r="S27" s="604">
        <v>12317</v>
      </c>
      <c r="T27" s="604">
        <v>49316</v>
      </c>
      <c r="U27" s="604">
        <v>63394</v>
      </c>
      <c r="V27" s="604">
        <v>60257</v>
      </c>
      <c r="W27" s="604">
        <v>18408</v>
      </c>
      <c r="X27" s="604">
        <v>9735</v>
      </c>
      <c r="Y27" s="604">
        <v>755</v>
      </c>
      <c r="Z27" s="604">
        <v>34756</v>
      </c>
      <c r="AA27" s="604">
        <v>15145</v>
      </c>
      <c r="AB27" s="604">
        <v>17409</v>
      </c>
      <c r="AC27" s="604">
        <v>15677</v>
      </c>
      <c r="AD27" s="604">
        <v>6085</v>
      </c>
    </row>
    <row r="28" spans="1:30" s="149" customFormat="1" ht="9.6" customHeight="1">
      <c r="A28" s="464"/>
      <c r="B28" s="465" t="s">
        <v>533</v>
      </c>
      <c r="C28" s="466" t="s">
        <v>534</v>
      </c>
      <c r="D28" s="603">
        <v>4000</v>
      </c>
      <c r="E28" s="604" t="s">
        <v>314</v>
      </c>
      <c r="F28" s="161">
        <v>233</v>
      </c>
      <c r="G28" s="604">
        <v>123</v>
      </c>
      <c r="H28" s="604">
        <v>763</v>
      </c>
      <c r="I28" s="604">
        <v>1036</v>
      </c>
      <c r="J28" s="604">
        <v>174</v>
      </c>
      <c r="K28" s="604">
        <v>8</v>
      </c>
      <c r="L28" s="604">
        <v>394</v>
      </c>
      <c r="M28" s="604">
        <v>32</v>
      </c>
      <c r="N28" s="604">
        <v>223</v>
      </c>
      <c r="O28" s="604">
        <v>410</v>
      </c>
      <c r="P28" s="604"/>
      <c r="Q28" s="604">
        <v>604</v>
      </c>
      <c r="R28" s="604">
        <v>3587</v>
      </c>
      <c r="S28" s="604" t="s">
        <v>314</v>
      </c>
      <c r="T28" s="161">
        <v>229</v>
      </c>
      <c r="U28" s="604">
        <v>117</v>
      </c>
      <c r="V28" s="604">
        <v>752</v>
      </c>
      <c r="W28" s="604">
        <v>1030</v>
      </c>
      <c r="X28" s="604">
        <v>173</v>
      </c>
      <c r="Y28" s="604">
        <v>6</v>
      </c>
      <c r="Z28" s="604">
        <v>387</v>
      </c>
      <c r="AA28" s="604">
        <v>31</v>
      </c>
      <c r="AB28" s="604">
        <v>209</v>
      </c>
      <c r="AC28" s="604">
        <v>384</v>
      </c>
      <c r="AD28" s="604">
        <v>269</v>
      </c>
    </row>
    <row r="29" spans="1:30" s="149" customFormat="1" ht="9.6" customHeight="1">
      <c r="A29" s="464"/>
      <c r="B29" s="465" t="s">
        <v>535</v>
      </c>
      <c r="C29" s="466"/>
      <c r="D29" s="603">
        <v>19650</v>
      </c>
      <c r="E29" s="604">
        <v>9</v>
      </c>
      <c r="F29" s="604">
        <v>2669</v>
      </c>
      <c r="G29" s="604">
        <v>1818</v>
      </c>
      <c r="H29" s="604">
        <v>3894</v>
      </c>
      <c r="I29" s="604">
        <v>3331</v>
      </c>
      <c r="J29" s="604">
        <v>818</v>
      </c>
      <c r="K29" s="604">
        <v>53</v>
      </c>
      <c r="L29" s="604">
        <v>2143</v>
      </c>
      <c r="M29" s="604">
        <v>346</v>
      </c>
      <c r="N29" s="604">
        <v>1061</v>
      </c>
      <c r="O29" s="604">
        <v>1169</v>
      </c>
      <c r="P29" s="604"/>
      <c r="Q29" s="604">
        <v>2339</v>
      </c>
      <c r="R29" s="604">
        <v>17783</v>
      </c>
      <c r="S29" s="604">
        <v>9</v>
      </c>
      <c r="T29" s="604">
        <v>2627</v>
      </c>
      <c r="U29" s="604">
        <v>1800</v>
      </c>
      <c r="V29" s="604">
        <v>3865</v>
      </c>
      <c r="W29" s="604">
        <v>3309</v>
      </c>
      <c r="X29" s="604">
        <v>818</v>
      </c>
      <c r="Y29" s="604">
        <v>36</v>
      </c>
      <c r="Z29" s="604">
        <v>2095</v>
      </c>
      <c r="AA29" s="604">
        <v>344</v>
      </c>
      <c r="AB29" s="604">
        <v>1012</v>
      </c>
      <c r="AC29" s="604">
        <v>1134</v>
      </c>
      <c r="AD29" s="604">
        <v>734</v>
      </c>
    </row>
    <row r="30" spans="1:30" s="149" customFormat="1" ht="9.6" customHeight="1">
      <c r="A30" s="464"/>
      <c r="B30" s="465" t="s">
        <v>536</v>
      </c>
      <c r="C30" s="466"/>
      <c r="D30" s="603">
        <v>30346</v>
      </c>
      <c r="E30" s="604">
        <v>85</v>
      </c>
      <c r="F30" s="604">
        <v>5999</v>
      </c>
      <c r="G30" s="604">
        <v>4173</v>
      </c>
      <c r="H30" s="604">
        <v>6271</v>
      </c>
      <c r="I30" s="604">
        <v>2427</v>
      </c>
      <c r="J30" s="604">
        <v>1099</v>
      </c>
      <c r="K30" s="604">
        <v>91</v>
      </c>
      <c r="L30" s="604">
        <v>3237</v>
      </c>
      <c r="M30" s="604">
        <v>895</v>
      </c>
      <c r="N30" s="604">
        <v>1686</v>
      </c>
      <c r="O30" s="604">
        <v>1407</v>
      </c>
      <c r="P30" s="604"/>
      <c r="Q30" s="604">
        <v>2976</v>
      </c>
      <c r="R30" s="604">
        <v>27295</v>
      </c>
      <c r="S30" s="604">
        <v>80</v>
      </c>
      <c r="T30" s="604">
        <v>5845</v>
      </c>
      <c r="U30" s="604">
        <v>4133</v>
      </c>
      <c r="V30" s="604">
        <v>6203</v>
      </c>
      <c r="W30" s="604">
        <v>2332</v>
      </c>
      <c r="X30" s="604">
        <v>1097</v>
      </c>
      <c r="Y30" s="604">
        <v>62</v>
      </c>
      <c r="Z30" s="604">
        <v>3141</v>
      </c>
      <c r="AA30" s="604">
        <v>884</v>
      </c>
      <c r="AB30" s="604">
        <v>1506</v>
      </c>
      <c r="AC30" s="604">
        <v>1354</v>
      </c>
      <c r="AD30" s="604">
        <v>658</v>
      </c>
    </row>
    <row r="31" spans="1:30" s="149" customFormat="1" ht="9.6" customHeight="1">
      <c r="A31" s="464"/>
      <c r="B31" s="465" t="s">
        <v>537</v>
      </c>
      <c r="C31" s="466"/>
      <c r="D31" s="603">
        <v>37878</v>
      </c>
      <c r="E31" s="604">
        <v>260</v>
      </c>
      <c r="F31" s="604">
        <v>7649</v>
      </c>
      <c r="G31" s="604">
        <v>6017</v>
      </c>
      <c r="H31" s="604">
        <v>7391</v>
      </c>
      <c r="I31" s="604">
        <v>2315</v>
      </c>
      <c r="J31" s="604">
        <v>1155</v>
      </c>
      <c r="K31" s="604">
        <v>150</v>
      </c>
      <c r="L31" s="604">
        <v>4462</v>
      </c>
      <c r="M31" s="604">
        <v>1341</v>
      </c>
      <c r="N31" s="604">
        <v>2394</v>
      </c>
      <c r="O31" s="604">
        <v>1686</v>
      </c>
      <c r="P31" s="604"/>
      <c r="Q31" s="604">
        <v>3058</v>
      </c>
      <c r="R31" s="604">
        <v>34091</v>
      </c>
      <c r="S31" s="604">
        <v>245</v>
      </c>
      <c r="T31" s="604">
        <v>7281</v>
      </c>
      <c r="U31" s="604">
        <v>5978</v>
      </c>
      <c r="V31" s="604">
        <v>7254</v>
      </c>
      <c r="W31" s="604">
        <v>2147</v>
      </c>
      <c r="X31" s="604">
        <v>1154</v>
      </c>
      <c r="Y31" s="604">
        <v>73</v>
      </c>
      <c r="Z31" s="604">
        <v>4271</v>
      </c>
      <c r="AA31" s="604">
        <v>1314</v>
      </c>
      <c r="AB31" s="604">
        <v>2055</v>
      </c>
      <c r="AC31" s="604">
        <v>1616</v>
      </c>
      <c r="AD31" s="604">
        <v>703</v>
      </c>
    </row>
    <row r="32" spans="1:30" s="149" customFormat="1" ht="9.6" customHeight="1">
      <c r="A32" s="464"/>
      <c r="B32" s="465" t="s">
        <v>538</v>
      </c>
      <c r="C32" s="466"/>
      <c r="D32" s="603">
        <v>47926</v>
      </c>
      <c r="E32" s="604">
        <v>647</v>
      </c>
      <c r="F32" s="604">
        <v>8238</v>
      </c>
      <c r="G32" s="604">
        <v>8693</v>
      </c>
      <c r="H32" s="604">
        <v>9751</v>
      </c>
      <c r="I32" s="604">
        <v>2422</v>
      </c>
      <c r="J32" s="604">
        <v>1098</v>
      </c>
      <c r="K32" s="604">
        <v>178</v>
      </c>
      <c r="L32" s="604">
        <v>6021</v>
      </c>
      <c r="M32" s="604">
        <v>1988</v>
      </c>
      <c r="N32" s="604">
        <v>3548</v>
      </c>
      <c r="O32" s="604">
        <v>2063</v>
      </c>
      <c r="P32" s="604"/>
      <c r="Q32" s="604">
        <v>3279</v>
      </c>
      <c r="R32" s="604">
        <v>42770</v>
      </c>
      <c r="S32" s="604">
        <v>609</v>
      </c>
      <c r="T32" s="604">
        <v>7545</v>
      </c>
      <c r="U32" s="604">
        <v>8652</v>
      </c>
      <c r="V32" s="604">
        <v>9526</v>
      </c>
      <c r="W32" s="604">
        <v>2069</v>
      </c>
      <c r="X32" s="604">
        <v>1098</v>
      </c>
      <c r="Y32" s="604">
        <v>79</v>
      </c>
      <c r="Z32" s="604">
        <v>5634</v>
      </c>
      <c r="AA32" s="604">
        <v>1939</v>
      </c>
      <c r="AB32" s="604">
        <v>2876</v>
      </c>
      <c r="AC32" s="604">
        <v>1954</v>
      </c>
      <c r="AD32" s="604">
        <v>789</v>
      </c>
    </row>
    <row r="33" spans="1:30" s="149" customFormat="1" ht="9.6" customHeight="1">
      <c r="A33" s="464"/>
      <c r="B33" s="465" t="s">
        <v>539</v>
      </c>
      <c r="C33" s="466"/>
      <c r="D33" s="603">
        <v>44132</v>
      </c>
      <c r="E33" s="604">
        <v>945</v>
      </c>
      <c r="F33" s="604">
        <v>7551</v>
      </c>
      <c r="G33" s="604">
        <v>9092</v>
      </c>
      <c r="H33" s="604">
        <v>9423</v>
      </c>
      <c r="I33" s="604">
        <v>1654</v>
      </c>
      <c r="J33" s="604">
        <v>785</v>
      </c>
      <c r="K33" s="604">
        <v>157</v>
      </c>
      <c r="L33" s="604">
        <v>4961</v>
      </c>
      <c r="M33" s="604">
        <v>2058</v>
      </c>
      <c r="N33" s="604">
        <v>2877</v>
      </c>
      <c r="O33" s="604">
        <v>1710</v>
      </c>
      <c r="P33" s="604"/>
      <c r="Q33" s="604">
        <v>2919</v>
      </c>
      <c r="R33" s="604">
        <v>39147</v>
      </c>
      <c r="S33" s="604">
        <v>892</v>
      </c>
      <c r="T33" s="604">
        <v>6740</v>
      </c>
      <c r="U33" s="604">
        <v>9058</v>
      </c>
      <c r="V33" s="604">
        <v>9129</v>
      </c>
      <c r="W33" s="604">
        <v>1313</v>
      </c>
      <c r="X33" s="604">
        <v>783</v>
      </c>
      <c r="Y33" s="604">
        <v>80</v>
      </c>
      <c r="Z33" s="604">
        <v>4572</v>
      </c>
      <c r="AA33" s="604">
        <v>1984</v>
      </c>
      <c r="AB33" s="604">
        <v>2303</v>
      </c>
      <c r="AC33" s="604">
        <v>1614</v>
      </c>
      <c r="AD33" s="604">
        <v>679</v>
      </c>
    </row>
    <row r="34" spans="1:30" s="149" customFormat="1" ht="9.6" customHeight="1">
      <c r="A34" s="464"/>
      <c r="B34" s="465" t="s">
        <v>540</v>
      </c>
      <c r="C34" s="466"/>
      <c r="D34" s="603">
        <v>39099</v>
      </c>
      <c r="E34" s="604">
        <v>1398</v>
      </c>
      <c r="F34" s="604">
        <v>7078</v>
      </c>
      <c r="G34" s="604">
        <v>9355</v>
      </c>
      <c r="H34" s="604">
        <v>7949</v>
      </c>
      <c r="I34" s="604">
        <v>1285</v>
      </c>
      <c r="J34" s="604">
        <v>841</v>
      </c>
      <c r="K34" s="604">
        <v>146</v>
      </c>
      <c r="L34" s="604">
        <v>3954</v>
      </c>
      <c r="M34" s="604">
        <v>1689</v>
      </c>
      <c r="N34" s="604">
        <v>2108</v>
      </c>
      <c r="O34" s="604">
        <v>1155</v>
      </c>
      <c r="P34" s="604"/>
      <c r="Q34" s="604">
        <v>2141</v>
      </c>
      <c r="R34" s="604">
        <v>35007</v>
      </c>
      <c r="S34" s="604">
        <v>1338</v>
      </c>
      <c r="T34" s="604">
        <v>6234</v>
      </c>
      <c r="U34" s="604">
        <v>9317</v>
      </c>
      <c r="V34" s="604">
        <v>7669</v>
      </c>
      <c r="W34" s="604">
        <v>1018</v>
      </c>
      <c r="X34" s="604">
        <v>838</v>
      </c>
      <c r="Y34" s="604">
        <v>54</v>
      </c>
      <c r="Z34" s="604">
        <v>3640</v>
      </c>
      <c r="AA34" s="604">
        <v>1595</v>
      </c>
      <c r="AB34" s="604">
        <v>1632</v>
      </c>
      <c r="AC34" s="604">
        <v>1083</v>
      </c>
      <c r="AD34" s="604">
        <v>589</v>
      </c>
    </row>
    <row r="35" spans="1:30" s="149" customFormat="1" ht="9.6" customHeight="1">
      <c r="A35" s="464"/>
      <c r="B35" s="465" t="s">
        <v>541</v>
      </c>
      <c r="C35" s="466"/>
      <c r="D35" s="603">
        <v>33541</v>
      </c>
      <c r="E35" s="604">
        <v>1632</v>
      </c>
      <c r="F35" s="604">
        <v>5586</v>
      </c>
      <c r="G35" s="604">
        <v>8500</v>
      </c>
      <c r="H35" s="604">
        <v>6001</v>
      </c>
      <c r="I35" s="604">
        <v>1234</v>
      </c>
      <c r="J35" s="604">
        <v>904</v>
      </c>
      <c r="K35" s="604">
        <v>184</v>
      </c>
      <c r="L35" s="604">
        <v>3213</v>
      </c>
      <c r="M35" s="604">
        <v>1554</v>
      </c>
      <c r="N35" s="604">
        <v>1784</v>
      </c>
      <c r="O35" s="604">
        <v>1189</v>
      </c>
      <c r="P35" s="604"/>
      <c r="Q35" s="604">
        <v>1760</v>
      </c>
      <c r="R35" s="604">
        <v>29696</v>
      </c>
      <c r="S35" s="604">
        <v>1575</v>
      </c>
      <c r="T35" s="604">
        <v>4737</v>
      </c>
      <c r="U35" s="604">
        <v>8463</v>
      </c>
      <c r="V35" s="604">
        <v>5702</v>
      </c>
      <c r="W35" s="604">
        <v>933</v>
      </c>
      <c r="X35" s="604">
        <v>904</v>
      </c>
      <c r="Y35" s="604">
        <v>58</v>
      </c>
      <c r="Z35" s="604">
        <v>2914</v>
      </c>
      <c r="AA35" s="604">
        <v>1478</v>
      </c>
      <c r="AB35" s="604">
        <v>1397</v>
      </c>
      <c r="AC35" s="604">
        <v>1101</v>
      </c>
      <c r="AD35" s="604">
        <v>434</v>
      </c>
    </row>
    <row r="36" spans="1:30" s="149" customFormat="1" ht="9.6" customHeight="1">
      <c r="A36" s="464"/>
      <c r="B36" s="465" t="s">
        <v>542</v>
      </c>
      <c r="C36" s="466"/>
      <c r="D36" s="603">
        <v>32325</v>
      </c>
      <c r="E36" s="604">
        <v>2155</v>
      </c>
      <c r="F36" s="604">
        <v>4685</v>
      </c>
      <c r="G36" s="604">
        <v>7578</v>
      </c>
      <c r="H36" s="604">
        <v>4813</v>
      </c>
      <c r="I36" s="604">
        <v>1427</v>
      </c>
      <c r="J36" s="604">
        <v>1006</v>
      </c>
      <c r="K36" s="604">
        <v>264</v>
      </c>
      <c r="L36" s="604">
        <v>3314</v>
      </c>
      <c r="M36" s="604">
        <v>1867</v>
      </c>
      <c r="N36" s="604">
        <v>2200</v>
      </c>
      <c r="O36" s="604">
        <v>1523</v>
      </c>
      <c r="P36" s="604"/>
      <c r="Q36" s="604">
        <v>1493</v>
      </c>
      <c r="R36" s="604">
        <v>28223</v>
      </c>
      <c r="S36" s="604">
        <v>2091</v>
      </c>
      <c r="T36" s="604">
        <v>3847</v>
      </c>
      <c r="U36" s="604">
        <v>7551</v>
      </c>
      <c r="V36" s="604">
        <v>4378</v>
      </c>
      <c r="W36" s="604">
        <v>1056</v>
      </c>
      <c r="X36" s="604">
        <v>1004</v>
      </c>
      <c r="Y36" s="604">
        <v>79</v>
      </c>
      <c r="Z36" s="604">
        <v>2961</v>
      </c>
      <c r="AA36" s="604">
        <v>1776</v>
      </c>
      <c r="AB36" s="604">
        <v>1651</v>
      </c>
      <c r="AC36" s="604">
        <v>1424</v>
      </c>
      <c r="AD36" s="604">
        <v>405</v>
      </c>
    </row>
    <row r="37" spans="1:30" s="149" customFormat="1" ht="9.6" customHeight="1">
      <c r="A37" s="464"/>
      <c r="B37" s="465" t="s">
        <v>543</v>
      </c>
      <c r="C37" s="466"/>
      <c r="D37" s="603">
        <v>31027</v>
      </c>
      <c r="E37" s="604">
        <v>2580</v>
      </c>
      <c r="F37" s="604">
        <v>3541</v>
      </c>
      <c r="G37" s="604">
        <v>5564</v>
      </c>
      <c r="H37" s="604">
        <v>4089</v>
      </c>
      <c r="I37" s="604">
        <v>2095</v>
      </c>
      <c r="J37" s="604">
        <v>952</v>
      </c>
      <c r="K37" s="604">
        <v>441</v>
      </c>
      <c r="L37" s="604">
        <v>3409</v>
      </c>
      <c r="M37" s="604">
        <v>2480</v>
      </c>
      <c r="N37" s="604">
        <v>2283</v>
      </c>
      <c r="O37" s="604">
        <v>2011</v>
      </c>
      <c r="P37" s="604"/>
      <c r="Q37" s="604">
        <v>1582</v>
      </c>
      <c r="R37" s="604">
        <v>25415</v>
      </c>
      <c r="S37" s="604">
        <v>2507</v>
      </c>
      <c r="T37" s="604">
        <v>2498</v>
      </c>
      <c r="U37" s="604">
        <v>5505</v>
      </c>
      <c r="V37" s="604">
        <v>3406</v>
      </c>
      <c r="W37" s="604">
        <v>1489</v>
      </c>
      <c r="X37" s="604">
        <v>947</v>
      </c>
      <c r="Y37" s="604">
        <v>116</v>
      </c>
      <c r="Z37" s="604">
        <v>2831</v>
      </c>
      <c r="AA37" s="604">
        <v>2319</v>
      </c>
      <c r="AB37" s="604">
        <v>1577</v>
      </c>
      <c r="AC37" s="604">
        <v>1841</v>
      </c>
      <c r="AD37" s="604">
        <v>379</v>
      </c>
    </row>
    <row r="38" spans="1:30" s="149" customFormat="1" ht="9.6" customHeight="1">
      <c r="A38" s="464"/>
      <c r="B38" s="465" t="s">
        <v>544</v>
      </c>
      <c r="C38" s="466"/>
      <c r="D38" s="603">
        <v>17498</v>
      </c>
      <c r="E38" s="604">
        <v>1532</v>
      </c>
      <c r="F38" s="604">
        <v>1709</v>
      </c>
      <c r="G38" s="604">
        <v>1846</v>
      </c>
      <c r="H38" s="604">
        <v>2136</v>
      </c>
      <c r="I38" s="604">
        <v>1648</v>
      </c>
      <c r="J38" s="604">
        <v>632</v>
      </c>
      <c r="K38" s="604">
        <v>335</v>
      </c>
      <c r="L38" s="604">
        <v>2163</v>
      </c>
      <c r="M38" s="604">
        <v>1240</v>
      </c>
      <c r="N38" s="604">
        <v>1272</v>
      </c>
      <c r="O38" s="604">
        <v>1626</v>
      </c>
      <c r="P38" s="604"/>
      <c r="Q38" s="604">
        <v>1359</v>
      </c>
      <c r="R38" s="604">
        <v>12648</v>
      </c>
      <c r="S38" s="604">
        <v>1468</v>
      </c>
      <c r="T38" s="604">
        <v>978</v>
      </c>
      <c r="U38" s="604">
        <v>1801</v>
      </c>
      <c r="V38" s="604">
        <v>1504</v>
      </c>
      <c r="W38" s="604">
        <v>1117</v>
      </c>
      <c r="X38" s="604">
        <v>624</v>
      </c>
      <c r="Y38" s="604">
        <v>67</v>
      </c>
      <c r="Z38" s="604">
        <v>1525</v>
      </c>
      <c r="AA38" s="604">
        <v>1140</v>
      </c>
      <c r="AB38" s="604">
        <v>800</v>
      </c>
      <c r="AC38" s="604">
        <v>1385</v>
      </c>
      <c r="AD38" s="604">
        <v>239</v>
      </c>
    </row>
    <row r="39" spans="1:30" s="149" customFormat="1" ht="9.6" customHeight="1">
      <c r="A39" s="464"/>
      <c r="B39" s="465" t="s">
        <v>545</v>
      </c>
      <c r="C39" s="466"/>
      <c r="D39" s="603">
        <v>8371</v>
      </c>
      <c r="E39" s="604">
        <v>849</v>
      </c>
      <c r="F39" s="604">
        <v>860</v>
      </c>
      <c r="G39" s="604">
        <v>698</v>
      </c>
      <c r="H39" s="604">
        <v>1114</v>
      </c>
      <c r="I39" s="604">
        <v>781</v>
      </c>
      <c r="J39" s="604">
        <v>264</v>
      </c>
      <c r="K39" s="604">
        <v>367</v>
      </c>
      <c r="L39" s="604">
        <v>1049</v>
      </c>
      <c r="M39" s="604">
        <v>326</v>
      </c>
      <c r="N39" s="604">
        <v>544</v>
      </c>
      <c r="O39" s="604">
        <v>757</v>
      </c>
      <c r="P39" s="604"/>
      <c r="Q39" s="604">
        <v>762</v>
      </c>
      <c r="R39" s="604">
        <v>5191</v>
      </c>
      <c r="S39" s="604">
        <v>797</v>
      </c>
      <c r="T39" s="604">
        <v>470</v>
      </c>
      <c r="U39" s="604">
        <v>680</v>
      </c>
      <c r="V39" s="604">
        <v>606</v>
      </c>
      <c r="W39" s="604">
        <v>416</v>
      </c>
      <c r="X39" s="604">
        <v>253</v>
      </c>
      <c r="Y39" s="604">
        <v>31</v>
      </c>
      <c r="Z39" s="604">
        <v>600</v>
      </c>
      <c r="AA39" s="604">
        <v>293</v>
      </c>
      <c r="AB39" s="604">
        <v>303</v>
      </c>
      <c r="AC39" s="604">
        <v>607</v>
      </c>
      <c r="AD39" s="604">
        <v>135</v>
      </c>
    </row>
    <row r="40" spans="1:30" s="149" customFormat="1" ht="9.6" customHeight="1">
      <c r="A40" s="464"/>
      <c r="B40" s="465" t="s">
        <v>546</v>
      </c>
      <c r="C40" s="466"/>
      <c r="D40" s="603">
        <v>3555</v>
      </c>
      <c r="E40" s="604">
        <v>482</v>
      </c>
      <c r="F40" s="604">
        <v>474</v>
      </c>
      <c r="G40" s="604">
        <v>269</v>
      </c>
      <c r="H40" s="604">
        <v>498</v>
      </c>
      <c r="I40" s="604">
        <v>297</v>
      </c>
      <c r="J40" s="604">
        <v>40</v>
      </c>
      <c r="K40" s="604">
        <v>298</v>
      </c>
      <c r="L40" s="604">
        <v>328</v>
      </c>
      <c r="M40" s="604">
        <v>50</v>
      </c>
      <c r="N40" s="604">
        <v>135</v>
      </c>
      <c r="O40" s="604">
        <v>229</v>
      </c>
      <c r="P40" s="604"/>
      <c r="Q40" s="604">
        <v>455</v>
      </c>
      <c r="R40" s="604">
        <v>1748</v>
      </c>
      <c r="S40" s="604">
        <v>459</v>
      </c>
      <c r="T40" s="604">
        <v>194</v>
      </c>
      <c r="U40" s="604">
        <v>251</v>
      </c>
      <c r="V40" s="604">
        <v>203</v>
      </c>
      <c r="W40" s="604">
        <v>133</v>
      </c>
      <c r="X40" s="604">
        <v>37</v>
      </c>
      <c r="Y40" s="604">
        <v>11</v>
      </c>
      <c r="Z40" s="604">
        <v>151</v>
      </c>
      <c r="AA40" s="604">
        <v>43</v>
      </c>
      <c r="AB40" s="604">
        <v>70</v>
      </c>
      <c r="AC40" s="604">
        <v>149</v>
      </c>
      <c r="AD40" s="604">
        <v>47</v>
      </c>
    </row>
    <row r="41" spans="1:30" s="149" customFormat="1" ht="9.6" customHeight="1">
      <c r="A41" s="464"/>
      <c r="B41" s="465" t="s">
        <v>547</v>
      </c>
      <c r="C41" s="466"/>
      <c r="D41" s="603">
        <v>1337</v>
      </c>
      <c r="E41" s="604">
        <v>189</v>
      </c>
      <c r="F41" s="604">
        <v>298</v>
      </c>
      <c r="G41" s="604">
        <v>88</v>
      </c>
      <c r="H41" s="604">
        <v>192</v>
      </c>
      <c r="I41" s="604">
        <v>73</v>
      </c>
      <c r="J41" s="604">
        <v>5</v>
      </c>
      <c r="K41" s="604">
        <v>167</v>
      </c>
      <c r="L41" s="604">
        <v>82</v>
      </c>
      <c r="M41" s="604">
        <v>5</v>
      </c>
      <c r="N41" s="604">
        <v>26</v>
      </c>
      <c r="O41" s="604">
        <v>35</v>
      </c>
      <c r="P41" s="604"/>
      <c r="Q41" s="604">
        <v>177</v>
      </c>
      <c r="R41" s="604">
        <v>498</v>
      </c>
      <c r="S41" s="604">
        <v>171</v>
      </c>
      <c r="T41" s="604">
        <v>74</v>
      </c>
      <c r="U41" s="604">
        <v>73</v>
      </c>
      <c r="V41" s="604">
        <v>47</v>
      </c>
      <c r="W41" s="604">
        <v>38</v>
      </c>
      <c r="X41" s="604">
        <v>4</v>
      </c>
      <c r="Y41" s="604">
        <v>3</v>
      </c>
      <c r="Z41" s="604">
        <v>28</v>
      </c>
      <c r="AA41" s="604">
        <v>5</v>
      </c>
      <c r="AB41" s="604">
        <v>15</v>
      </c>
      <c r="AC41" s="604">
        <v>25</v>
      </c>
      <c r="AD41" s="604">
        <v>15</v>
      </c>
    </row>
    <row r="42" spans="1:30" s="149" customFormat="1" ht="9.6" customHeight="1">
      <c r="A42" s="464"/>
      <c r="B42" s="966" t="s">
        <v>525</v>
      </c>
      <c r="C42" s="966"/>
      <c r="D42" s="603">
        <v>487</v>
      </c>
      <c r="E42" s="604">
        <v>82</v>
      </c>
      <c r="F42" s="604">
        <v>64</v>
      </c>
      <c r="G42" s="604">
        <v>21</v>
      </c>
      <c r="H42" s="604">
        <v>82</v>
      </c>
      <c r="I42" s="604">
        <v>27</v>
      </c>
      <c r="J42" s="161">
        <v>1</v>
      </c>
      <c r="K42" s="604">
        <v>64</v>
      </c>
      <c r="L42" s="604">
        <v>24</v>
      </c>
      <c r="M42" s="604" t="s">
        <v>314</v>
      </c>
      <c r="N42" s="604">
        <v>7</v>
      </c>
      <c r="O42" s="604">
        <v>11</v>
      </c>
      <c r="P42" s="604"/>
      <c r="Q42" s="604">
        <v>104</v>
      </c>
      <c r="R42" s="604">
        <v>155</v>
      </c>
      <c r="S42" s="604">
        <v>76</v>
      </c>
      <c r="T42" s="604">
        <v>17</v>
      </c>
      <c r="U42" s="604">
        <v>15</v>
      </c>
      <c r="V42" s="604">
        <v>13</v>
      </c>
      <c r="W42" s="604">
        <v>8</v>
      </c>
      <c r="X42" s="161">
        <v>1</v>
      </c>
      <c r="Y42" s="604" t="s">
        <v>314</v>
      </c>
      <c r="Z42" s="604">
        <v>6</v>
      </c>
      <c r="AA42" s="604" t="s">
        <v>314</v>
      </c>
      <c r="AB42" s="604">
        <v>3</v>
      </c>
      <c r="AC42" s="604">
        <v>6</v>
      </c>
      <c r="AD42" s="604">
        <v>10</v>
      </c>
    </row>
    <row r="43" spans="1:30" s="149" customFormat="1" ht="9.6" customHeight="1">
      <c r="A43" s="369"/>
      <c r="B43" s="938" t="s">
        <v>695</v>
      </c>
      <c r="C43" s="938"/>
      <c r="D43" s="605">
        <v>45.220438987199998</v>
      </c>
      <c r="E43" s="606">
        <v>57.436784741099999</v>
      </c>
      <c r="F43" s="606">
        <v>43.649856976400002</v>
      </c>
      <c r="G43" s="606">
        <v>46.116229341299999</v>
      </c>
      <c r="H43" s="606">
        <v>43.357380334600002</v>
      </c>
      <c r="I43" s="606">
        <v>42.361101033899999</v>
      </c>
      <c r="J43" s="606">
        <v>44.4039287907</v>
      </c>
      <c r="K43" s="606">
        <v>59.646400275600001</v>
      </c>
      <c r="L43" s="606">
        <v>44.944625070999997</v>
      </c>
      <c r="M43" s="606">
        <v>48.781771784999997</v>
      </c>
      <c r="N43" s="606">
        <v>45.532869785099997</v>
      </c>
      <c r="O43" s="606">
        <v>46.731435133399998</v>
      </c>
      <c r="P43" s="606"/>
      <c r="Q43" s="606">
        <v>43.041586692300001</v>
      </c>
      <c r="R43" s="606">
        <v>44.316879579499997</v>
      </c>
      <c r="S43" s="606">
        <v>57.438459040399998</v>
      </c>
      <c r="T43" s="606">
        <v>42.064725444099999</v>
      </c>
      <c r="U43" s="606">
        <v>46.085055367999999</v>
      </c>
      <c r="V43" s="606">
        <v>42.244195695099997</v>
      </c>
      <c r="W43" s="606">
        <v>39.681714472000003</v>
      </c>
      <c r="X43" s="606">
        <v>44.334206471500003</v>
      </c>
      <c r="Y43" s="606">
        <v>48.514569536400003</v>
      </c>
      <c r="Z43" s="606">
        <v>43.682500863199998</v>
      </c>
      <c r="AA43" s="606">
        <v>48.507923407100002</v>
      </c>
      <c r="AB43" s="606">
        <v>44.076023895699997</v>
      </c>
      <c r="AC43" s="606">
        <v>46.0157874593</v>
      </c>
      <c r="AD43" s="606">
        <v>41.091125718999997</v>
      </c>
    </row>
    <row r="44" spans="1:30" s="149" customFormat="1" ht="9.6" customHeight="1">
      <c r="A44" s="469" t="s">
        <v>526</v>
      </c>
      <c r="B44" s="469"/>
      <c r="C44" s="466"/>
      <c r="D44" s="607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</row>
    <row r="45" spans="1:30" s="149" customFormat="1" ht="9.6" customHeight="1">
      <c r="A45" s="464"/>
      <c r="B45" s="966" t="s">
        <v>527</v>
      </c>
      <c r="C45" s="966"/>
      <c r="D45" s="603">
        <v>31248</v>
      </c>
      <c r="E45" s="604">
        <v>3134</v>
      </c>
      <c r="F45" s="604">
        <v>3405</v>
      </c>
      <c r="G45" s="604">
        <v>2922</v>
      </c>
      <c r="H45" s="604">
        <v>4022</v>
      </c>
      <c r="I45" s="604">
        <v>2826</v>
      </c>
      <c r="J45" s="604">
        <v>942</v>
      </c>
      <c r="K45" s="604">
        <v>1231</v>
      </c>
      <c r="L45" s="604">
        <v>3646</v>
      </c>
      <c r="M45" s="604">
        <v>1621</v>
      </c>
      <c r="N45" s="604">
        <v>1984</v>
      </c>
      <c r="O45" s="604">
        <v>2658</v>
      </c>
      <c r="P45" s="604"/>
      <c r="Q45" s="604">
        <v>2857</v>
      </c>
      <c r="R45" s="604">
        <v>20240</v>
      </c>
      <c r="S45" s="604">
        <v>2971</v>
      </c>
      <c r="T45" s="604">
        <v>1733</v>
      </c>
      <c r="U45" s="604">
        <v>2820</v>
      </c>
      <c r="V45" s="604">
        <v>2373</v>
      </c>
      <c r="W45" s="604">
        <v>1712</v>
      </c>
      <c r="X45" s="604">
        <v>919</v>
      </c>
      <c r="Y45" s="604">
        <v>112</v>
      </c>
      <c r="Z45" s="604">
        <v>2310</v>
      </c>
      <c r="AA45" s="604">
        <v>1481</v>
      </c>
      <c r="AB45" s="604">
        <v>1191</v>
      </c>
      <c r="AC45" s="604">
        <v>2172</v>
      </c>
      <c r="AD45" s="604">
        <v>446</v>
      </c>
    </row>
    <row r="46" spans="1:30" s="149" customFormat="1" ht="9.6" customHeight="1">
      <c r="A46" s="464"/>
      <c r="B46" s="465" t="s">
        <v>548</v>
      </c>
      <c r="C46" s="466" t="s">
        <v>529</v>
      </c>
      <c r="D46" s="603">
        <v>25869</v>
      </c>
      <c r="E46" s="604">
        <v>2381</v>
      </c>
      <c r="F46" s="604">
        <v>2569</v>
      </c>
      <c r="G46" s="604">
        <v>2544</v>
      </c>
      <c r="H46" s="604">
        <v>3250</v>
      </c>
      <c r="I46" s="604">
        <v>2429</v>
      </c>
      <c r="J46" s="604">
        <v>896</v>
      </c>
      <c r="K46" s="604">
        <v>702</v>
      </c>
      <c r="L46" s="604">
        <v>3212</v>
      </c>
      <c r="M46" s="604">
        <v>1566</v>
      </c>
      <c r="N46" s="604">
        <v>1816</v>
      </c>
      <c r="O46" s="604">
        <v>2383</v>
      </c>
      <c r="P46" s="604"/>
      <c r="Q46" s="604">
        <v>2121</v>
      </c>
      <c r="R46" s="604">
        <v>17839</v>
      </c>
      <c r="S46" s="604">
        <v>2265</v>
      </c>
      <c r="T46" s="604">
        <v>1448</v>
      </c>
      <c r="U46" s="604">
        <v>2481</v>
      </c>
      <c r="V46" s="604">
        <v>2110</v>
      </c>
      <c r="W46" s="604">
        <v>1533</v>
      </c>
      <c r="X46" s="604">
        <v>877</v>
      </c>
      <c r="Y46" s="604">
        <v>98</v>
      </c>
      <c r="Z46" s="604">
        <v>2125</v>
      </c>
      <c r="AA46" s="604">
        <v>1433</v>
      </c>
      <c r="AB46" s="604">
        <v>1103</v>
      </c>
      <c r="AC46" s="604">
        <v>1992</v>
      </c>
      <c r="AD46" s="604">
        <v>374</v>
      </c>
    </row>
    <row r="47" spans="1:30" s="149" customFormat="1" ht="9.6" customHeight="1">
      <c r="A47" s="464"/>
      <c r="B47" s="465" t="s">
        <v>530</v>
      </c>
      <c r="C47" s="466" t="s">
        <v>531</v>
      </c>
      <c r="D47" s="603">
        <v>5379</v>
      </c>
      <c r="E47" s="604">
        <v>753</v>
      </c>
      <c r="F47" s="604">
        <v>836</v>
      </c>
      <c r="G47" s="604">
        <v>378</v>
      </c>
      <c r="H47" s="604">
        <v>772</v>
      </c>
      <c r="I47" s="604">
        <v>397</v>
      </c>
      <c r="J47" s="604">
        <v>46</v>
      </c>
      <c r="K47" s="604">
        <v>529</v>
      </c>
      <c r="L47" s="604">
        <v>434</v>
      </c>
      <c r="M47" s="604">
        <v>55</v>
      </c>
      <c r="N47" s="604">
        <v>168</v>
      </c>
      <c r="O47" s="604">
        <v>275</v>
      </c>
      <c r="P47" s="604"/>
      <c r="Q47" s="604">
        <v>736</v>
      </c>
      <c r="R47" s="604">
        <v>2401</v>
      </c>
      <c r="S47" s="604">
        <v>706</v>
      </c>
      <c r="T47" s="604">
        <v>285</v>
      </c>
      <c r="U47" s="604">
        <v>339</v>
      </c>
      <c r="V47" s="604">
        <v>263</v>
      </c>
      <c r="W47" s="604">
        <v>179</v>
      </c>
      <c r="X47" s="604">
        <v>42</v>
      </c>
      <c r="Y47" s="604">
        <v>14</v>
      </c>
      <c r="Z47" s="604">
        <v>185</v>
      </c>
      <c r="AA47" s="604">
        <v>48</v>
      </c>
      <c r="AB47" s="604">
        <v>88</v>
      </c>
      <c r="AC47" s="604">
        <v>180</v>
      </c>
      <c r="AD47" s="604">
        <v>72</v>
      </c>
    </row>
    <row r="48" spans="1:30" s="149" customFormat="1" ht="9.6" customHeight="1">
      <c r="A48" s="464" t="s">
        <v>549</v>
      </c>
      <c r="B48" s="608"/>
      <c r="C48" s="609"/>
      <c r="D48" s="603">
        <v>234570</v>
      </c>
      <c r="E48" s="604">
        <v>1626</v>
      </c>
      <c r="F48" s="604">
        <v>37949</v>
      </c>
      <c r="G48" s="604">
        <v>75287</v>
      </c>
      <c r="H48" s="604">
        <v>33516</v>
      </c>
      <c r="I48" s="604">
        <v>36819</v>
      </c>
      <c r="J48" s="604">
        <v>753</v>
      </c>
      <c r="K48" s="604">
        <v>1592</v>
      </c>
      <c r="L48" s="604">
        <v>14870</v>
      </c>
      <c r="M48" s="604">
        <v>589</v>
      </c>
      <c r="N48" s="604">
        <v>401</v>
      </c>
      <c r="O48" s="604">
        <v>14772</v>
      </c>
      <c r="P48" s="604"/>
      <c r="Q48" s="604">
        <v>16396</v>
      </c>
      <c r="R48" s="604">
        <v>205993</v>
      </c>
      <c r="S48" s="604">
        <v>1497</v>
      </c>
      <c r="T48" s="604">
        <v>34420</v>
      </c>
      <c r="U48" s="604">
        <v>72433</v>
      </c>
      <c r="V48" s="604">
        <v>30828</v>
      </c>
      <c r="W48" s="604">
        <v>32646</v>
      </c>
      <c r="X48" s="604">
        <v>751</v>
      </c>
      <c r="Y48" s="604">
        <v>222</v>
      </c>
      <c r="Z48" s="604">
        <v>13203</v>
      </c>
      <c r="AA48" s="604">
        <v>565</v>
      </c>
      <c r="AB48" s="604">
        <v>275</v>
      </c>
      <c r="AC48" s="604">
        <v>13898</v>
      </c>
      <c r="AD48" s="604">
        <v>5255</v>
      </c>
    </row>
    <row r="49" spans="1:30" s="149" customFormat="1" ht="9.6" customHeight="1">
      <c r="A49" s="464"/>
      <c r="B49" s="465" t="s">
        <v>533</v>
      </c>
      <c r="C49" s="466" t="s">
        <v>534</v>
      </c>
      <c r="D49" s="603">
        <v>3972</v>
      </c>
      <c r="E49" s="604" t="s">
        <v>314</v>
      </c>
      <c r="F49" s="161">
        <v>200</v>
      </c>
      <c r="G49" s="604">
        <v>287</v>
      </c>
      <c r="H49" s="604">
        <v>1266</v>
      </c>
      <c r="I49" s="604">
        <v>1416</v>
      </c>
      <c r="J49" s="604">
        <v>18</v>
      </c>
      <c r="K49" s="604">
        <v>1</v>
      </c>
      <c r="L49" s="604">
        <v>129</v>
      </c>
      <c r="M49" s="604">
        <v>29</v>
      </c>
      <c r="N49" s="604">
        <v>6</v>
      </c>
      <c r="O49" s="604">
        <v>124</v>
      </c>
      <c r="P49" s="604"/>
      <c r="Q49" s="604">
        <v>496</v>
      </c>
      <c r="R49" s="604">
        <v>3723</v>
      </c>
      <c r="S49" s="604" t="s">
        <v>314</v>
      </c>
      <c r="T49" s="161">
        <v>198</v>
      </c>
      <c r="U49" s="604">
        <v>286</v>
      </c>
      <c r="V49" s="604">
        <v>1265</v>
      </c>
      <c r="W49" s="604">
        <v>1410</v>
      </c>
      <c r="X49" s="604">
        <v>18</v>
      </c>
      <c r="Y49" s="604" t="s">
        <v>314</v>
      </c>
      <c r="Z49" s="604">
        <v>117</v>
      </c>
      <c r="AA49" s="604">
        <v>29</v>
      </c>
      <c r="AB49" s="604">
        <v>6</v>
      </c>
      <c r="AC49" s="604">
        <v>117</v>
      </c>
      <c r="AD49" s="604">
        <v>277</v>
      </c>
    </row>
    <row r="50" spans="1:30" s="149" customFormat="1" ht="9.6" customHeight="1">
      <c r="A50" s="464"/>
      <c r="B50" s="465" t="s">
        <v>535</v>
      </c>
      <c r="C50" s="466"/>
      <c r="D50" s="603">
        <v>19223</v>
      </c>
      <c r="E50" s="604">
        <v>5</v>
      </c>
      <c r="F50" s="604">
        <v>3415</v>
      </c>
      <c r="G50" s="604">
        <v>4296</v>
      </c>
      <c r="H50" s="604">
        <v>4271</v>
      </c>
      <c r="I50" s="604">
        <v>4143</v>
      </c>
      <c r="J50" s="604">
        <v>85</v>
      </c>
      <c r="K50" s="604">
        <v>18</v>
      </c>
      <c r="L50" s="604">
        <v>776</v>
      </c>
      <c r="M50" s="604">
        <v>39</v>
      </c>
      <c r="N50" s="604">
        <v>28</v>
      </c>
      <c r="O50" s="604">
        <v>400</v>
      </c>
      <c r="P50" s="604"/>
      <c r="Q50" s="604">
        <v>1747</v>
      </c>
      <c r="R50" s="604">
        <v>17955</v>
      </c>
      <c r="S50" s="604">
        <v>5</v>
      </c>
      <c r="T50" s="604">
        <v>3382</v>
      </c>
      <c r="U50" s="604">
        <v>4277</v>
      </c>
      <c r="V50" s="604">
        <v>4261</v>
      </c>
      <c r="W50" s="604">
        <v>4107</v>
      </c>
      <c r="X50" s="604">
        <v>84</v>
      </c>
      <c r="Y50" s="604">
        <v>15</v>
      </c>
      <c r="Z50" s="604">
        <v>737</v>
      </c>
      <c r="AA50" s="604">
        <v>39</v>
      </c>
      <c r="AB50" s="604">
        <v>27</v>
      </c>
      <c r="AC50" s="604">
        <v>369</v>
      </c>
      <c r="AD50" s="604">
        <v>652</v>
      </c>
    </row>
    <row r="51" spans="1:30" s="149" customFormat="1" ht="9.6" customHeight="1">
      <c r="A51" s="464"/>
      <c r="B51" s="465" t="s">
        <v>536</v>
      </c>
      <c r="C51" s="466"/>
      <c r="D51" s="603">
        <v>24745</v>
      </c>
      <c r="E51" s="604">
        <v>13</v>
      </c>
      <c r="F51" s="604">
        <v>5610</v>
      </c>
      <c r="G51" s="604">
        <v>8467</v>
      </c>
      <c r="H51" s="604">
        <v>4055</v>
      </c>
      <c r="I51" s="604">
        <v>3162</v>
      </c>
      <c r="J51" s="604">
        <v>145</v>
      </c>
      <c r="K51" s="604">
        <v>23</v>
      </c>
      <c r="L51" s="604">
        <v>979</v>
      </c>
      <c r="M51" s="604">
        <v>58</v>
      </c>
      <c r="N51" s="604">
        <v>42</v>
      </c>
      <c r="O51" s="604">
        <v>421</v>
      </c>
      <c r="P51" s="604"/>
      <c r="Q51" s="604">
        <v>1770</v>
      </c>
      <c r="R51" s="604">
        <v>23077</v>
      </c>
      <c r="S51" s="604">
        <v>13</v>
      </c>
      <c r="T51" s="604">
        <v>5459</v>
      </c>
      <c r="U51" s="604">
        <v>8402</v>
      </c>
      <c r="V51" s="604">
        <v>4020</v>
      </c>
      <c r="W51" s="604">
        <v>3097</v>
      </c>
      <c r="X51" s="604">
        <v>145</v>
      </c>
      <c r="Y51" s="604">
        <v>11</v>
      </c>
      <c r="Z51" s="604">
        <v>925</v>
      </c>
      <c r="AA51" s="604">
        <v>56</v>
      </c>
      <c r="AB51" s="604">
        <v>38</v>
      </c>
      <c r="AC51" s="604">
        <v>371</v>
      </c>
      <c r="AD51" s="604">
        <v>540</v>
      </c>
    </row>
    <row r="52" spans="1:30" s="149" customFormat="1" ht="9.6" customHeight="1">
      <c r="A52" s="464"/>
      <c r="B52" s="465" t="s">
        <v>537</v>
      </c>
      <c r="C52" s="466"/>
      <c r="D52" s="603">
        <v>24255</v>
      </c>
      <c r="E52" s="604">
        <v>37</v>
      </c>
      <c r="F52" s="604">
        <v>5144</v>
      </c>
      <c r="G52" s="604">
        <v>9339</v>
      </c>
      <c r="H52" s="604">
        <v>3123</v>
      </c>
      <c r="I52" s="604">
        <v>2807</v>
      </c>
      <c r="J52" s="604">
        <v>107</v>
      </c>
      <c r="K52" s="604">
        <v>29</v>
      </c>
      <c r="L52" s="604">
        <v>1189</v>
      </c>
      <c r="M52" s="604">
        <v>48</v>
      </c>
      <c r="N52" s="604">
        <v>28</v>
      </c>
      <c r="O52" s="604">
        <v>740</v>
      </c>
      <c r="P52" s="604"/>
      <c r="Q52" s="604">
        <v>1664</v>
      </c>
      <c r="R52" s="604">
        <v>22245</v>
      </c>
      <c r="S52" s="604">
        <v>28</v>
      </c>
      <c r="T52" s="604">
        <v>4898</v>
      </c>
      <c r="U52" s="604">
        <v>9213</v>
      </c>
      <c r="V52" s="604">
        <v>3053</v>
      </c>
      <c r="W52" s="604">
        <v>2664</v>
      </c>
      <c r="X52" s="604">
        <v>107</v>
      </c>
      <c r="Y52" s="604">
        <v>18</v>
      </c>
      <c r="Z52" s="604">
        <v>1072</v>
      </c>
      <c r="AA52" s="604">
        <v>47</v>
      </c>
      <c r="AB52" s="604">
        <v>22</v>
      </c>
      <c r="AC52" s="604">
        <v>641</v>
      </c>
      <c r="AD52" s="604">
        <v>482</v>
      </c>
    </row>
    <row r="53" spans="1:30" s="149" customFormat="1" ht="9.6" customHeight="1">
      <c r="A53" s="464"/>
      <c r="B53" s="465" t="s">
        <v>538</v>
      </c>
      <c r="C53" s="466"/>
      <c r="D53" s="603">
        <v>28372</v>
      </c>
      <c r="E53" s="604">
        <v>75</v>
      </c>
      <c r="F53" s="604">
        <v>4875</v>
      </c>
      <c r="G53" s="604">
        <v>11263</v>
      </c>
      <c r="H53" s="604">
        <v>3184</v>
      </c>
      <c r="I53" s="604">
        <v>3756</v>
      </c>
      <c r="J53" s="604">
        <v>118</v>
      </c>
      <c r="K53" s="604">
        <v>51</v>
      </c>
      <c r="L53" s="604">
        <v>1727</v>
      </c>
      <c r="M53" s="604">
        <v>87</v>
      </c>
      <c r="N53" s="604">
        <v>50</v>
      </c>
      <c r="O53" s="604">
        <v>1309</v>
      </c>
      <c r="P53" s="604"/>
      <c r="Q53" s="604">
        <v>1877</v>
      </c>
      <c r="R53" s="604">
        <v>25681</v>
      </c>
      <c r="S53" s="604">
        <v>71</v>
      </c>
      <c r="T53" s="604">
        <v>4449</v>
      </c>
      <c r="U53" s="604">
        <v>10992</v>
      </c>
      <c r="V53" s="604">
        <v>3072</v>
      </c>
      <c r="W53" s="604">
        <v>3512</v>
      </c>
      <c r="X53" s="604">
        <v>118</v>
      </c>
      <c r="Y53" s="604">
        <v>26</v>
      </c>
      <c r="Z53" s="604">
        <v>1531</v>
      </c>
      <c r="AA53" s="604">
        <v>85</v>
      </c>
      <c r="AB53" s="604">
        <v>41</v>
      </c>
      <c r="AC53" s="604">
        <v>1183</v>
      </c>
      <c r="AD53" s="604">
        <v>601</v>
      </c>
    </row>
    <row r="54" spans="1:30" s="149" customFormat="1" ht="9.6" customHeight="1">
      <c r="A54" s="464"/>
      <c r="B54" s="465" t="s">
        <v>539</v>
      </c>
      <c r="C54" s="466"/>
      <c r="D54" s="603">
        <v>28401</v>
      </c>
      <c r="E54" s="604">
        <v>123</v>
      </c>
      <c r="F54" s="604">
        <v>4637</v>
      </c>
      <c r="G54" s="604">
        <v>10542</v>
      </c>
      <c r="H54" s="604">
        <v>3483</v>
      </c>
      <c r="I54" s="604">
        <v>3994</v>
      </c>
      <c r="J54" s="604">
        <v>80</v>
      </c>
      <c r="K54" s="604">
        <v>66</v>
      </c>
      <c r="L54" s="604">
        <v>1816</v>
      </c>
      <c r="M54" s="604">
        <v>84</v>
      </c>
      <c r="N54" s="604">
        <v>38</v>
      </c>
      <c r="O54" s="604">
        <v>1744</v>
      </c>
      <c r="P54" s="604"/>
      <c r="Q54" s="604">
        <v>1794</v>
      </c>
      <c r="R54" s="604">
        <v>25633</v>
      </c>
      <c r="S54" s="604">
        <v>113</v>
      </c>
      <c r="T54" s="604">
        <v>4144</v>
      </c>
      <c r="U54" s="604">
        <v>10222</v>
      </c>
      <c r="V54" s="604">
        <v>3338</v>
      </c>
      <c r="W54" s="604">
        <v>3671</v>
      </c>
      <c r="X54" s="604">
        <v>80</v>
      </c>
      <c r="Y54" s="604">
        <v>24</v>
      </c>
      <c r="Z54" s="604">
        <v>1661</v>
      </c>
      <c r="AA54" s="604">
        <v>80</v>
      </c>
      <c r="AB54" s="604">
        <v>20</v>
      </c>
      <c r="AC54" s="604">
        <v>1632</v>
      </c>
      <c r="AD54" s="604">
        <v>648</v>
      </c>
    </row>
    <row r="55" spans="1:30" s="149" customFormat="1" ht="9.6" customHeight="1">
      <c r="A55" s="464"/>
      <c r="B55" s="465" t="s">
        <v>540</v>
      </c>
      <c r="C55" s="466"/>
      <c r="D55" s="603">
        <v>26994</v>
      </c>
      <c r="E55" s="604">
        <v>159</v>
      </c>
      <c r="F55" s="604">
        <v>4520</v>
      </c>
      <c r="G55" s="604">
        <v>10315</v>
      </c>
      <c r="H55" s="604">
        <v>3359</v>
      </c>
      <c r="I55" s="604">
        <v>3765</v>
      </c>
      <c r="J55" s="604">
        <v>61</v>
      </c>
      <c r="K55" s="604">
        <v>55</v>
      </c>
      <c r="L55" s="604">
        <v>1627</v>
      </c>
      <c r="M55" s="604">
        <v>74</v>
      </c>
      <c r="N55" s="604">
        <v>31</v>
      </c>
      <c r="O55" s="604">
        <v>1661</v>
      </c>
      <c r="P55" s="604"/>
      <c r="Q55" s="604">
        <v>1367</v>
      </c>
      <c r="R55" s="604">
        <v>24550</v>
      </c>
      <c r="S55" s="604">
        <v>151</v>
      </c>
      <c r="T55" s="604">
        <v>3939</v>
      </c>
      <c r="U55" s="604">
        <v>10022</v>
      </c>
      <c r="V55" s="604">
        <v>3193</v>
      </c>
      <c r="W55" s="604">
        <v>3440</v>
      </c>
      <c r="X55" s="604">
        <v>60</v>
      </c>
      <c r="Y55" s="604">
        <v>16</v>
      </c>
      <c r="Z55" s="604">
        <v>1507</v>
      </c>
      <c r="AA55" s="604">
        <v>73</v>
      </c>
      <c r="AB55" s="604">
        <v>18</v>
      </c>
      <c r="AC55" s="604">
        <v>1597</v>
      </c>
      <c r="AD55" s="604">
        <v>534</v>
      </c>
    </row>
    <row r="56" spans="1:30" s="149" customFormat="1" ht="9.6" customHeight="1">
      <c r="A56" s="464"/>
      <c r="B56" s="465" t="s">
        <v>541</v>
      </c>
      <c r="C56" s="466"/>
      <c r="D56" s="603">
        <v>22197</v>
      </c>
      <c r="E56" s="604">
        <v>165</v>
      </c>
      <c r="F56" s="604">
        <v>3928</v>
      </c>
      <c r="G56" s="604">
        <v>7484</v>
      </c>
      <c r="H56" s="604">
        <v>2902</v>
      </c>
      <c r="I56" s="604">
        <v>3280</v>
      </c>
      <c r="J56" s="604">
        <v>46</v>
      </c>
      <c r="K56" s="604">
        <v>105</v>
      </c>
      <c r="L56" s="604">
        <v>1558</v>
      </c>
      <c r="M56" s="604">
        <v>45</v>
      </c>
      <c r="N56" s="604">
        <v>33</v>
      </c>
      <c r="O56" s="604">
        <v>1607</v>
      </c>
      <c r="P56" s="604"/>
      <c r="Q56" s="604">
        <v>1044</v>
      </c>
      <c r="R56" s="604">
        <v>19963</v>
      </c>
      <c r="S56" s="604">
        <v>155</v>
      </c>
      <c r="T56" s="604">
        <v>3446</v>
      </c>
      <c r="U56" s="604">
        <v>7198</v>
      </c>
      <c r="V56" s="604">
        <v>2693</v>
      </c>
      <c r="W56" s="604">
        <v>2928</v>
      </c>
      <c r="X56" s="604">
        <v>46</v>
      </c>
      <c r="Y56" s="604">
        <v>18</v>
      </c>
      <c r="Z56" s="604">
        <v>1452</v>
      </c>
      <c r="AA56" s="604">
        <v>42</v>
      </c>
      <c r="AB56" s="604">
        <v>21</v>
      </c>
      <c r="AC56" s="604">
        <v>1567</v>
      </c>
      <c r="AD56" s="604">
        <v>397</v>
      </c>
    </row>
    <row r="57" spans="1:30" s="149" customFormat="1" ht="9.6" customHeight="1">
      <c r="A57" s="464"/>
      <c r="B57" s="465" t="s">
        <v>542</v>
      </c>
      <c r="C57" s="466"/>
      <c r="D57" s="603">
        <v>20444</v>
      </c>
      <c r="E57" s="604">
        <v>206</v>
      </c>
      <c r="F57" s="604">
        <v>2845</v>
      </c>
      <c r="G57" s="604">
        <v>5693</v>
      </c>
      <c r="H57" s="604">
        <v>2919</v>
      </c>
      <c r="I57" s="604">
        <v>3467</v>
      </c>
      <c r="J57" s="604">
        <v>50</v>
      </c>
      <c r="K57" s="604">
        <v>188</v>
      </c>
      <c r="L57" s="604">
        <v>1897</v>
      </c>
      <c r="M57" s="604">
        <v>53</v>
      </c>
      <c r="N57" s="604">
        <v>42</v>
      </c>
      <c r="O57" s="604">
        <v>1963</v>
      </c>
      <c r="P57" s="604"/>
      <c r="Q57" s="604">
        <v>1121</v>
      </c>
      <c r="R57" s="604">
        <v>17804</v>
      </c>
      <c r="S57" s="604">
        <v>181</v>
      </c>
      <c r="T57" s="604">
        <v>2490</v>
      </c>
      <c r="U57" s="604">
        <v>5348</v>
      </c>
      <c r="V57" s="604">
        <v>2604</v>
      </c>
      <c r="W57" s="604">
        <v>2948</v>
      </c>
      <c r="X57" s="604">
        <v>50</v>
      </c>
      <c r="Y57" s="604">
        <v>22</v>
      </c>
      <c r="Z57" s="604">
        <v>1737</v>
      </c>
      <c r="AA57" s="604">
        <v>49</v>
      </c>
      <c r="AB57" s="604">
        <v>30</v>
      </c>
      <c r="AC57" s="604">
        <v>1907</v>
      </c>
      <c r="AD57" s="604">
        <v>438</v>
      </c>
    </row>
    <row r="58" spans="1:30" s="149" customFormat="1" ht="9.6" customHeight="1">
      <c r="A58" s="464"/>
      <c r="B58" s="465" t="s">
        <v>543</v>
      </c>
      <c r="C58" s="466"/>
      <c r="D58" s="603">
        <v>18920</v>
      </c>
      <c r="E58" s="604">
        <v>311</v>
      </c>
      <c r="F58" s="604">
        <v>1607</v>
      </c>
      <c r="G58" s="604">
        <v>4466</v>
      </c>
      <c r="H58" s="604">
        <v>2629</v>
      </c>
      <c r="I58" s="604">
        <v>3874</v>
      </c>
      <c r="J58" s="604">
        <v>28</v>
      </c>
      <c r="K58" s="604">
        <v>231</v>
      </c>
      <c r="L58" s="604">
        <v>1906</v>
      </c>
      <c r="M58" s="604">
        <v>51</v>
      </c>
      <c r="N58" s="604">
        <v>47</v>
      </c>
      <c r="O58" s="604">
        <v>2501</v>
      </c>
      <c r="P58" s="604"/>
      <c r="Q58" s="604">
        <v>1269</v>
      </c>
      <c r="R58" s="604">
        <v>15311</v>
      </c>
      <c r="S58" s="604">
        <v>289</v>
      </c>
      <c r="T58" s="604">
        <v>1290</v>
      </c>
      <c r="U58" s="604">
        <v>3997</v>
      </c>
      <c r="V58" s="604">
        <v>2157</v>
      </c>
      <c r="W58" s="604">
        <v>3023</v>
      </c>
      <c r="X58" s="604">
        <v>28</v>
      </c>
      <c r="Y58" s="604">
        <v>35</v>
      </c>
      <c r="Z58" s="604">
        <v>1660</v>
      </c>
      <c r="AA58" s="604">
        <v>48</v>
      </c>
      <c r="AB58" s="604">
        <v>25</v>
      </c>
      <c r="AC58" s="604">
        <v>2407</v>
      </c>
      <c r="AD58" s="604">
        <v>352</v>
      </c>
    </row>
    <row r="59" spans="1:30" s="149" customFormat="1" ht="9.6" customHeight="1">
      <c r="A59" s="464"/>
      <c r="B59" s="465" t="s">
        <v>544</v>
      </c>
      <c r="C59" s="466"/>
      <c r="D59" s="603">
        <v>9547</v>
      </c>
      <c r="E59" s="604">
        <v>201</v>
      </c>
      <c r="F59" s="604">
        <v>619</v>
      </c>
      <c r="G59" s="604">
        <v>1859</v>
      </c>
      <c r="H59" s="604">
        <v>1199</v>
      </c>
      <c r="I59" s="604">
        <v>1950</v>
      </c>
      <c r="J59" s="604">
        <v>13</v>
      </c>
      <c r="K59" s="604">
        <v>239</v>
      </c>
      <c r="L59" s="604">
        <v>844</v>
      </c>
      <c r="M59" s="604">
        <v>20</v>
      </c>
      <c r="N59" s="604">
        <v>34</v>
      </c>
      <c r="O59" s="604">
        <v>1521</v>
      </c>
      <c r="P59" s="604"/>
      <c r="Q59" s="604">
        <v>1048</v>
      </c>
      <c r="R59" s="604">
        <v>6533</v>
      </c>
      <c r="S59" s="604">
        <v>188</v>
      </c>
      <c r="T59" s="604">
        <v>434</v>
      </c>
      <c r="U59" s="604">
        <v>1519</v>
      </c>
      <c r="V59" s="604">
        <v>769</v>
      </c>
      <c r="W59" s="604">
        <v>1313</v>
      </c>
      <c r="X59" s="604">
        <v>13</v>
      </c>
      <c r="Y59" s="604">
        <v>22</v>
      </c>
      <c r="Z59" s="604">
        <v>597</v>
      </c>
      <c r="AA59" s="604">
        <v>17</v>
      </c>
      <c r="AB59" s="604">
        <v>16</v>
      </c>
      <c r="AC59" s="604">
        <v>1440</v>
      </c>
      <c r="AD59" s="604">
        <v>205</v>
      </c>
    </row>
    <row r="60" spans="1:30" s="149" customFormat="1" ht="9.6" customHeight="1">
      <c r="A60" s="464"/>
      <c r="B60" s="465" t="s">
        <v>545</v>
      </c>
      <c r="C60" s="466"/>
      <c r="D60" s="603">
        <v>4342</v>
      </c>
      <c r="E60" s="604">
        <v>130</v>
      </c>
      <c r="F60" s="604">
        <v>310</v>
      </c>
      <c r="G60" s="604">
        <v>833</v>
      </c>
      <c r="H60" s="604">
        <v>559</v>
      </c>
      <c r="I60" s="604">
        <v>783</v>
      </c>
      <c r="J60" s="604" t="s">
        <v>314</v>
      </c>
      <c r="K60" s="604">
        <v>241</v>
      </c>
      <c r="L60" s="604">
        <v>284</v>
      </c>
      <c r="M60" s="604">
        <v>1</v>
      </c>
      <c r="N60" s="604">
        <v>16</v>
      </c>
      <c r="O60" s="604">
        <v>598</v>
      </c>
      <c r="P60" s="604"/>
      <c r="Q60" s="604">
        <v>587</v>
      </c>
      <c r="R60" s="604">
        <v>2360</v>
      </c>
      <c r="S60" s="604">
        <v>120</v>
      </c>
      <c r="T60" s="604">
        <v>188</v>
      </c>
      <c r="U60" s="604">
        <v>646</v>
      </c>
      <c r="V60" s="604">
        <v>245</v>
      </c>
      <c r="W60" s="604">
        <v>382</v>
      </c>
      <c r="X60" s="604" t="s">
        <v>314</v>
      </c>
      <c r="Y60" s="604">
        <v>10</v>
      </c>
      <c r="Z60" s="604">
        <v>156</v>
      </c>
      <c r="AA60" s="604" t="s">
        <v>314</v>
      </c>
      <c r="AB60" s="604">
        <v>8</v>
      </c>
      <c r="AC60" s="604">
        <v>527</v>
      </c>
      <c r="AD60" s="604">
        <v>78</v>
      </c>
    </row>
    <row r="61" spans="1:30" s="149" customFormat="1" ht="9.6" customHeight="1">
      <c r="A61" s="464"/>
      <c r="B61" s="465" t="s">
        <v>546</v>
      </c>
      <c r="C61" s="466"/>
      <c r="D61" s="603">
        <v>1829</v>
      </c>
      <c r="E61" s="604">
        <v>101</v>
      </c>
      <c r="F61" s="604">
        <v>138</v>
      </c>
      <c r="G61" s="604">
        <v>287</v>
      </c>
      <c r="H61" s="604">
        <v>308</v>
      </c>
      <c r="I61" s="604">
        <v>268</v>
      </c>
      <c r="J61" s="161">
        <v>2</v>
      </c>
      <c r="K61" s="604">
        <v>181</v>
      </c>
      <c r="L61" s="604">
        <v>99</v>
      </c>
      <c r="M61" s="604" t="s">
        <v>314</v>
      </c>
      <c r="N61" s="604">
        <v>3</v>
      </c>
      <c r="O61" s="604">
        <v>142</v>
      </c>
      <c r="P61" s="604"/>
      <c r="Q61" s="604">
        <v>300</v>
      </c>
      <c r="R61" s="604">
        <v>755</v>
      </c>
      <c r="S61" s="604">
        <v>91</v>
      </c>
      <c r="T61" s="604">
        <v>68</v>
      </c>
      <c r="U61" s="604">
        <v>207</v>
      </c>
      <c r="V61" s="604">
        <v>109</v>
      </c>
      <c r="W61" s="604">
        <v>94</v>
      </c>
      <c r="X61" s="161">
        <v>2</v>
      </c>
      <c r="Y61" s="604">
        <v>5</v>
      </c>
      <c r="Z61" s="604">
        <v>36</v>
      </c>
      <c r="AA61" s="604" t="s">
        <v>314</v>
      </c>
      <c r="AB61" s="604">
        <v>1</v>
      </c>
      <c r="AC61" s="604">
        <v>109</v>
      </c>
      <c r="AD61" s="604">
        <v>33</v>
      </c>
    </row>
    <row r="62" spans="1:30" s="149" customFormat="1" ht="9.6" customHeight="1">
      <c r="A62" s="464"/>
      <c r="B62" s="465" t="s">
        <v>547</v>
      </c>
      <c r="C62" s="466"/>
      <c r="D62" s="603">
        <v>887</v>
      </c>
      <c r="E62" s="604">
        <v>61</v>
      </c>
      <c r="F62" s="604">
        <v>75</v>
      </c>
      <c r="G62" s="604">
        <v>116</v>
      </c>
      <c r="H62" s="604">
        <v>163</v>
      </c>
      <c r="I62" s="604">
        <v>106</v>
      </c>
      <c r="J62" s="161" t="s">
        <v>314</v>
      </c>
      <c r="K62" s="604">
        <v>116</v>
      </c>
      <c r="L62" s="161">
        <v>32</v>
      </c>
      <c r="M62" s="604" t="s">
        <v>314</v>
      </c>
      <c r="N62" s="604">
        <v>1</v>
      </c>
      <c r="O62" s="604">
        <v>29</v>
      </c>
      <c r="P62" s="604"/>
      <c r="Q62" s="604">
        <v>188</v>
      </c>
      <c r="R62" s="604">
        <v>287</v>
      </c>
      <c r="S62" s="604">
        <v>56</v>
      </c>
      <c r="T62" s="604">
        <v>29</v>
      </c>
      <c r="U62" s="604">
        <v>77</v>
      </c>
      <c r="V62" s="604">
        <v>37</v>
      </c>
      <c r="W62" s="604">
        <v>36</v>
      </c>
      <c r="X62" s="161" t="s">
        <v>314</v>
      </c>
      <c r="Y62" s="604" t="s">
        <v>314</v>
      </c>
      <c r="Z62" s="161">
        <v>14</v>
      </c>
      <c r="AA62" s="161" t="s">
        <v>314</v>
      </c>
      <c r="AB62" s="161" t="s">
        <v>314</v>
      </c>
      <c r="AC62" s="604">
        <v>24</v>
      </c>
      <c r="AD62" s="604">
        <v>14</v>
      </c>
    </row>
    <row r="63" spans="1:30" s="149" customFormat="1" ht="9.6" customHeight="1">
      <c r="A63" s="464"/>
      <c r="B63" s="966" t="s">
        <v>525</v>
      </c>
      <c r="C63" s="966"/>
      <c r="D63" s="603">
        <v>442</v>
      </c>
      <c r="E63" s="604">
        <v>39</v>
      </c>
      <c r="F63" s="604">
        <v>26</v>
      </c>
      <c r="G63" s="604">
        <v>40</v>
      </c>
      <c r="H63" s="604">
        <v>96</v>
      </c>
      <c r="I63" s="604">
        <v>48</v>
      </c>
      <c r="J63" s="161" t="s">
        <v>314</v>
      </c>
      <c r="K63" s="604">
        <v>48</v>
      </c>
      <c r="L63" s="161">
        <v>7</v>
      </c>
      <c r="M63" s="604" t="s">
        <v>314</v>
      </c>
      <c r="N63" s="604">
        <v>2</v>
      </c>
      <c r="O63" s="604">
        <v>12</v>
      </c>
      <c r="P63" s="604"/>
      <c r="Q63" s="604">
        <v>124</v>
      </c>
      <c r="R63" s="604">
        <v>116</v>
      </c>
      <c r="S63" s="604">
        <v>36</v>
      </c>
      <c r="T63" s="604">
        <v>6</v>
      </c>
      <c r="U63" s="604">
        <v>27</v>
      </c>
      <c r="V63" s="604">
        <v>12</v>
      </c>
      <c r="W63" s="604">
        <v>21</v>
      </c>
      <c r="X63" s="161" t="s">
        <v>314</v>
      </c>
      <c r="Y63" s="161" t="s">
        <v>314</v>
      </c>
      <c r="Z63" s="161">
        <v>1</v>
      </c>
      <c r="AA63" s="161" t="s">
        <v>314</v>
      </c>
      <c r="AB63" s="161">
        <v>2</v>
      </c>
      <c r="AC63" s="604">
        <v>7</v>
      </c>
      <c r="AD63" s="604">
        <v>4</v>
      </c>
    </row>
    <row r="64" spans="1:30" s="149" customFormat="1" ht="9.6" customHeight="1">
      <c r="A64" s="369"/>
      <c r="B64" s="938" t="s">
        <v>695</v>
      </c>
      <c r="C64" s="938"/>
      <c r="D64" s="605">
        <v>43.734262693399998</v>
      </c>
      <c r="E64" s="606">
        <v>59.3530135301</v>
      </c>
      <c r="F64" s="606">
        <v>40.841431921800002</v>
      </c>
      <c r="G64" s="606">
        <v>42.742246337300003</v>
      </c>
      <c r="H64" s="606">
        <v>42.050543024200003</v>
      </c>
      <c r="I64" s="606">
        <v>44.0389337027</v>
      </c>
      <c r="J64" s="606">
        <v>37.762948207199997</v>
      </c>
      <c r="K64" s="606">
        <v>63.788316582900002</v>
      </c>
      <c r="L64" s="606">
        <v>47.289307330200003</v>
      </c>
      <c r="M64" s="606">
        <v>42.321731748700003</v>
      </c>
      <c r="N64" s="606">
        <v>46.859102244399999</v>
      </c>
      <c r="O64" s="606">
        <v>51.634985106999999</v>
      </c>
      <c r="P64" s="606"/>
      <c r="Q64" s="606">
        <v>44.152659185200001</v>
      </c>
      <c r="R64" s="606">
        <v>42.6067269276</v>
      </c>
      <c r="S64" s="606">
        <v>59.369739479000003</v>
      </c>
      <c r="T64" s="606">
        <v>39.940441603700002</v>
      </c>
      <c r="U64" s="606">
        <v>42.284048707099998</v>
      </c>
      <c r="V64" s="606">
        <v>40.350882314800003</v>
      </c>
      <c r="W64" s="606">
        <v>42.2878453716</v>
      </c>
      <c r="X64" s="606">
        <v>37.770306258300003</v>
      </c>
      <c r="Y64" s="606">
        <v>49.387387387399997</v>
      </c>
      <c r="Z64" s="606">
        <v>46.514314928399997</v>
      </c>
      <c r="AA64" s="606">
        <v>41.944247787599998</v>
      </c>
      <c r="AB64" s="606">
        <v>43.7363636364</v>
      </c>
      <c r="AC64" s="606">
        <v>51.775867031200001</v>
      </c>
      <c r="AD64" s="606">
        <v>41.307231208399998</v>
      </c>
    </row>
    <row r="65" spans="1:30" s="149" customFormat="1" ht="9.6" customHeight="1">
      <c r="A65" s="469" t="s">
        <v>526</v>
      </c>
      <c r="B65" s="469"/>
      <c r="C65" s="466"/>
      <c r="D65" s="607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</row>
    <row r="66" spans="1:30" s="149" customFormat="1" ht="9.6" customHeight="1">
      <c r="A66" s="464"/>
      <c r="B66" s="966" t="s">
        <v>527</v>
      </c>
      <c r="C66" s="966"/>
      <c r="D66" s="603">
        <v>17047</v>
      </c>
      <c r="E66" s="604">
        <v>532</v>
      </c>
      <c r="F66" s="604">
        <v>1168</v>
      </c>
      <c r="G66" s="604">
        <v>3135</v>
      </c>
      <c r="H66" s="604">
        <v>2325</v>
      </c>
      <c r="I66" s="604">
        <v>3155</v>
      </c>
      <c r="J66" s="604">
        <v>15</v>
      </c>
      <c r="K66" s="604">
        <v>825</v>
      </c>
      <c r="L66" s="604">
        <v>1266</v>
      </c>
      <c r="M66" s="604">
        <v>21</v>
      </c>
      <c r="N66" s="604">
        <v>56</v>
      </c>
      <c r="O66" s="604">
        <v>2302</v>
      </c>
      <c r="P66" s="604"/>
      <c r="Q66" s="604">
        <v>2247</v>
      </c>
      <c r="R66" s="604">
        <v>10051</v>
      </c>
      <c r="S66" s="604">
        <v>491</v>
      </c>
      <c r="T66" s="604">
        <v>725</v>
      </c>
      <c r="U66" s="604">
        <v>2476</v>
      </c>
      <c r="V66" s="604">
        <v>1172</v>
      </c>
      <c r="W66" s="604">
        <v>1846</v>
      </c>
      <c r="X66" s="604">
        <v>15</v>
      </c>
      <c r="Y66" s="604">
        <v>37</v>
      </c>
      <c r="Z66" s="604">
        <v>804</v>
      </c>
      <c r="AA66" s="604">
        <v>17</v>
      </c>
      <c r="AB66" s="604">
        <v>27</v>
      </c>
      <c r="AC66" s="604">
        <v>2107</v>
      </c>
      <c r="AD66" s="604">
        <v>334</v>
      </c>
    </row>
    <row r="67" spans="1:30" s="149" customFormat="1" ht="9.6" customHeight="1">
      <c r="A67" s="464"/>
      <c r="B67" s="465" t="s">
        <v>548</v>
      </c>
      <c r="C67" s="466" t="s">
        <v>529</v>
      </c>
      <c r="D67" s="603">
        <v>13889</v>
      </c>
      <c r="E67" s="604">
        <v>331</v>
      </c>
      <c r="F67" s="604">
        <v>929</v>
      </c>
      <c r="G67" s="604">
        <v>2692</v>
      </c>
      <c r="H67" s="604">
        <v>1758</v>
      </c>
      <c r="I67" s="604">
        <v>2733</v>
      </c>
      <c r="J67" s="604">
        <v>13</v>
      </c>
      <c r="K67" s="604">
        <v>480</v>
      </c>
      <c r="L67" s="604">
        <v>1128</v>
      </c>
      <c r="M67" s="604">
        <v>21</v>
      </c>
      <c r="N67" s="604">
        <v>50</v>
      </c>
      <c r="O67" s="604">
        <v>2119</v>
      </c>
      <c r="P67" s="604"/>
      <c r="Q67" s="604">
        <v>1635</v>
      </c>
      <c r="R67" s="604">
        <v>8893</v>
      </c>
      <c r="S67" s="604">
        <v>308</v>
      </c>
      <c r="T67" s="604">
        <v>622</v>
      </c>
      <c r="U67" s="604">
        <v>2165</v>
      </c>
      <c r="V67" s="604">
        <v>1014</v>
      </c>
      <c r="W67" s="604">
        <v>1695</v>
      </c>
      <c r="X67" s="604">
        <v>13</v>
      </c>
      <c r="Y67" s="604">
        <v>32</v>
      </c>
      <c r="Z67" s="604">
        <v>753</v>
      </c>
      <c r="AA67" s="604">
        <v>17</v>
      </c>
      <c r="AB67" s="604">
        <v>24</v>
      </c>
      <c r="AC67" s="604">
        <v>1967</v>
      </c>
      <c r="AD67" s="604">
        <v>283</v>
      </c>
    </row>
    <row r="68" spans="1:30" s="149" customFormat="1" ht="9.6" customHeight="1" thickBot="1">
      <c r="A68" s="472"/>
      <c r="B68" s="610" t="s">
        <v>530</v>
      </c>
      <c r="C68" s="611" t="s">
        <v>531</v>
      </c>
      <c r="D68" s="612">
        <v>3158</v>
      </c>
      <c r="E68" s="613">
        <v>201</v>
      </c>
      <c r="F68" s="613">
        <v>239</v>
      </c>
      <c r="G68" s="613">
        <v>443</v>
      </c>
      <c r="H68" s="613">
        <v>567</v>
      </c>
      <c r="I68" s="613">
        <v>422</v>
      </c>
      <c r="J68" s="614">
        <v>2</v>
      </c>
      <c r="K68" s="613">
        <v>345</v>
      </c>
      <c r="L68" s="613">
        <v>138</v>
      </c>
      <c r="M68" s="613" t="s">
        <v>314</v>
      </c>
      <c r="N68" s="613">
        <v>6</v>
      </c>
      <c r="O68" s="613">
        <v>183</v>
      </c>
      <c r="P68" s="613"/>
      <c r="Q68" s="613">
        <v>612</v>
      </c>
      <c r="R68" s="613">
        <v>1158</v>
      </c>
      <c r="S68" s="613">
        <v>183</v>
      </c>
      <c r="T68" s="613">
        <v>103</v>
      </c>
      <c r="U68" s="613">
        <v>311</v>
      </c>
      <c r="V68" s="613">
        <v>158</v>
      </c>
      <c r="W68" s="613">
        <v>151</v>
      </c>
      <c r="X68" s="614">
        <v>2</v>
      </c>
      <c r="Y68" s="613">
        <v>5</v>
      </c>
      <c r="Z68" s="613">
        <v>51</v>
      </c>
      <c r="AA68" s="613" t="s">
        <v>314</v>
      </c>
      <c r="AB68" s="613">
        <v>3</v>
      </c>
      <c r="AC68" s="613">
        <v>140</v>
      </c>
      <c r="AD68" s="613">
        <v>51</v>
      </c>
    </row>
    <row r="69" spans="1:30" s="170" customFormat="1" ht="13.9" customHeight="1">
      <c r="A69" s="615" t="s">
        <v>50</v>
      </c>
      <c r="B69" s="616"/>
      <c r="C69" s="616"/>
    </row>
    <row r="70" spans="1:30" s="619" customFormat="1" ht="13.9" customHeight="1">
      <c r="A70" s="617" t="s">
        <v>1211</v>
      </c>
      <c r="B70" s="618"/>
      <c r="C70" s="618"/>
    </row>
  </sheetData>
  <mergeCells count="16">
    <mergeCell ref="B45:C45"/>
    <mergeCell ref="B63:C63"/>
    <mergeCell ref="B64:C64"/>
    <mergeCell ref="B66:C66"/>
    <mergeCell ref="A6:C6"/>
    <mergeCell ref="B21:C21"/>
    <mergeCell ref="B22:C22"/>
    <mergeCell ref="B24:C24"/>
    <mergeCell ref="B42:C42"/>
    <mergeCell ref="B43:C43"/>
    <mergeCell ref="A1:O1"/>
    <mergeCell ref="Q1:AD1"/>
    <mergeCell ref="A3:C5"/>
    <mergeCell ref="F3:N3"/>
    <mergeCell ref="R3:U3"/>
    <mergeCell ref="V3:AB3"/>
  </mergeCells>
  <phoneticPr fontId="3"/>
  <pageMargins left="0.59055118110236227" right="0.59055118110236227" top="0.78740157480314965" bottom="0.78740157480314965" header="0.51181102362204722" footer="0.51181102362204722"/>
  <pageSetup paperSize="9" scale="66" firstPageNumber="36" pageOrder="overThenDown" orientation="landscape" useFirstPageNumber="1" r:id="rId1"/>
  <headerFooter alignWithMargins="0">
    <oddFooter>&amp;C&amp;16－ &amp;P 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W28"/>
  <sheetViews>
    <sheetView showGridLines="0" zoomScaleNormal="100" workbookViewId="0">
      <selection sqref="A1:W1"/>
    </sheetView>
  </sheetViews>
  <sheetFormatPr defaultColWidth="9.875" defaultRowHeight="14.65" customHeight="1"/>
  <cols>
    <col min="1" max="4" width="1.25" style="171" customWidth="1"/>
    <col min="5" max="5" width="10.25" style="171" customWidth="1"/>
    <col min="6" max="8" width="6.25" style="171" customWidth="1"/>
    <col min="9" max="20" width="6.375" style="171" customWidth="1"/>
    <col min="21" max="21" width="5.125" style="171" customWidth="1"/>
    <col min="22" max="22" width="6.25" style="171" customWidth="1"/>
    <col min="23" max="23" width="5.125" style="171" customWidth="1"/>
    <col min="24" max="16384" width="9.875" style="171"/>
  </cols>
  <sheetData>
    <row r="1" spans="1:23" s="621" customFormat="1" ht="18" customHeight="1">
      <c r="A1" s="781" t="s">
        <v>1212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  <c r="R1" s="781"/>
      <c r="S1" s="781"/>
      <c r="T1" s="781"/>
      <c r="U1" s="781"/>
      <c r="V1" s="781"/>
      <c r="W1" s="781"/>
    </row>
    <row r="2" spans="1:23" s="621" customFormat="1" ht="18" customHeight="1">
      <c r="A2" s="622" t="s">
        <v>1213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</row>
    <row r="3" spans="1:23" s="624" customFormat="1" ht="13.9" customHeight="1" thickBo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3" t="s">
        <v>1214</v>
      </c>
    </row>
    <row r="4" spans="1:23" s="625" customFormat="1" ht="13.9" customHeight="1">
      <c r="A4" s="1009" t="s">
        <v>1215</v>
      </c>
      <c r="B4" s="1009"/>
      <c r="C4" s="1009"/>
      <c r="D4" s="1009"/>
      <c r="E4" s="1010"/>
      <c r="F4" s="588"/>
      <c r="G4" s="249"/>
      <c r="H4" s="971" t="s">
        <v>1216</v>
      </c>
      <c r="I4" s="971"/>
      <c r="J4" s="971"/>
      <c r="K4" s="971"/>
      <c r="L4" s="971"/>
      <c r="M4" s="971"/>
      <c r="N4" s="971"/>
      <c r="O4" s="971"/>
      <c r="P4" s="971"/>
      <c r="Q4" s="971"/>
      <c r="R4" s="971"/>
      <c r="S4" s="971"/>
      <c r="T4" s="971"/>
      <c r="U4" s="971"/>
      <c r="V4" s="249"/>
      <c r="W4" s="249" t="s">
        <v>619</v>
      </c>
    </row>
    <row r="5" spans="1:23" s="625" customFormat="1" ht="13.9" customHeight="1">
      <c r="A5" s="1011"/>
      <c r="B5" s="1011"/>
      <c r="C5" s="1011"/>
      <c r="D5" s="1011"/>
      <c r="E5" s="1012"/>
      <c r="F5" s="626"/>
      <c r="G5" s="363"/>
      <c r="H5" s="627" t="s">
        <v>619</v>
      </c>
      <c r="I5" s="1015" t="s">
        <v>1217</v>
      </c>
      <c r="J5" s="1015"/>
      <c r="K5" s="1015"/>
      <c r="L5" s="1015"/>
      <c r="M5" s="1015"/>
      <c r="N5" s="1015"/>
      <c r="O5" s="1015"/>
      <c r="P5" s="1015"/>
      <c r="Q5" s="1015"/>
      <c r="R5" s="1015"/>
      <c r="S5" s="1015"/>
      <c r="T5" s="628" t="s">
        <v>619</v>
      </c>
      <c r="U5" s="629" t="s">
        <v>619</v>
      </c>
      <c r="V5" s="199"/>
      <c r="W5" s="630"/>
    </row>
    <row r="6" spans="1:23" s="625" customFormat="1" ht="13.9" customHeight="1">
      <c r="A6" s="1011"/>
      <c r="B6" s="1011"/>
      <c r="C6" s="1011"/>
      <c r="D6" s="1011"/>
      <c r="E6" s="1012"/>
      <c r="F6" s="155" t="s">
        <v>458</v>
      </c>
      <c r="G6" s="155"/>
      <c r="H6" s="802" t="s">
        <v>1218</v>
      </c>
      <c r="I6" s="821"/>
      <c r="J6" s="821"/>
      <c r="K6" s="821"/>
      <c r="L6" s="821"/>
      <c r="M6" s="821"/>
      <c r="N6" s="821"/>
      <c r="O6" s="821"/>
      <c r="P6" s="821"/>
      <c r="Q6" s="821"/>
      <c r="R6" s="821"/>
      <c r="S6" s="821"/>
      <c r="T6" s="916"/>
      <c r="U6" s="748" t="s">
        <v>1219</v>
      </c>
      <c r="V6" s="932" t="s">
        <v>1220</v>
      </c>
      <c r="W6" s="631" t="s">
        <v>1221</v>
      </c>
    </row>
    <row r="7" spans="1:23" s="625" customFormat="1" ht="13.9" customHeight="1">
      <c r="A7" s="1011"/>
      <c r="B7" s="1011"/>
      <c r="C7" s="1011"/>
      <c r="D7" s="1011"/>
      <c r="E7" s="1012"/>
      <c r="F7" s="155"/>
      <c r="G7" s="155" t="s">
        <v>458</v>
      </c>
      <c r="H7" s="155"/>
      <c r="I7" s="632" t="s">
        <v>620</v>
      </c>
      <c r="J7" s="632" t="s">
        <v>621</v>
      </c>
      <c r="K7" s="633" t="s">
        <v>1222</v>
      </c>
      <c r="L7" s="633" t="s">
        <v>623</v>
      </c>
      <c r="M7" s="632" t="s">
        <v>624</v>
      </c>
      <c r="N7" s="632" t="s">
        <v>625</v>
      </c>
      <c r="O7" s="632" t="s">
        <v>626</v>
      </c>
      <c r="P7" s="632" t="s">
        <v>627</v>
      </c>
      <c r="Q7" s="632" t="s">
        <v>628</v>
      </c>
      <c r="R7" s="632" t="s">
        <v>629</v>
      </c>
      <c r="S7" s="632" t="s">
        <v>630</v>
      </c>
      <c r="T7" s="632" t="s">
        <v>631</v>
      </c>
      <c r="U7" s="819"/>
      <c r="V7" s="1016"/>
      <c r="W7" s="634"/>
    </row>
    <row r="8" spans="1:23" s="625" customFormat="1" ht="42" customHeight="1">
      <c r="A8" s="1013"/>
      <c r="B8" s="1013"/>
      <c r="C8" s="1013"/>
      <c r="D8" s="1013"/>
      <c r="E8" s="1014"/>
      <c r="F8" s="253"/>
      <c r="G8" s="253"/>
      <c r="H8" s="253" t="s">
        <v>1223</v>
      </c>
      <c r="I8" s="635" t="s">
        <v>1224</v>
      </c>
      <c r="J8" s="636" t="s">
        <v>1225</v>
      </c>
      <c r="K8" s="635" t="s">
        <v>1226</v>
      </c>
      <c r="L8" s="635" t="s">
        <v>1227</v>
      </c>
      <c r="M8" s="636" t="s">
        <v>1228</v>
      </c>
      <c r="N8" s="636" t="s">
        <v>1229</v>
      </c>
      <c r="O8" s="636" t="s">
        <v>1230</v>
      </c>
      <c r="P8" s="636" t="s">
        <v>1231</v>
      </c>
      <c r="Q8" s="636" t="s">
        <v>1232</v>
      </c>
      <c r="R8" s="636" t="s">
        <v>1233</v>
      </c>
      <c r="S8" s="636" t="s">
        <v>1234</v>
      </c>
      <c r="T8" s="636" t="s">
        <v>1235</v>
      </c>
      <c r="U8" s="749"/>
      <c r="V8" s="1017"/>
      <c r="W8" s="637"/>
    </row>
    <row r="9" spans="1:23" s="625" customFormat="1" ht="39" customHeight="1">
      <c r="A9" s="1018" t="s">
        <v>1236</v>
      </c>
      <c r="B9" s="1018"/>
      <c r="C9" s="1018"/>
      <c r="D9" s="1018"/>
      <c r="E9" s="1018"/>
      <c r="F9" s="638">
        <v>296259</v>
      </c>
      <c r="G9" s="639">
        <v>133292</v>
      </c>
      <c r="H9" s="639">
        <v>129798</v>
      </c>
      <c r="I9" s="639">
        <v>1029</v>
      </c>
      <c r="J9" s="639">
        <v>20698</v>
      </c>
      <c r="K9" s="639">
        <v>41973</v>
      </c>
      <c r="L9" s="639">
        <v>16467</v>
      </c>
      <c r="M9" s="639">
        <v>20197</v>
      </c>
      <c r="N9" s="639">
        <v>364</v>
      </c>
      <c r="O9" s="639">
        <v>1259</v>
      </c>
      <c r="P9" s="639">
        <v>9125</v>
      </c>
      <c r="Q9" s="639">
        <v>235</v>
      </c>
      <c r="R9" s="639">
        <v>242</v>
      </c>
      <c r="S9" s="639">
        <v>9820</v>
      </c>
      <c r="T9" s="639">
        <v>8389</v>
      </c>
      <c r="U9" s="639">
        <v>3494</v>
      </c>
      <c r="V9" s="639">
        <v>152415</v>
      </c>
      <c r="W9" s="639">
        <v>10552</v>
      </c>
    </row>
    <row r="10" spans="1:23" s="625" customFormat="1" ht="39" customHeight="1">
      <c r="A10" s="640" t="s">
        <v>619</v>
      </c>
      <c r="B10" s="1019" t="s">
        <v>1237</v>
      </c>
      <c r="C10" s="1019"/>
      <c r="D10" s="1019"/>
      <c r="E10" s="1019"/>
      <c r="F10" s="638">
        <v>231891</v>
      </c>
      <c r="G10" s="639">
        <v>126026</v>
      </c>
      <c r="H10" s="639">
        <v>122676</v>
      </c>
      <c r="I10" s="639">
        <v>989</v>
      </c>
      <c r="J10" s="639">
        <v>19673</v>
      </c>
      <c r="K10" s="639">
        <v>40377</v>
      </c>
      <c r="L10" s="639">
        <v>15573</v>
      </c>
      <c r="M10" s="639">
        <v>18817</v>
      </c>
      <c r="N10" s="639">
        <v>353</v>
      </c>
      <c r="O10" s="639">
        <v>1224</v>
      </c>
      <c r="P10" s="639">
        <v>8428</v>
      </c>
      <c r="Q10" s="639">
        <v>225</v>
      </c>
      <c r="R10" s="639">
        <v>233</v>
      </c>
      <c r="S10" s="639">
        <v>8798</v>
      </c>
      <c r="T10" s="639">
        <v>7986</v>
      </c>
      <c r="U10" s="639">
        <v>3350</v>
      </c>
      <c r="V10" s="639">
        <v>104318</v>
      </c>
      <c r="W10" s="639">
        <v>1547</v>
      </c>
    </row>
    <row r="11" spans="1:23" s="625" customFormat="1" ht="39" customHeight="1">
      <c r="A11" s="640" t="s">
        <v>619</v>
      </c>
      <c r="B11" s="163"/>
      <c r="C11" s="1019" t="s">
        <v>1238</v>
      </c>
      <c r="D11" s="1019"/>
      <c r="E11" s="1019"/>
      <c r="F11" s="638">
        <v>224741</v>
      </c>
      <c r="G11" s="639">
        <v>122566</v>
      </c>
      <c r="H11" s="639">
        <v>119714</v>
      </c>
      <c r="I11" s="639">
        <v>985</v>
      </c>
      <c r="J11" s="639">
        <v>19302</v>
      </c>
      <c r="K11" s="639">
        <v>39662</v>
      </c>
      <c r="L11" s="639">
        <v>15117</v>
      </c>
      <c r="M11" s="639">
        <v>18300</v>
      </c>
      <c r="N11" s="639">
        <v>349</v>
      </c>
      <c r="O11" s="639">
        <v>1219</v>
      </c>
      <c r="P11" s="639">
        <v>8122</v>
      </c>
      <c r="Q11" s="639">
        <v>219</v>
      </c>
      <c r="R11" s="639">
        <v>232</v>
      </c>
      <c r="S11" s="639">
        <v>8404</v>
      </c>
      <c r="T11" s="639">
        <v>7803</v>
      </c>
      <c r="U11" s="639">
        <v>2852</v>
      </c>
      <c r="V11" s="639">
        <v>100651</v>
      </c>
      <c r="W11" s="639">
        <v>1524</v>
      </c>
    </row>
    <row r="12" spans="1:23" s="625" customFormat="1" ht="39" customHeight="1">
      <c r="A12" s="640"/>
      <c r="B12" s="163"/>
      <c r="C12" s="163"/>
      <c r="D12" s="641" t="s">
        <v>620</v>
      </c>
      <c r="E12" s="642" t="s">
        <v>1224</v>
      </c>
      <c r="F12" s="638">
        <v>11104</v>
      </c>
      <c r="G12" s="639">
        <v>5633</v>
      </c>
      <c r="H12" s="639">
        <v>5574</v>
      </c>
      <c r="I12" s="639">
        <v>669</v>
      </c>
      <c r="J12" s="639">
        <v>596</v>
      </c>
      <c r="K12" s="639">
        <v>2519</v>
      </c>
      <c r="L12" s="639">
        <v>618</v>
      </c>
      <c r="M12" s="639">
        <v>540</v>
      </c>
      <c r="N12" s="639">
        <v>6</v>
      </c>
      <c r="O12" s="639">
        <v>14</v>
      </c>
      <c r="P12" s="639">
        <v>196</v>
      </c>
      <c r="Q12" s="639">
        <v>4</v>
      </c>
      <c r="R12" s="639">
        <v>12</v>
      </c>
      <c r="S12" s="639">
        <v>203</v>
      </c>
      <c r="T12" s="639">
        <v>197</v>
      </c>
      <c r="U12" s="639">
        <v>59</v>
      </c>
      <c r="V12" s="639">
        <v>5368</v>
      </c>
      <c r="W12" s="639">
        <v>103</v>
      </c>
    </row>
    <row r="13" spans="1:23" s="625" customFormat="1" ht="39" customHeight="1">
      <c r="A13" s="640"/>
      <c r="B13" s="163"/>
      <c r="C13" s="163"/>
      <c r="D13" s="641" t="s">
        <v>621</v>
      </c>
      <c r="E13" s="642" t="s">
        <v>1239</v>
      </c>
      <c r="F13" s="638">
        <v>37848</v>
      </c>
      <c r="G13" s="639">
        <v>20830</v>
      </c>
      <c r="H13" s="639">
        <v>20358</v>
      </c>
      <c r="I13" s="639">
        <v>101</v>
      </c>
      <c r="J13" s="639">
        <v>7263</v>
      </c>
      <c r="K13" s="639">
        <v>7261</v>
      </c>
      <c r="L13" s="639">
        <v>1621</v>
      </c>
      <c r="M13" s="639">
        <v>2127</v>
      </c>
      <c r="N13" s="639">
        <v>25</v>
      </c>
      <c r="O13" s="639">
        <v>19</v>
      </c>
      <c r="P13" s="639">
        <v>809</v>
      </c>
      <c r="Q13" s="639">
        <v>15</v>
      </c>
      <c r="R13" s="639">
        <v>17</v>
      </c>
      <c r="S13" s="639">
        <v>712</v>
      </c>
      <c r="T13" s="639">
        <v>388</v>
      </c>
      <c r="U13" s="639">
        <v>472</v>
      </c>
      <c r="V13" s="639">
        <v>16894</v>
      </c>
      <c r="W13" s="639">
        <v>124</v>
      </c>
    </row>
    <row r="14" spans="1:23" s="625" customFormat="1" ht="39" customHeight="1">
      <c r="A14" s="640"/>
      <c r="B14" s="163"/>
      <c r="C14" s="163"/>
      <c r="D14" s="641" t="s">
        <v>1222</v>
      </c>
      <c r="E14" s="643" t="s">
        <v>1226</v>
      </c>
      <c r="F14" s="638">
        <v>46069</v>
      </c>
      <c r="G14" s="639">
        <v>23475</v>
      </c>
      <c r="H14" s="639">
        <v>22934</v>
      </c>
      <c r="I14" s="639">
        <v>57</v>
      </c>
      <c r="J14" s="639">
        <v>3970</v>
      </c>
      <c r="K14" s="639">
        <v>10050</v>
      </c>
      <c r="L14" s="639">
        <v>2631</v>
      </c>
      <c r="M14" s="639">
        <v>2932</v>
      </c>
      <c r="N14" s="639">
        <v>39</v>
      </c>
      <c r="O14" s="639">
        <v>35</v>
      </c>
      <c r="P14" s="639">
        <v>1261</v>
      </c>
      <c r="Q14" s="639">
        <v>35</v>
      </c>
      <c r="R14" s="639">
        <v>11</v>
      </c>
      <c r="S14" s="639">
        <v>1366</v>
      </c>
      <c r="T14" s="639">
        <v>547</v>
      </c>
      <c r="U14" s="639">
        <v>541</v>
      </c>
      <c r="V14" s="639">
        <v>22428</v>
      </c>
      <c r="W14" s="639">
        <v>166</v>
      </c>
    </row>
    <row r="15" spans="1:23" s="625" customFormat="1" ht="39" customHeight="1">
      <c r="A15" s="640"/>
      <c r="B15" s="163"/>
      <c r="C15" s="163"/>
      <c r="D15" s="641" t="s">
        <v>623</v>
      </c>
      <c r="E15" s="643" t="s">
        <v>1227</v>
      </c>
      <c r="F15" s="638">
        <v>44252</v>
      </c>
      <c r="G15" s="639">
        <v>23845</v>
      </c>
      <c r="H15" s="639">
        <v>23211</v>
      </c>
      <c r="I15" s="639">
        <v>66</v>
      </c>
      <c r="J15" s="639">
        <v>2853</v>
      </c>
      <c r="K15" s="639">
        <v>8892</v>
      </c>
      <c r="L15" s="639">
        <v>4706</v>
      </c>
      <c r="M15" s="639">
        <v>3318</v>
      </c>
      <c r="N15" s="639">
        <v>16</v>
      </c>
      <c r="O15" s="639">
        <v>38</v>
      </c>
      <c r="P15" s="639">
        <v>1242</v>
      </c>
      <c r="Q15" s="639">
        <v>26</v>
      </c>
      <c r="R15" s="639">
        <v>14</v>
      </c>
      <c r="S15" s="639">
        <v>1432</v>
      </c>
      <c r="T15" s="639">
        <v>608</v>
      </c>
      <c r="U15" s="639">
        <v>634</v>
      </c>
      <c r="V15" s="639">
        <v>20186</v>
      </c>
      <c r="W15" s="639">
        <v>221</v>
      </c>
    </row>
    <row r="16" spans="1:23" s="625" customFormat="1" ht="39" customHeight="1">
      <c r="A16" s="640"/>
      <c r="B16" s="163"/>
      <c r="C16" s="163"/>
      <c r="D16" s="641" t="s">
        <v>624</v>
      </c>
      <c r="E16" s="642" t="s">
        <v>1228</v>
      </c>
      <c r="F16" s="638">
        <v>11273</v>
      </c>
      <c r="G16" s="639">
        <v>7156</v>
      </c>
      <c r="H16" s="639">
        <v>7014</v>
      </c>
      <c r="I16" s="639">
        <v>24</v>
      </c>
      <c r="J16" s="639">
        <v>631</v>
      </c>
      <c r="K16" s="639">
        <v>1200</v>
      </c>
      <c r="L16" s="639">
        <v>762</v>
      </c>
      <c r="M16" s="639">
        <v>3406</v>
      </c>
      <c r="N16" s="639">
        <v>5</v>
      </c>
      <c r="O16" s="639">
        <v>11</v>
      </c>
      <c r="P16" s="639">
        <v>329</v>
      </c>
      <c r="Q16" s="639">
        <v>5</v>
      </c>
      <c r="R16" s="639">
        <v>2</v>
      </c>
      <c r="S16" s="639">
        <v>496</v>
      </c>
      <c r="T16" s="639">
        <v>143</v>
      </c>
      <c r="U16" s="639">
        <v>142</v>
      </c>
      <c r="V16" s="639">
        <v>4008</v>
      </c>
      <c r="W16" s="639">
        <v>109</v>
      </c>
    </row>
    <row r="17" spans="1:23" s="625" customFormat="1" ht="39" customHeight="1">
      <c r="A17" s="640"/>
      <c r="B17" s="163"/>
      <c r="C17" s="163"/>
      <c r="D17" s="641" t="s">
        <v>625</v>
      </c>
      <c r="E17" s="643" t="s">
        <v>1229</v>
      </c>
      <c r="F17" s="638">
        <v>5944</v>
      </c>
      <c r="G17" s="639">
        <v>3007</v>
      </c>
      <c r="H17" s="639">
        <v>2916</v>
      </c>
      <c r="I17" s="639">
        <v>2</v>
      </c>
      <c r="J17" s="639">
        <v>556</v>
      </c>
      <c r="K17" s="639">
        <v>720</v>
      </c>
      <c r="L17" s="639">
        <v>395</v>
      </c>
      <c r="M17" s="639">
        <v>455</v>
      </c>
      <c r="N17" s="639">
        <v>221</v>
      </c>
      <c r="O17" s="639">
        <v>14</v>
      </c>
      <c r="P17" s="639">
        <v>200</v>
      </c>
      <c r="Q17" s="639">
        <v>6</v>
      </c>
      <c r="R17" s="639">
        <v>1</v>
      </c>
      <c r="S17" s="639">
        <v>275</v>
      </c>
      <c r="T17" s="639">
        <v>71</v>
      </c>
      <c r="U17" s="639">
        <v>91</v>
      </c>
      <c r="V17" s="639">
        <v>2901</v>
      </c>
      <c r="W17" s="639">
        <v>36</v>
      </c>
    </row>
    <row r="18" spans="1:23" s="625" customFormat="1" ht="39" customHeight="1">
      <c r="A18" s="640"/>
      <c r="B18" s="163"/>
      <c r="C18" s="163"/>
      <c r="D18" s="641" t="s">
        <v>626</v>
      </c>
      <c r="E18" s="643" t="s">
        <v>1230</v>
      </c>
      <c r="F18" s="638">
        <v>2125</v>
      </c>
      <c r="G18" s="639">
        <v>1442</v>
      </c>
      <c r="H18" s="639">
        <v>1439</v>
      </c>
      <c r="I18" s="639">
        <v>3</v>
      </c>
      <c r="J18" s="639">
        <v>43</v>
      </c>
      <c r="K18" s="639">
        <v>117</v>
      </c>
      <c r="L18" s="639">
        <v>75</v>
      </c>
      <c r="M18" s="639">
        <v>76</v>
      </c>
      <c r="N18" s="639">
        <v>1</v>
      </c>
      <c r="O18" s="639">
        <v>1006</v>
      </c>
      <c r="P18" s="639">
        <v>35</v>
      </c>
      <c r="Q18" s="639">
        <v>1</v>
      </c>
      <c r="R18" s="639">
        <v>2</v>
      </c>
      <c r="S18" s="639">
        <v>55</v>
      </c>
      <c r="T18" s="639">
        <v>25</v>
      </c>
      <c r="U18" s="639">
        <v>3</v>
      </c>
      <c r="V18" s="639">
        <v>662</v>
      </c>
      <c r="W18" s="639">
        <v>21</v>
      </c>
    </row>
    <row r="19" spans="1:23" s="625" customFormat="1" ht="39" customHeight="1">
      <c r="A19" s="640"/>
      <c r="B19" s="163"/>
      <c r="C19" s="163"/>
      <c r="D19" s="641" t="s">
        <v>627</v>
      </c>
      <c r="E19" s="642" t="s">
        <v>1231</v>
      </c>
      <c r="F19" s="638">
        <v>23343</v>
      </c>
      <c r="G19" s="639">
        <v>13079</v>
      </c>
      <c r="H19" s="639">
        <v>12792</v>
      </c>
      <c r="I19" s="639">
        <v>21</v>
      </c>
      <c r="J19" s="639">
        <v>1547</v>
      </c>
      <c r="K19" s="639">
        <v>3843</v>
      </c>
      <c r="L19" s="639">
        <v>1639</v>
      </c>
      <c r="M19" s="639">
        <v>1872</v>
      </c>
      <c r="N19" s="639">
        <v>9</v>
      </c>
      <c r="O19" s="639">
        <v>24</v>
      </c>
      <c r="P19" s="639">
        <v>2197</v>
      </c>
      <c r="Q19" s="639">
        <v>24</v>
      </c>
      <c r="R19" s="639">
        <v>9</v>
      </c>
      <c r="S19" s="639">
        <v>1249</v>
      </c>
      <c r="T19" s="639">
        <v>358</v>
      </c>
      <c r="U19" s="639">
        <v>287</v>
      </c>
      <c r="V19" s="639">
        <v>10063</v>
      </c>
      <c r="W19" s="639">
        <v>201</v>
      </c>
    </row>
    <row r="20" spans="1:23" s="625" customFormat="1" ht="39" customHeight="1">
      <c r="A20" s="640"/>
      <c r="B20" s="163"/>
      <c r="C20" s="163"/>
      <c r="D20" s="641" t="s">
        <v>628</v>
      </c>
      <c r="E20" s="642" t="s">
        <v>1232</v>
      </c>
      <c r="F20" s="638">
        <v>10206</v>
      </c>
      <c r="G20" s="639">
        <v>5834</v>
      </c>
      <c r="H20" s="639">
        <v>5688</v>
      </c>
      <c r="I20" s="639">
        <v>11</v>
      </c>
      <c r="J20" s="639">
        <v>571</v>
      </c>
      <c r="K20" s="639">
        <v>1348</v>
      </c>
      <c r="L20" s="639">
        <v>915</v>
      </c>
      <c r="M20" s="639">
        <v>1164</v>
      </c>
      <c r="N20" s="639">
        <v>12</v>
      </c>
      <c r="O20" s="639">
        <v>23</v>
      </c>
      <c r="P20" s="639">
        <v>616</v>
      </c>
      <c r="Q20" s="639">
        <v>78</v>
      </c>
      <c r="R20" s="639">
        <v>10</v>
      </c>
      <c r="S20" s="639">
        <v>775</v>
      </c>
      <c r="T20" s="639">
        <v>165</v>
      </c>
      <c r="U20" s="639">
        <v>146</v>
      </c>
      <c r="V20" s="639">
        <v>4251</v>
      </c>
      <c r="W20" s="639">
        <v>121</v>
      </c>
    </row>
    <row r="21" spans="1:23" s="625" customFormat="1" ht="39" customHeight="1">
      <c r="A21" s="640"/>
      <c r="B21" s="163"/>
      <c r="C21" s="163"/>
      <c r="D21" s="641" t="s">
        <v>629</v>
      </c>
      <c r="E21" s="643" t="s">
        <v>1233</v>
      </c>
      <c r="F21" s="638">
        <v>14416</v>
      </c>
      <c r="G21" s="639">
        <v>7734</v>
      </c>
      <c r="H21" s="639">
        <v>7520</v>
      </c>
      <c r="I21" s="639">
        <v>24</v>
      </c>
      <c r="J21" s="639">
        <v>787</v>
      </c>
      <c r="K21" s="639">
        <v>2527</v>
      </c>
      <c r="L21" s="639">
        <v>949</v>
      </c>
      <c r="M21" s="639">
        <v>1382</v>
      </c>
      <c r="N21" s="639">
        <v>9</v>
      </c>
      <c r="O21" s="639">
        <v>16</v>
      </c>
      <c r="P21" s="639">
        <v>652</v>
      </c>
      <c r="Q21" s="639">
        <v>10</v>
      </c>
      <c r="R21" s="639">
        <v>149</v>
      </c>
      <c r="S21" s="639">
        <v>764</v>
      </c>
      <c r="T21" s="639">
        <v>251</v>
      </c>
      <c r="U21" s="639">
        <v>214</v>
      </c>
      <c r="V21" s="639">
        <v>6541</v>
      </c>
      <c r="W21" s="639">
        <v>141</v>
      </c>
    </row>
    <row r="22" spans="1:23" s="625" customFormat="1" ht="39" customHeight="1">
      <c r="A22" s="640"/>
      <c r="B22" s="163"/>
      <c r="C22" s="163"/>
      <c r="D22" s="641" t="s">
        <v>630</v>
      </c>
      <c r="E22" s="643" t="s">
        <v>1234</v>
      </c>
      <c r="F22" s="638">
        <v>8885</v>
      </c>
      <c r="G22" s="639">
        <v>4736</v>
      </c>
      <c r="H22" s="639">
        <v>4619</v>
      </c>
      <c r="I22" s="639">
        <v>3</v>
      </c>
      <c r="J22" s="639">
        <v>387</v>
      </c>
      <c r="K22" s="639">
        <v>1035</v>
      </c>
      <c r="L22" s="639">
        <v>689</v>
      </c>
      <c r="M22" s="639">
        <v>873</v>
      </c>
      <c r="N22" s="639">
        <v>3</v>
      </c>
      <c r="O22" s="639">
        <v>13</v>
      </c>
      <c r="P22" s="639">
        <v>493</v>
      </c>
      <c r="Q22" s="639">
        <v>13</v>
      </c>
      <c r="R22" s="639">
        <v>2</v>
      </c>
      <c r="S22" s="639">
        <v>964</v>
      </c>
      <c r="T22" s="639">
        <v>144</v>
      </c>
      <c r="U22" s="639">
        <v>117</v>
      </c>
      <c r="V22" s="639">
        <v>4037</v>
      </c>
      <c r="W22" s="639">
        <v>112</v>
      </c>
    </row>
    <row r="23" spans="1:23" s="625" customFormat="1" ht="39" customHeight="1">
      <c r="A23" s="640"/>
      <c r="B23" s="163"/>
      <c r="C23" s="163"/>
      <c r="D23" s="641" t="s">
        <v>631</v>
      </c>
      <c r="E23" s="643" t="s">
        <v>1235</v>
      </c>
      <c r="F23" s="638">
        <v>9276</v>
      </c>
      <c r="G23" s="639">
        <v>5795</v>
      </c>
      <c r="H23" s="639">
        <v>5649</v>
      </c>
      <c r="I23" s="639">
        <v>4</v>
      </c>
      <c r="J23" s="639">
        <v>98</v>
      </c>
      <c r="K23" s="639">
        <v>150</v>
      </c>
      <c r="L23" s="639">
        <v>117</v>
      </c>
      <c r="M23" s="639">
        <v>155</v>
      </c>
      <c r="N23" s="639">
        <v>3</v>
      </c>
      <c r="O23" s="639">
        <v>6</v>
      </c>
      <c r="P23" s="639">
        <v>92</v>
      </c>
      <c r="Q23" s="639">
        <v>2</v>
      </c>
      <c r="R23" s="639">
        <v>3</v>
      </c>
      <c r="S23" s="639">
        <v>113</v>
      </c>
      <c r="T23" s="639">
        <v>4906</v>
      </c>
      <c r="U23" s="639">
        <v>146</v>
      </c>
      <c r="V23" s="639">
        <v>3312</v>
      </c>
      <c r="W23" s="639">
        <v>169</v>
      </c>
    </row>
    <row r="24" spans="1:23" s="625" customFormat="1" ht="39" customHeight="1">
      <c r="A24" s="640" t="s">
        <v>619</v>
      </c>
      <c r="B24" s="163"/>
      <c r="C24" s="1019" t="s">
        <v>1240</v>
      </c>
      <c r="D24" s="1019"/>
      <c r="E24" s="1019"/>
      <c r="F24" s="638">
        <v>7150</v>
      </c>
      <c r="G24" s="639">
        <v>3460</v>
      </c>
      <c r="H24" s="639">
        <v>2962</v>
      </c>
      <c r="I24" s="639">
        <v>4</v>
      </c>
      <c r="J24" s="639">
        <v>371</v>
      </c>
      <c r="K24" s="639">
        <v>715</v>
      </c>
      <c r="L24" s="639">
        <v>456</v>
      </c>
      <c r="M24" s="639">
        <v>517</v>
      </c>
      <c r="N24" s="639">
        <v>4</v>
      </c>
      <c r="O24" s="639">
        <v>5</v>
      </c>
      <c r="P24" s="639">
        <v>306</v>
      </c>
      <c r="Q24" s="639">
        <v>6</v>
      </c>
      <c r="R24" s="639">
        <v>1</v>
      </c>
      <c r="S24" s="639">
        <v>394</v>
      </c>
      <c r="T24" s="639">
        <v>183</v>
      </c>
      <c r="U24" s="639">
        <v>498</v>
      </c>
      <c r="V24" s="639">
        <v>3667</v>
      </c>
      <c r="W24" s="639">
        <v>23</v>
      </c>
    </row>
    <row r="25" spans="1:23" s="625" customFormat="1" ht="39" customHeight="1">
      <c r="A25" s="640"/>
      <c r="B25" s="1019" t="s">
        <v>1241</v>
      </c>
      <c r="C25" s="1019"/>
      <c r="D25" s="1019"/>
      <c r="E25" s="1019"/>
      <c r="F25" s="638">
        <v>54334</v>
      </c>
      <c r="G25" s="639">
        <v>6587</v>
      </c>
      <c r="H25" s="639">
        <v>6449</v>
      </c>
      <c r="I25" s="639">
        <v>36</v>
      </c>
      <c r="J25" s="639">
        <v>963</v>
      </c>
      <c r="K25" s="639">
        <v>1495</v>
      </c>
      <c r="L25" s="639">
        <v>809</v>
      </c>
      <c r="M25" s="639">
        <v>1237</v>
      </c>
      <c r="N25" s="639">
        <v>8</v>
      </c>
      <c r="O25" s="639">
        <v>32</v>
      </c>
      <c r="P25" s="639">
        <v>620</v>
      </c>
      <c r="Q25" s="639">
        <v>9</v>
      </c>
      <c r="R25" s="639">
        <v>7</v>
      </c>
      <c r="S25" s="639">
        <v>938</v>
      </c>
      <c r="T25" s="639">
        <v>295</v>
      </c>
      <c r="U25" s="639">
        <v>138</v>
      </c>
      <c r="V25" s="639">
        <v>47503</v>
      </c>
      <c r="W25" s="639">
        <v>244</v>
      </c>
    </row>
    <row r="26" spans="1:23" s="625" customFormat="1" ht="39" customHeight="1" thickBot="1">
      <c r="A26" s="644" t="s">
        <v>619</v>
      </c>
      <c r="B26" s="1007" t="s">
        <v>1242</v>
      </c>
      <c r="C26" s="1007"/>
      <c r="D26" s="1007"/>
      <c r="E26" s="1008"/>
      <c r="F26" s="645">
        <v>10034</v>
      </c>
      <c r="G26" s="646">
        <v>679</v>
      </c>
      <c r="H26" s="646">
        <v>673</v>
      </c>
      <c r="I26" s="646">
        <v>4</v>
      </c>
      <c r="J26" s="646">
        <v>62</v>
      </c>
      <c r="K26" s="646">
        <v>101</v>
      </c>
      <c r="L26" s="646">
        <v>85</v>
      </c>
      <c r="M26" s="646">
        <v>143</v>
      </c>
      <c r="N26" s="646">
        <v>3</v>
      </c>
      <c r="O26" s="646">
        <v>3</v>
      </c>
      <c r="P26" s="646">
        <v>77</v>
      </c>
      <c r="Q26" s="646">
        <v>1</v>
      </c>
      <c r="R26" s="646">
        <v>2</v>
      </c>
      <c r="S26" s="646">
        <v>84</v>
      </c>
      <c r="T26" s="646">
        <v>108</v>
      </c>
      <c r="U26" s="646">
        <v>6</v>
      </c>
      <c r="V26" s="646">
        <v>594</v>
      </c>
      <c r="W26" s="646">
        <v>8761</v>
      </c>
    </row>
    <row r="27" spans="1:23" s="624" customFormat="1" ht="13.9" customHeight="1">
      <c r="A27" s="152" t="s">
        <v>1243</v>
      </c>
      <c r="B27" s="647"/>
      <c r="C27" s="647"/>
      <c r="D27" s="647"/>
      <c r="E27" s="647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</row>
    <row r="28" spans="1:23" s="624" customFormat="1" ht="13.9" customHeight="1">
      <c r="A28" s="152"/>
      <c r="B28" s="150"/>
      <c r="C28" s="150"/>
      <c r="D28" s="150"/>
      <c r="E28" s="152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</row>
  </sheetData>
  <mergeCells count="13">
    <mergeCell ref="B26:E26"/>
    <mergeCell ref="A1:W1"/>
    <mergeCell ref="A4:E8"/>
    <mergeCell ref="H4:U4"/>
    <mergeCell ref="I5:S5"/>
    <mergeCell ref="H6:T6"/>
    <mergeCell ref="U6:U8"/>
    <mergeCell ref="V6:V8"/>
    <mergeCell ref="A9:E9"/>
    <mergeCell ref="B10:E10"/>
    <mergeCell ref="C11:E11"/>
    <mergeCell ref="C24:E24"/>
    <mergeCell ref="B25:E25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scale="65" firstPageNumber="74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3"/>
  <sheetViews>
    <sheetView showGridLines="0" zoomScaleNormal="100" zoomScaleSheetLayoutView="100" workbookViewId="0">
      <selection sqref="A1:J1"/>
    </sheetView>
  </sheetViews>
  <sheetFormatPr defaultRowHeight="13.5"/>
  <cols>
    <col min="1" max="1" width="2.5" style="57" customWidth="1"/>
    <col min="2" max="2" width="8.875" style="57" customWidth="1"/>
    <col min="3" max="4" width="9.5" style="57" customWidth="1"/>
    <col min="5" max="6" width="11.125" style="57" customWidth="1"/>
    <col min="7" max="8" width="11.5" style="57" customWidth="1"/>
    <col min="9" max="10" width="9.5" style="57" customWidth="1"/>
    <col min="11" max="16384" width="9" style="57"/>
  </cols>
  <sheetData>
    <row r="1" spans="1:10" s="31" customFormat="1" ht="20.100000000000001" customHeight="1">
      <c r="A1" s="699" t="s">
        <v>77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s="32" customFormat="1" ht="13.9" customHeight="1" thickBot="1">
      <c r="B2" s="33"/>
      <c r="C2" s="34"/>
      <c r="D2" s="34"/>
      <c r="E2" s="34"/>
      <c r="F2" s="34"/>
      <c r="G2" s="34"/>
      <c r="H2" s="34"/>
      <c r="I2" s="34"/>
      <c r="J2" s="35" t="s">
        <v>54</v>
      </c>
    </row>
    <row r="3" spans="1:10" s="36" customFormat="1" ht="12.6" customHeight="1">
      <c r="A3" s="700" t="s">
        <v>55</v>
      </c>
      <c r="B3" s="700"/>
      <c r="C3" s="704" t="s">
        <v>78</v>
      </c>
      <c r="D3" s="705"/>
      <c r="E3" s="704" t="s">
        <v>57</v>
      </c>
      <c r="F3" s="705"/>
      <c r="G3" s="704" t="s">
        <v>58</v>
      </c>
      <c r="H3" s="705"/>
      <c r="I3" s="704" t="s">
        <v>59</v>
      </c>
      <c r="J3" s="706"/>
    </row>
    <row r="4" spans="1:10" s="36" customFormat="1" ht="12.6" customHeight="1">
      <c r="A4" s="701"/>
      <c r="B4" s="701"/>
      <c r="C4" s="37" t="s">
        <v>60</v>
      </c>
      <c r="D4" s="37" t="s">
        <v>61</v>
      </c>
      <c r="E4" s="37" t="s">
        <v>60</v>
      </c>
      <c r="F4" s="37" t="s">
        <v>61</v>
      </c>
      <c r="G4" s="37" t="s">
        <v>62</v>
      </c>
      <c r="H4" s="37" t="s">
        <v>63</v>
      </c>
      <c r="I4" s="37" t="s">
        <v>60</v>
      </c>
      <c r="J4" s="38" t="s">
        <v>61</v>
      </c>
    </row>
    <row r="5" spans="1:10" s="36" customFormat="1" ht="12" customHeight="1">
      <c r="A5" s="698" t="s">
        <v>65</v>
      </c>
      <c r="B5" s="698"/>
      <c r="C5" s="45">
        <v>116.56</v>
      </c>
      <c r="D5" s="46">
        <v>117.22</v>
      </c>
      <c r="E5" s="47">
        <v>1126138</v>
      </c>
      <c r="F5" s="47">
        <v>1165497</v>
      </c>
      <c r="G5" s="47">
        <f>F5-E5</f>
        <v>39359</v>
      </c>
      <c r="H5" s="48">
        <f>G5/E5*100</f>
        <v>3.4950423482734796</v>
      </c>
      <c r="I5" s="48">
        <f>E5/C5</f>
        <v>9661.4447494852429</v>
      </c>
      <c r="J5" s="48">
        <f>F5/D5</f>
        <v>9942.8169254393451</v>
      </c>
    </row>
    <row r="6" spans="1:10" s="36" customFormat="1" ht="12" customHeight="1">
      <c r="A6" s="43"/>
      <c r="B6" s="44" t="s">
        <v>66</v>
      </c>
      <c r="C6" s="45">
        <v>8.83</v>
      </c>
      <c r="D6" s="46">
        <v>8.83</v>
      </c>
      <c r="E6" s="47">
        <v>61239</v>
      </c>
      <c r="F6" s="47">
        <v>63412</v>
      </c>
      <c r="G6" s="47">
        <f t="shared" ref="G6:G17" si="0">F6-E6</f>
        <v>2173</v>
      </c>
      <c r="H6" s="48">
        <f t="shared" ref="H6:H17" si="1">G6/E6*100</f>
        <v>3.548392364342984</v>
      </c>
      <c r="I6" s="48">
        <f t="shared" ref="I6:J17" si="2">E6/C6</f>
        <v>6935.3340883352212</v>
      </c>
      <c r="J6" s="48">
        <f t="shared" si="2"/>
        <v>7181.4269535673839</v>
      </c>
    </row>
    <row r="7" spans="1:10" s="36" customFormat="1" ht="12" customHeight="1">
      <c r="A7" s="43"/>
      <c r="B7" s="44" t="s">
        <v>79</v>
      </c>
      <c r="C7" s="45">
        <v>7.96</v>
      </c>
      <c r="D7" s="46">
        <v>7.97</v>
      </c>
      <c r="E7" s="47">
        <v>54871</v>
      </c>
      <c r="F7" s="47">
        <v>56929</v>
      </c>
      <c r="G7" s="47">
        <f t="shared" si="0"/>
        <v>2058</v>
      </c>
      <c r="H7" s="48">
        <f t="shared" si="1"/>
        <v>3.7506150790034809</v>
      </c>
      <c r="I7" s="48">
        <f t="shared" si="2"/>
        <v>6893.3417085427136</v>
      </c>
      <c r="J7" s="48">
        <f t="shared" si="2"/>
        <v>7142.9109159347554</v>
      </c>
    </row>
    <row r="8" spans="1:10" s="36" customFormat="1" ht="12" customHeight="1">
      <c r="A8" s="43"/>
      <c r="B8" s="44" t="s">
        <v>80</v>
      </c>
      <c r="C8" s="45">
        <v>0.86</v>
      </c>
      <c r="D8" s="46">
        <v>0.86</v>
      </c>
      <c r="E8" s="47">
        <v>6368</v>
      </c>
      <c r="F8" s="47">
        <v>6483</v>
      </c>
      <c r="G8" s="47">
        <f t="shared" si="0"/>
        <v>115</v>
      </c>
      <c r="H8" s="48">
        <f t="shared" si="1"/>
        <v>1.8059045226130652</v>
      </c>
      <c r="I8" s="48">
        <f t="shared" si="2"/>
        <v>7404.6511627906975</v>
      </c>
      <c r="J8" s="48">
        <f t="shared" si="2"/>
        <v>7538.3720930232557</v>
      </c>
    </row>
    <row r="9" spans="1:10" s="36" customFormat="1" ht="12" customHeight="1">
      <c r="A9" s="43"/>
      <c r="B9" s="44" t="s">
        <v>67</v>
      </c>
      <c r="C9" s="45">
        <v>15.04</v>
      </c>
      <c r="D9" s="46">
        <v>15.27</v>
      </c>
      <c r="E9" s="47">
        <v>136106</v>
      </c>
      <c r="F9" s="47">
        <v>141771</v>
      </c>
      <c r="G9" s="47">
        <f t="shared" si="0"/>
        <v>5665</v>
      </c>
      <c r="H9" s="48">
        <f t="shared" si="1"/>
        <v>4.1621971110751916</v>
      </c>
      <c r="I9" s="48">
        <f t="shared" si="2"/>
        <v>9049.6010638297885</v>
      </c>
      <c r="J9" s="48">
        <f t="shared" si="2"/>
        <v>9284.2829076620819</v>
      </c>
    </row>
    <row r="10" spans="1:10" s="36" customFormat="1" ht="12" customHeight="1">
      <c r="A10" s="43"/>
      <c r="B10" s="44" t="s">
        <v>68</v>
      </c>
      <c r="C10" s="45">
        <v>12.33</v>
      </c>
      <c r="D10" s="46">
        <v>12.32</v>
      </c>
      <c r="E10" s="47">
        <v>108229</v>
      </c>
      <c r="F10" s="47">
        <v>113560</v>
      </c>
      <c r="G10" s="47">
        <f t="shared" si="0"/>
        <v>5331</v>
      </c>
      <c r="H10" s="48">
        <f t="shared" si="1"/>
        <v>4.9256668730192468</v>
      </c>
      <c r="I10" s="48">
        <f t="shared" si="2"/>
        <v>8777.6966747769675</v>
      </c>
      <c r="J10" s="48">
        <f t="shared" si="2"/>
        <v>9217.5324675324682</v>
      </c>
    </row>
    <row r="11" spans="1:10" s="36" customFormat="1" ht="12" customHeight="1">
      <c r="A11" s="43"/>
      <c r="B11" s="44" t="s">
        <v>69</v>
      </c>
      <c r="C11" s="45">
        <v>17.260000000000002</v>
      </c>
      <c r="D11" s="46">
        <v>17.329999999999998</v>
      </c>
      <c r="E11" s="47">
        <v>144192</v>
      </c>
      <c r="F11" s="47">
        <v>149022</v>
      </c>
      <c r="G11" s="47">
        <f t="shared" si="0"/>
        <v>4830</v>
      </c>
      <c r="H11" s="48">
        <f t="shared" si="1"/>
        <v>3.3497003994673773</v>
      </c>
      <c r="I11" s="48">
        <f t="shared" si="2"/>
        <v>8354.1135573580523</v>
      </c>
      <c r="J11" s="48">
        <f t="shared" si="2"/>
        <v>8599.0767455279874</v>
      </c>
    </row>
    <row r="12" spans="1:10" s="36" customFormat="1" ht="12" customHeight="1">
      <c r="A12" s="43"/>
      <c r="B12" s="44" t="s">
        <v>70</v>
      </c>
      <c r="C12" s="45">
        <v>8.39</v>
      </c>
      <c r="D12" s="46">
        <v>8.39</v>
      </c>
      <c r="E12" s="47">
        <v>96055</v>
      </c>
      <c r="F12" s="47">
        <v>98762</v>
      </c>
      <c r="G12" s="47">
        <f t="shared" si="0"/>
        <v>2707</v>
      </c>
      <c r="H12" s="48">
        <f t="shared" si="1"/>
        <v>2.8181770860444537</v>
      </c>
      <c r="I12" s="48">
        <f t="shared" si="2"/>
        <v>11448.748510131109</v>
      </c>
      <c r="J12" s="48">
        <f t="shared" si="2"/>
        <v>11771.394517282479</v>
      </c>
    </row>
    <row r="13" spans="1:10" s="36" customFormat="1" ht="12" customHeight="1">
      <c r="A13" s="43"/>
      <c r="B13" s="44" t="s">
        <v>71</v>
      </c>
      <c r="C13" s="45">
        <v>9.64</v>
      </c>
      <c r="D13" s="46">
        <v>9.65</v>
      </c>
      <c r="E13" s="47">
        <v>93561</v>
      </c>
      <c r="F13" s="47">
        <v>94724</v>
      </c>
      <c r="G13" s="47">
        <f t="shared" si="0"/>
        <v>1163</v>
      </c>
      <c r="H13" s="48">
        <f t="shared" si="1"/>
        <v>1.2430393005632689</v>
      </c>
      <c r="I13" s="48">
        <f t="shared" si="2"/>
        <v>9705.4979253112033</v>
      </c>
      <c r="J13" s="48">
        <f t="shared" si="2"/>
        <v>9815.958549222798</v>
      </c>
    </row>
    <row r="14" spans="1:10" s="36" customFormat="1" ht="12" customHeight="1">
      <c r="A14" s="43"/>
      <c r="B14" s="44" t="s">
        <v>72</v>
      </c>
      <c r="C14" s="45">
        <v>10.95</v>
      </c>
      <c r="D14" s="46">
        <v>10.94</v>
      </c>
      <c r="E14" s="47">
        <v>144755</v>
      </c>
      <c r="F14" s="47">
        <v>154383</v>
      </c>
      <c r="G14" s="47">
        <f t="shared" si="0"/>
        <v>9628</v>
      </c>
      <c r="H14" s="48">
        <f t="shared" si="1"/>
        <v>6.6512382991951915</v>
      </c>
      <c r="I14" s="48">
        <f t="shared" si="2"/>
        <v>13219.634703196349</v>
      </c>
      <c r="J14" s="48">
        <f t="shared" si="2"/>
        <v>14111.791590493602</v>
      </c>
    </row>
    <row r="15" spans="1:10" s="36" customFormat="1" ht="12" customHeight="1">
      <c r="A15" s="43"/>
      <c r="B15" s="44" t="s">
        <v>73</v>
      </c>
      <c r="C15" s="45">
        <v>13.62</v>
      </c>
      <c r="D15" s="46">
        <v>13.63</v>
      </c>
      <c r="E15" s="47">
        <v>174958</v>
      </c>
      <c r="F15" s="47">
        <v>180133</v>
      </c>
      <c r="G15" s="47">
        <f t="shared" si="0"/>
        <v>5175</v>
      </c>
      <c r="H15" s="48">
        <f t="shared" si="1"/>
        <v>2.9578527418008895</v>
      </c>
      <c r="I15" s="48">
        <f t="shared" si="2"/>
        <v>12845.668135095448</v>
      </c>
      <c r="J15" s="48">
        <f t="shared" si="2"/>
        <v>13215.920763022743</v>
      </c>
    </row>
    <row r="16" spans="1:10" s="43" customFormat="1" ht="12" customHeight="1">
      <c r="B16" s="44" t="s">
        <v>74</v>
      </c>
      <c r="C16" s="45">
        <v>10.25</v>
      </c>
      <c r="D16" s="46">
        <v>10.32</v>
      </c>
      <c r="E16" s="47">
        <v>92845</v>
      </c>
      <c r="F16" s="47">
        <v>95392</v>
      </c>
      <c r="G16" s="47">
        <f t="shared" si="0"/>
        <v>2547</v>
      </c>
      <c r="H16" s="48">
        <f t="shared" si="1"/>
        <v>2.7432818137756478</v>
      </c>
      <c r="I16" s="48">
        <f t="shared" si="2"/>
        <v>9058.0487804878048</v>
      </c>
      <c r="J16" s="48">
        <f t="shared" si="2"/>
        <v>9243.4108527131775</v>
      </c>
    </row>
    <row r="17" spans="1:10" s="43" customFormat="1" ht="12" customHeight="1" thickBot="1">
      <c r="A17" s="49"/>
      <c r="B17" s="50" t="s">
        <v>75</v>
      </c>
      <c r="C17" s="51">
        <v>10.25</v>
      </c>
      <c r="D17" s="52">
        <v>10.54</v>
      </c>
      <c r="E17" s="58">
        <v>74198</v>
      </c>
      <c r="F17" s="58">
        <v>74338</v>
      </c>
      <c r="G17" s="58">
        <f t="shared" si="0"/>
        <v>140</v>
      </c>
      <c r="H17" s="59">
        <f t="shared" si="1"/>
        <v>0.1886843311140462</v>
      </c>
      <c r="I17" s="48">
        <f t="shared" si="2"/>
        <v>7238.8292682926831</v>
      </c>
      <c r="J17" s="48">
        <f t="shared" si="2"/>
        <v>7052.9411764705892</v>
      </c>
    </row>
    <row r="18" spans="1:10" s="32" customFormat="1" ht="13.15" customHeight="1">
      <c r="A18" s="56" t="s">
        <v>76</v>
      </c>
      <c r="B18" s="56"/>
      <c r="C18" s="56"/>
      <c r="D18" s="56"/>
      <c r="E18" s="56"/>
      <c r="F18" s="56"/>
      <c r="G18" s="56"/>
      <c r="H18" s="56"/>
      <c r="I18" s="56"/>
      <c r="J18" s="56"/>
    </row>
    <row r="19" spans="1:10" s="32" customFormat="1" ht="13.15" customHeight="1">
      <c r="A19" s="32" t="s">
        <v>81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0" s="32" customFormat="1" ht="13.15" customHeight="1">
      <c r="A20" s="60" t="s">
        <v>82</v>
      </c>
    </row>
    <row r="21" spans="1:10" s="32" customFormat="1" ht="13.15" customHeight="1"/>
    <row r="22" spans="1:10" s="32" customFormat="1" ht="13.15" customHeight="1"/>
    <row r="23" spans="1:10" s="32" customFormat="1" ht="13.15" customHeight="1"/>
  </sheetData>
  <mergeCells count="7">
    <mergeCell ref="A5:B5"/>
    <mergeCell ref="A1:J1"/>
    <mergeCell ref="A3:B4"/>
    <mergeCell ref="C3:D3"/>
    <mergeCell ref="E3:F3"/>
    <mergeCell ref="G3:H3"/>
    <mergeCell ref="I3:J3"/>
  </mergeCells>
  <phoneticPr fontId="3"/>
  <pageMargins left="0.55118110236220474" right="0.78740157480314965" top="0.98425196850393704" bottom="0.98425196850393704" header="0.59055118110236227" footer="0.55118110236220474"/>
  <pageSetup paperSize="9" scale="9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168"/>
  <sheetViews>
    <sheetView showGridLines="0" zoomScaleNormal="100" zoomScaleSheetLayoutView="100" workbookViewId="0">
      <selection sqref="A1:Q1"/>
    </sheetView>
  </sheetViews>
  <sheetFormatPr defaultRowHeight="13.5"/>
  <cols>
    <col min="1" max="1" width="0.5" style="57" customWidth="1"/>
    <col min="2" max="2" width="11.625" style="57" customWidth="1"/>
    <col min="3" max="3" width="7.75" style="85" customWidth="1"/>
    <col min="4" max="6" width="6.25" style="85" customWidth="1"/>
    <col min="7" max="8" width="6" style="85" customWidth="1"/>
    <col min="9" max="9" width="6.125" style="85" customWidth="1"/>
    <col min="10" max="11" width="6" style="85" customWidth="1"/>
    <col min="12" max="12" width="6.125" style="85" customWidth="1"/>
    <col min="13" max="14" width="6" style="85" customWidth="1"/>
    <col min="15" max="15" width="6.125" style="85" customWidth="1"/>
    <col min="16" max="17" width="6" style="85" customWidth="1"/>
    <col min="18" max="18" width="0.5" style="85" customWidth="1"/>
    <col min="19" max="19" width="5.875" style="85" customWidth="1"/>
    <col min="20" max="21" width="5.75" style="85" customWidth="1"/>
    <col min="22" max="22" width="5.875" style="85" customWidth="1"/>
    <col min="23" max="24" width="5.75" style="85" customWidth="1"/>
    <col min="25" max="25" width="6" style="85" customWidth="1"/>
    <col min="26" max="27" width="5.75" style="85" customWidth="1"/>
    <col min="28" max="28" width="6" style="85" customWidth="1"/>
    <col min="29" max="30" width="5.75" style="85" customWidth="1"/>
    <col min="31" max="31" width="6" style="85" customWidth="1"/>
    <col min="32" max="33" width="5.75" style="85" customWidth="1"/>
    <col min="34" max="34" width="6" style="85" customWidth="1"/>
    <col min="35" max="36" width="5.75" style="85" customWidth="1"/>
    <col min="37" max="16384" width="9" style="57"/>
  </cols>
  <sheetData>
    <row r="1" spans="1:36" s="62" customFormat="1" ht="20.100000000000001" customHeight="1">
      <c r="A1" s="709" t="s">
        <v>83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61"/>
      <c r="S1" s="710" t="s">
        <v>84</v>
      </c>
      <c r="T1" s="710"/>
      <c r="U1" s="710"/>
      <c r="V1" s="710"/>
      <c r="W1" s="710"/>
      <c r="X1" s="710"/>
      <c r="Y1" s="710"/>
      <c r="Z1" s="710"/>
      <c r="AA1" s="710"/>
      <c r="AB1" s="710"/>
      <c r="AC1" s="710"/>
      <c r="AD1" s="710"/>
      <c r="AE1" s="710"/>
      <c r="AF1" s="710"/>
      <c r="AG1" s="710"/>
      <c r="AH1" s="710"/>
      <c r="AI1" s="710"/>
      <c r="AJ1" s="710"/>
    </row>
    <row r="2" spans="1:36" s="32" customFormat="1" ht="13.15" customHeight="1" thickBot="1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5" t="s">
        <v>85</v>
      </c>
    </row>
    <row r="3" spans="1:36" s="67" customFormat="1" ht="11.45" customHeight="1">
      <c r="A3" s="711" t="s">
        <v>86</v>
      </c>
      <c r="B3" s="712"/>
      <c r="C3" s="715" t="s">
        <v>87</v>
      </c>
      <c r="D3" s="716"/>
      <c r="E3" s="717"/>
      <c r="F3" s="715" t="s">
        <v>88</v>
      </c>
      <c r="G3" s="716"/>
      <c r="H3" s="717"/>
      <c r="I3" s="715" t="s">
        <v>89</v>
      </c>
      <c r="J3" s="716"/>
      <c r="K3" s="717"/>
      <c r="L3" s="715" t="s">
        <v>90</v>
      </c>
      <c r="M3" s="716"/>
      <c r="N3" s="717"/>
      <c r="O3" s="715" t="s">
        <v>91</v>
      </c>
      <c r="P3" s="716"/>
      <c r="Q3" s="717"/>
      <c r="R3" s="66"/>
      <c r="S3" s="716" t="s">
        <v>92</v>
      </c>
      <c r="T3" s="716"/>
      <c r="U3" s="717"/>
      <c r="V3" s="715" t="s">
        <v>93</v>
      </c>
      <c r="W3" s="716"/>
      <c r="X3" s="717"/>
      <c r="Y3" s="715" t="s">
        <v>94</v>
      </c>
      <c r="Z3" s="716"/>
      <c r="AA3" s="717"/>
      <c r="AB3" s="715" t="s">
        <v>95</v>
      </c>
      <c r="AC3" s="716"/>
      <c r="AD3" s="717"/>
      <c r="AE3" s="715" t="s">
        <v>96</v>
      </c>
      <c r="AF3" s="716"/>
      <c r="AG3" s="717"/>
      <c r="AH3" s="715" t="s">
        <v>97</v>
      </c>
      <c r="AI3" s="716"/>
      <c r="AJ3" s="716"/>
    </row>
    <row r="4" spans="1:36" s="67" customFormat="1" ht="11.45" customHeight="1">
      <c r="A4" s="713"/>
      <c r="B4" s="714"/>
      <c r="C4" s="68" t="s">
        <v>98</v>
      </c>
      <c r="D4" s="68" t="s">
        <v>12</v>
      </c>
      <c r="E4" s="68" t="s">
        <v>13</v>
      </c>
      <c r="F4" s="68" t="s">
        <v>98</v>
      </c>
      <c r="G4" s="68" t="s">
        <v>12</v>
      </c>
      <c r="H4" s="68" t="s">
        <v>13</v>
      </c>
      <c r="I4" s="68" t="s">
        <v>98</v>
      </c>
      <c r="J4" s="68" t="s">
        <v>12</v>
      </c>
      <c r="K4" s="68" t="s">
        <v>13</v>
      </c>
      <c r="L4" s="68" t="s">
        <v>98</v>
      </c>
      <c r="M4" s="68" t="s">
        <v>12</v>
      </c>
      <c r="N4" s="68" t="s">
        <v>13</v>
      </c>
      <c r="O4" s="68" t="s">
        <v>98</v>
      </c>
      <c r="P4" s="68" t="s">
        <v>12</v>
      </c>
      <c r="Q4" s="68" t="s">
        <v>13</v>
      </c>
      <c r="R4" s="69"/>
      <c r="S4" s="70" t="s">
        <v>98</v>
      </c>
      <c r="T4" s="68" t="s">
        <v>12</v>
      </c>
      <c r="U4" s="68" t="s">
        <v>13</v>
      </c>
      <c r="V4" s="68" t="s">
        <v>98</v>
      </c>
      <c r="W4" s="68" t="s">
        <v>12</v>
      </c>
      <c r="X4" s="68" t="s">
        <v>13</v>
      </c>
      <c r="Y4" s="68" t="s">
        <v>98</v>
      </c>
      <c r="Z4" s="68" t="s">
        <v>12</v>
      </c>
      <c r="AA4" s="68" t="s">
        <v>13</v>
      </c>
      <c r="AB4" s="68" t="s">
        <v>98</v>
      </c>
      <c r="AC4" s="68" t="s">
        <v>12</v>
      </c>
      <c r="AD4" s="68" t="s">
        <v>13</v>
      </c>
      <c r="AE4" s="68" t="s">
        <v>98</v>
      </c>
      <c r="AF4" s="68" t="s">
        <v>12</v>
      </c>
      <c r="AG4" s="68" t="s">
        <v>13</v>
      </c>
      <c r="AH4" s="68" t="s">
        <v>98</v>
      </c>
      <c r="AI4" s="68" t="s">
        <v>12</v>
      </c>
      <c r="AJ4" s="69" t="s">
        <v>13</v>
      </c>
    </row>
    <row r="5" spans="1:36" s="72" customFormat="1" ht="11.25" customHeight="1">
      <c r="A5" s="718" t="s">
        <v>99</v>
      </c>
      <c r="B5" s="719"/>
      <c r="C5" s="71">
        <v>1263979</v>
      </c>
      <c r="D5" s="71">
        <v>627238</v>
      </c>
      <c r="E5" s="71">
        <v>636741</v>
      </c>
      <c r="F5" s="71">
        <v>87146</v>
      </c>
      <c r="G5" s="71">
        <v>42913</v>
      </c>
      <c r="H5" s="71">
        <v>44233</v>
      </c>
      <c r="I5" s="71">
        <v>143446</v>
      </c>
      <c r="J5" s="71">
        <v>71102</v>
      </c>
      <c r="K5" s="71">
        <v>72344</v>
      </c>
      <c r="L5" s="71">
        <v>113864</v>
      </c>
      <c r="M5" s="71">
        <v>56457</v>
      </c>
      <c r="N5" s="71">
        <v>57407</v>
      </c>
      <c r="O5" s="71">
        <v>161960</v>
      </c>
      <c r="P5" s="71">
        <v>79696</v>
      </c>
      <c r="Q5" s="71">
        <v>82264</v>
      </c>
      <c r="R5" s="71"/>
      <c r="S5" s="71">
        <v>98762</v>
      </c>
      <c r="T5" s="71">
        <v>49204</v>
      </c>
      <c r="U5" s="71">
        <v>49558</v>
      </c>
      <c r="V5" s="71">
        <v>97910</v>
      </c>
      <c r="W5" s="71">
        <v>49891</v>
      </c>
      <c r="X5" s="71">
        <v>48019</v>
      </c>
      <c r="Y5" s="71">
        <v>154416</v>
      </c>
      <c r="Z5" s="71">
        <v>74970</v>
      </c>
      <c r="AA5" s="71">
        <v>79446</v>
      </c>
      <c r="AB5" s="71">
        <v>180152</v>
      </c>
      <c r="AC5" s="71">
        <v>90744</v>
      </c>
      <c r="AD5" s="71">
        <v>89408</v>
      </c>
      <c r="AE5" s="71">
        <v>116522</v>
      </c>
      <c r="AF5" s="71">
        <v>57354</v>
      </c>
      <c r="AG5" s="71">
        <v>59168</v>
      </c>
      <c r="AH5" s="71">
        <v>109801</v>
      </c>
      <c r="AI5" s="71">
        <v>54907</v>
      </c>
      <c r="AJ5" s="71">
        <v>54894</v>
      </c>
    </row>
    <row r="6" spans="1:36" s="72" customFormat="1" ht="11.25" customHeight="1">
      <c r="B6" s="73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36" s="72" customFormat="1" ht="11.25" customHeight="1">
      <c r="B7" s="73" t="s">
        <v>100</v>
      </c>
      <c r="C7" s="71">
        <v>52439</v>
      </c>
      <c r="D7" s="71">
        <v>26992</v>
      </c>
      <c r="E7" s="71">
        <v>25447</v>
      </c>
      <c r="F7" s="71">
        <v>3508</v>
      </c>
      <c r="G7" s="71">
        <v>1801</v>
      </c>
      <c r="H7" s="71">
        <v>1707</v>
      </c>
      <c r="I7" s="71">
        <v>6126</v>
      </c>
      <c r="J7" s="71">
        <v>3162</v>
      </c>
      <c r="K7" s="71">
        <v>2964</v>
      </c>
      <c r="L7" s="71">
        <v>4586</v>
      </c>
      <c r="M7" s="71">
        <v>2350</v>
      </c>
      <c r="N7" s="71">
        <v>2236</v>
      </c>
      <c r="O7" s="71">
        <v>6085</v>
      </c>
      <c r="P7" s="71">
        <v>3134</v>
      </c>
      <c r="Q7" s="71">
        <v>2951</v>
      </c>
      <c r="R7" s="71"/>
      <c r="S7" s="71">
        <v>4353</v>
      </c>
      <c r="T7" s="71">
        <v>2265</v>
      </c>
      <c r="U7" s="71">
        <v>2088</v>
      </c>
      <c r="V7" s="71">
        <v>3767</v>
      </c>
      <c r="W7" s="71">
        <v>1924</v>
      </c>
      <c r="X7" s="71">
        <v>1843</v>
      </c>
      <c r="Y7" s="71">
        <v>6786</v>
      </c>
      <c r="Z7" s="71">
        <v>3461</v>
      </c>
      <c r="AA7" s="71">
        <v>3325</v>
      </c>
      <c r="AB7" s="71">
        <v>8218</v>
      </c>
      <c r="AC7" s="71">
        <v>4262</v>
      </c>
      <c r="AD7" s="71">
        <v>3956</v>
      </c>
      <c r="AE7" s="71">
        <v>5460</v>
      </c>
      <c r="AF7" s="71">
        <v>2770</v>
      </c>
      <c r="AG7" s="71">
        <v>2690</v>
      </c>
      <c r="AH7" s="71">
        <v>3550</v>
      </c>
      <c r="AI7" s="71">
        <v>1863</v>
      </c>
      <c r="AJ7" s="71">
        <v>1687</v>
      </c>
    </row>
    <row r="8" spans="1:36" s="72" customFormat="1" ht="11.25" customHeight="1">
      <c r="B8" s="74">
        <v>0</v>
      </c>
      <c r="C8" s="71">
        <v>9912</v>
      </c>
      <c r="D8" s="71">
        <v>5034</v>
      </c>
      <c r="E8" s="71">
        <v>4878</v>
      </c>
      <c r="F8" s="71">
        <v>665</v>
      </c>
      <c r="G8" s="71">
        <v>330</v>
      </c>
      <c r="H8" s="71">
        <v>335</v>
      </c>
      <c r="I8" s="71">
        <v>1115</v>
      </c>
      <c r="J8" s="71">
        <v>575</v>
      </c>
      <c r="K8" s="71">
        <v>540</v>
      </c>
      <c r="L8" s="71">
        <v>944</v>
      </c>
      <c r="M8" s="71">
        <v>478</v>
      </c>
      <c r="N8" s="71">
        <v>466</v>
      </c>
      <c r="O8" s="71">
        <v>1105</v>
      </c>
      <c r="P8" s="71">
        <v>545</v>
      </c>
      <c r="Q8" s="71">
        <v>560</v>
      </c>
      <c r="R8" s="71"/>
      <c r="S8" s="71">
        <v>853</v>
      </c>
      <c r="T8" s="71">
        <v>433</v>
      </c>
      <c r="U8" s="71">
        <v>420</v>
      </c>
      <c r="V8" s="71">
        <v>701</v>
      </c>
      <c r="W8" s="71">
        <v>363</v>
      </c>
      <c r="X8" s="71">
        <v>338</v>
      </c>
      <c r="Y8" s="71">
        <v>1284</v>
      </c>
      <c r="Z8" s="71">
        <v>648</v>
      </c>
      <c r="AA8" s="71">
        <v>636</v>
      </c>
      <c r="AB8" s="71">
        <v>1615</v>
      </c>
      <c r="AC8" s="71">
        <v>827</v>
      </c>
      <c r="AD8" s="71">
        <v>788</v>
      </c>
      <c r="AE8" s="71">
        <v>984</v>
      </c>
      <c r="AF8" s="71">
        <v>495</v>
      </c>
      <c r="AG8" s="71">
        <v>489</v>
      </c>
      <c r="AH8" s="71">
        <v>646</v>
      </c>
      <c r="AI8" s="71">
        <v>340</v>
      </c>
      <c r="AJ8" s="71">
        <v>306</v>
      </c>
    </row>
    <row r="9" spans="1:36" s="72" customFormat="1" ht="11.25" customHeight="1">
      <c r="B9" s="74">
        <v>1</v>
      </c>
      <c r="C9" s="71">
        <v>10223</v>
      </c>
      <c r="D9" s="71">
        <v>5276</v>
      </c>
      <c r="E9" s="71">
        <v>4947</v>
      </c>
      <c r="F9" s="71">
        <v>694</v>
      </c>
      <c r="G9" s="71">
        <v>369</v>
      </c>
      <c r="H9" s="71">
        <v>325</v>
      </c>
      <c r="I9" s="71">
        <v>1179</v>
      </c>
      <c r="J9" s="71">
        <v>601</v>
      </c>
      <c r="K9" s="71">
        <v>578</v>
      </c>
      <c r="L9" s="71">
        <v>919</v>
      </c>
      <c r="M9" s="71">
        <v>454</v>
      </c>
      <c r="N9" s="71">
        <v>465</v>
      </c>
      <c r="O9" s="71">
        <v>1124</v>
      </c>
      <c r="P9" s="71">
        <v>579</v>
      </c>
      <c r="Q9" s="71">
        <v>545</v>
      </c>
      <c r="R9" s="71"/>
      <c r="S9" s="71">
        <v>848</v>
      </c>
      <c r="T9" s="71">
        <v>433</v>
      </c>
      <c r="U9" s="71">
        <v>415</v>
      </c>
      <c r="V9" s="71">
        <v>740</v>
      </c>
      <c r="W9" s="71">
        <v>385</v>
      </c>
      <c r="X9" s="71">
        <v>355</v>
      </c>
      <c r="Y9" s="71">
        <v>1396</v>
      </c>
      <c r="Z9" s="71">
        <v>727</v>
      </c>
      <c r="AA9" s="71">
        <v>669</v>
      </c>
      <c r="AB9" s="71">
        <v>1646</v>
      </c>
      <c r="AC9" s="71">
        <v>870</v>
      </c>
      <c r="AD9" s="71">
        <v>776</v>
      </c>
      <c r="AE9" s="71">
        <v>1046</v>
      </c>
      <c r="AF9" s="71">
        <v>526</v>
      </c>
      <c r="AG9" s="71">
        <v>520</v>
      </c>
      <c r="AH9" s="71">
        <v>631</v>
      </c>
      <c r="AI9" s="71">
        <v>332</v>
      </c>
      <c r="AJ9" s="71">
        <v>299</v>
      </c>
    </row>
    <row r="10" spans="1:36" s="72" customFormat="1" ht="11.25" customHeight="1">
      <c r="B10" s="74">
        <v>2</v>
      </c>
      <c r="C10" s="71">
        <v>10750</v>
      </c>
      <c r="D10" s="71">
        <v>5492</v>
      </c>
      <c r="E10" s="71">
        <v>5258</v>
      </c>
      <c r="F10" s="71">
        <v>696</v>
      </c>
      <c r="G10" s="71">
        <v>365</v>
      </c>
      <c r="H10" s="71">
        <v>331</v>
      </c>
      <c r="I10" s="71">
        <v>1240</v>
      </c>
      <c r="J10" s="71">
        <v>644</v>
      </c>
      <c r="K10" s="71">
        <v>596</v>
      </c>
      <c r="L10" s="71">
        <v>948</v>
      </c>
      <c r="M10" s="71">
        <v>493</v>
      </c>
      <c r="N10" s="71">
        <v>455</v>
      </c>
      <c r="O10" s="71">
        <v>1224</v>
      </c>
      <c r="P10" s="71">
        <v>628</v>
      </c>
      <c r="Q10" s="71">
        <v>596</v>
      </c>
      <c r="R10" s="71"/>
      <c r="S10" s="71">
        <v>916</v>
      </c>
      <c r="T10" s="71">
        <v>467</v>
      </c>
      <c r="U10" s="71">
        <v>449</v>
      </c>
      <c r="V10" s="71">
        <v>749</v>
      </c>
      <c r="W10" s="71">
        <v>363</v>
      </c>
      <c r="X10" s="71">
        <v>386</v>
      </c>
      <c r="Y10" s="71">
        <v>1433</v>
      </c>
      <c r="Z10" s="71">
        <v>715</v>
      </c>
      <c r="AA10" s="71">
        <v>718</v>
      </c>
      <c r="AB10" s="71">
        <v>1703</v>
      </c>
      <c r="AC10" s="71">
        <v>873</v>
      </c>
      <c r="AD10" s="71">
        <v>830</v>
      </c>
      <c r="AE10" s="71">
        <v>1114</v>
      </c>
      <c r="AF10" s="71">
        <v>564</v>
      </c>
      <c r="AG10" s="71">
        <v>550</v>
      </c>
      <c r="AH10" s="71">
        <v>727</v>
      </c>
      <c r="AI10" s="71">
        <v>380</v>
      </c>
      <c r="AJ10" s="71">
        <v>347</v>
      </c>
    </row>
    <row r="11" spans="1:36" s="72" customFormat="1" ht="11.25" customHeight="1">
      <c r="B11" s="74">
        <v>3</v>
      </c>
      <c r="C11" s="71">
        <v>10503</v>
      </c>
      <c r="D11" s="71">
        <v>5447</v>
      </c>
      <c r="E11" s="71">
        <v>5056</v>
      </c>
      <c r="F11" s="71">
        <v>688</v>
      </c>
      <c r="G11" s="71">
        <v>353</v>
      </c>
      <c r="H11" s="71">
        <v>335</v>
      </c>
      <c r="I11" s="71">
        <v>1226</v>
      </c>
      <c r="J11" s="71">
        <v>629</v>
      </c>
      <c r="K11" s="71">
        <v>597</v>
      </c>
      <c r="L11" s="71">
        <v>881</v>
      </c>
      <c r="M11" s="71">
        <v>465</v>
      </c>
      <c r="N11" s="71">
        <v>416</v>
      </c>
      <c r="O11" s="71">
        <v>1256</v>
      </c>
      <c r="P11" s="71">
        <v>649</v>
      </c>
      <c r="Q11" s="71">
        <v>607</v>
      </c>
      <c r="R11" s="71"/>
      <c r="S11" s="71">
        <v>840</v>
      </c>
      <c r="T11" s="71">
        <v>450</v>
      </c>
      <c r="U11" s="71">
        <v>390</v>
      </c>
      <c r="V11" s="71">
        <v>760</v>
      </c>
      <c r="W11" s="71">
        <v>382</v>
      </c>
      <c r="X11" s="71">
        <v>378</v>
      </c>
      <c r="Y11" s="71">
        <v>1340</v>
      </c>
      <c r="Z11" s="71">
        <v>684</v>
      </c>
      <c r="AA11" s="71">
        <v>656</v>
      </c>
      <c r="AB11" s="71">
        <v>1616</v>
      </c>
      <c r="AC11" s="71">
        <v>853</v>
      </c>
      <c r="AD11" s="71">
        <v>763</v>
      </c>
      <c r="AE11" s="71">
        <v>1162</v>
      </c>
      <c r="AF11" s="71">
        <v>577</v>
      </c>
      <c r="AG11" s="71">
        <v>585</v>
      </c>
      <c r="AH11" s="71">
        <v>734</v>
      </c>
      <c r="AI11" s="71">
        <v>405</v>
      </c>
      <c r="AJ11" s="71">
        <v>329</v>
      </c>
    </row>
    <row r="12" spans="1:36" s="72" customFormat="1" ht="11.25" customHeight="1">
      <c r="B12" s="75">
        <v>4</v>
      </c>
      <c r="C12" s="71">
        <v>11051</v>
      </c>
      <c r="D12" s="71">
        <v>5743</v>
      </c>
      <c r="E12" s="71">
        <v>5308</v>
      </c>
      <c r="F12" s="71">
        <v>765</v>
      </c>
      <c r="G12" s="71">
        <v>384</v>
      </c>
      <c r="H12" s="71">
        <v>381</v>
      </c>
      <c r="I12" s="71">
        <v>1366</v>
      </c>
      <c r="J12" s="71">
        <v>713</v>
      </c>
      <c r="K12" s="71">
        <v>653</v>
      </c>
      <c r="L12" s="71">
        <v>894</v>
      </c>
      <c r="M12" s="71">
        <v>460</v>
      </c>
      <c r="N12" s="71">
        <v>434</v>
      </c>
      <c r="O12" s="71">
        <v>1376</v>
      </c>
      <c r="P12" s="71">
        <v>733</v>
      </c>
      <c r="Q12" s="71">
        <v>643</v>
      </c>
      <c r="R12" s="71"/>
      <c r="S12" s="71">
        <v>896</v>
      </c>
      <c r="T12" s="71">
        <v>482</v>
      </c>
      <c r="U12" s="71">
        <v>414</v>
      </c>
      <c r="V12" s="71">
        <v>817</v>
      </c>
      <c r="W12" s="71">
        <v>431</v>
      </c>
      <c r="X12" s="71">
        <v>386</v>
      </c>
      <c r="Y12" s="71">
        <v>1333</v>
      </c>
      <c r="Z12" s="71">
        <v>687</v>
      </c>
      <c r="AA12" s="71">
        <v>646</v>
      </c>
      <c r="AB12" s="71">
        <v>1638</v>
      </c>
      <c r="AC12" s="71">
        <v>839</v>
      </c>
      <c r="AD12" s="71">
        <v>799</v>
      </c>
      <c r="AE12" s="71">
        <v>1154</v>
      </c>
      <c r="AF12" s="71">
        <v>608</v>
      </c>
      <c r="AG12" s="71">
        <v>546</v>
      </c>
      <c r="AH12" s="71">
        <v>812</v>
      </c>
      <c r="AI12" s="71">
        <v>406</v>
      </c>
      <c r="AJ12" s="71">
        <v>406</v>
      </c>
    </row>
    <row r="13" spans="1:36" s="72" customFormat="1" ht="11.25" customHeight="1">
      <c r="B13" s="75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1:36" s="72" customFormat="1" ht="11.25" customHeight="1">
      <c r="B14" s="73" t="s">
        <v>101</v>
      </c>
      <c r="C14" s="71">
        <v>55318</v>
      </c>
      <c r="D14" s="71">
        <v>28240</v>
      </c>
      <c r="E14" s="71">
        <v>27078</v>
      </c>
      <c r="F14" s="71">
        <v>3777</v>
      </c>
      <c r="G14" s="71">
        <v>1896</v>
      </c>
      <c r="H14" s="71">
        <v>1881</v>
      </c>
      <c r="I14" s="71">
        <v>6509</v>
      </c>
      <c r="J14" s="71">
        <v>3314</v>
      </c>
      <c r="K14" s="71">
        <v>3195</v>
      </c>
      <c r="L14" s="71">
        <v>4114</v>
      </c>
      <c r="M14" s="71">
        <v>2081</v>
      </c>
      <c r="N14" s="71">
        <v>2033</v>
      </c>
      <c r="O14" s="71">
        <v>7000</v>
      </c>
      <c r="P14" s="71">
        <v>3627</v>
      </c>
      <c r="Q14" s="71">
        <v>3373</v>
      </c>
      <c r="R14" s="71"/>
      <c r="S14" s="71">
        <v>4383</v>
      </c>
      <c r="T14" s="71">
        <v>2263</v>
      </c>
      <c r="U14" s="71">
        <v>2120</v>
      </c>
      <c r="V14" s="71">
        <v>4176</v>
      </c>
      <c r="W14" s="71">
        <v>2126</v>
      </c>
      <c r="X14" s="71">
        <v>2050</v>
      </c>
      <c r="Y14" s="71">
        <v>6794</v>
      </c>
      <c r="Z14" s="71">
        <v>3431</v>
      </c>
      <c r="AA14" s="71">
        <v>3363</v>
      </c>
      <c r="AB14" s="71">
        <v>7920</v>
      </c>
      <c r="AC14" s="71">
        <v>4116</v>
      </c>
      <c r="AD14" s="71">
        <v>3804</v>
      </c>
      <c r="AE14" s="71">
        <v>6086</v>
      </c>
      <c r="AF14" s="71">
        <v>3090</v>
      </c>
      <c r="AG14" s="71">
        <v>2996</v>
      </c>
      <c r="AH14" s="71">
        <v>4559</v>
      </c>
      <c r="AI14" s="71">
        <v>2296</v>
      </c>
      <c r="AJ14" s="71">
        <v>2263</v>
      </c>
    </row>
    <row r="15" spans="1:36" s="72" customFormat="1" ht="11.25" customHeight="1">
      <c r="B15" s="74">
        <v>5</v>
      </c>
      <c r="C15" s="71">
        <v>11147</v>
      </c>
      <c r="D15" s="71">
        <v>5710</v>
      </c>
      <c r="E15" s="71">
        <v>5437</v>
      </c>
      <c r="F15" s="71">
        <v>731</v>
      </c>
      <c r="G15" s="71">
        <v>344</v>
      </c>
      <c r="H15" s="71">
        <v>387</v>
      </c>
      <c r="I15" s="71">
        <v>1316</v>
      </c>
      <c r="J15" s="71">
        <v>685</v>
      </c>
      <c r="K15" s="71">
        <v>631</v>
      </c>
      <c r="L15" s="71">
        <v>853</v>
      </c>
      <c r="M15" s="71">
        <v>442</v>
      </c>
      <c r="N15" s="71">
        <v>411</v>
      </c>
      <c r="O15" s="71">
        <v>1349</v>
      </c>
      <c r="P15" s="71">
        <v>689</v>
      </c>
      <c r="Q15" s="71">
        <v>660</v>
      </c>
      <c r="R15" s="71"/>
      <c r="S15" s="71">
        <v>873</v>
      </c>
      <c r="T15" s="71">
        <v>442</v>
      </c>
      <c r="U15" s="71">
        <v>431</v>
      </c>
      <c r="V15" s="71">
        <v>832</v>
      </c>
      <c r="W15" s="71">
        <v>428</v>
      </c>
      <c r="X15" s="71">
        <v>404</v>
      </c>
      <c r="Y15" s="71">
        <v>1390</v>
      </c>
      <c r="Z15" s="71">
        <v>689</v>
      </c>
      <c r="AA15" s="71">
        <v>701</v>
      </c>
      <c r="AB15" s="71">
        <v>1703</v>
      </c>
      <c r="AC15" s="71">
        <v>902</v>
      </c>
      <c r="AD15" s="71">
        <v>801</v>
      </c>
      <c r="AE15" s="71">
        <v>1240</v>
      </c>
      <c r="AF15" s="71">
        <v>643</v>
      </c>
      <c r="AG15" s="71">
        <v>597</v>
      </c>
      <c r="AH15" s="71">
        <v>860</v>
      </c>
      <c r="AI15" s="71">
        <v>446</v>
      </c>
      <c r="AJ15" s="71">
        <v>414</v>
      </c>
    </row>
    <row r="16" spans="1:36" s="72" customFormat="1" ht="11.25" customHeight="1">
      <c r="B16" s="74">
        <v>6</v>
      </c>
      <c r="C16" s="71">
        <v>11059</v>
      </c>
      <c r="D16" s="71">
        <v>5624</v>
      </c>
      <c r="E16" s="71">
        <v>5435</v>
      </c>
      <c r="F16" s="71">
        <v>760</v>
      </c>
      <c r="G16" s="71">
        <v>378</v>
      </c>
      <c r="H16" s="71">
        <v>382</v>
      </c>
      <c r="I16" s="71">
        <v>1314</v>
      </c>
      <c r="J16" s="71">
        <v>662</v>
      </c>
      <c r="K16" s="71">
        <v>652</v>
      </c>
      <c r="L16" s="71">
        <v>816</v>
      </c>
      <c r="M16" s="71">
        <v>422</v>
      </c>
      <c r="N16" s="71">
        <v>394</v>
      </c>
      <c r="O16" s="71">
        <v>1378</v>
      </c>
      <c r="P16" s="71">
        <v>686</v>
      </c>
      <c r="Q16" s="71">
        <v>692</v>
      </c>
      <c r="R16" s="71"/>
      <c r="S16" s="71">
        <v>821</v>
      </c>
      <c r="T16" s="71">
        <v>405</v>
      </c>
      <c r="U16" s="71">
        <v>416</v>
      </c>
      <c r="V16" s="71">
        <v>859</v>
      </c>
      <c r="W16" s="71">
        <v>440</v>
      </c>
      <c r="X16" s="71">
        <v>419</v>
      </c>
      <c r="Y16" s="71">
        <v>1424</v>
      </c>
      <c r="Z16" s="71">
        <v>732</v>
      </c>
      <c r="AA16" s="71">
        <v>692</v>
      </c>
      <c r="AB16" s="71">
        <v>1579</v>
      </c>
      <c r="AC16" s="71">
        <v>829</v>
      </c>
      <c r="AD16" s="71">
        <v>750</v>
      </c>
      <c r="AE16" s="71">
        <v>1251</v>
      </c>
      <c r="AF16" s="71">
        <v>635</v>
      </c>
      <c r="AG16" s="71">
        <v>616</v>
      </c>
      <c r="AH16" s="71">
        <v>857</v>
      </c>
      <c r="AI16" s="71">
        <v>435</v>
      </c>
      <c r="AJ16" s="71">
        <v>422</v>
      </c>
    </row>
    <row r="17" spans="2:36" s="72" customFormat="1" ht="11.25" customHeight="1">
      <c r="B17" s="74">
        <v>7</v>
      </c>
      <c r="C17" s="71">
        <v>11167</v>
      </c>
      <c r="D17" s="71">
        <v>5634</v>
      </c>
      <c r="E17" s="71">
        <v>5533</v>
      </c>
      <c r="F17" s="71">
        <v>775</v>
      </c>
      <c r="G17" s="71">
        <v>396</v>
      </c>
      <c r="H17" s="71">
        <v>379</v>
      </c>
      <c r="I17" s="71">
        <v>1357</v>
      </c>
      <c r="J17" s="71">
        <v>662</v>
      </c>
      <c r="K17" s="71">
        <v>695</v>
      </c>
      <c r="L17" s="71">
        <v>837</v>
      </c>
      <c r="M17" s="71">
        <v>400</v>
      </c>
      <c r="N17" s="71">
        <v>437</v>
      </c>
      <c r="O17" s="71">
        <v>1395</v>
      </c>
      <c r="P17" s="71">
        <v>719</v>
      </c>
      <c r="Q17" s="71">
        <v>676</v>
      </c>
      <c r="R17" s="71"/>
      <c r="S17" s="71">
        <v>908</v>
      </c>
      <c r="T17" s="71">
        <v>468</v>
      </c>
      <c r="U17" s="71">
        <v>440</v>
      </c>
      <c r="V17" s="71">
        <v>827</v>
      </c>
      <c r="W17" s="71">
        <v>405</v>
      </c>
      <c r="X17" s="71">
        <v>422</v>
      </c>
      <c r="Y17" s="71">
        <v>1331</v>
      </c>
      <c r="Z17" s="71">
        <v>675</v>
      </c>
      <c r="AA17" s="71">
        <v>656</v>
      </c>
      <c r="AB17" s="71">
        <v>1596</v>
      </c>
      <c r="AC17" s="71">
        <v>817</v>
      </c>
      <c r="AD17" s="71">
        <v>779</v>
      </c>
      <c r="AE17" s="71">
        <v>1203</v>
      </c>
      <c r="AF17" s="71">
        <v>603</v>
      </c>
      <c r="AG17" s="71">
        <v>600</v>
      </c>
      <c r="AH17" s="71">
        <v>938</v>
      </c>
      <c r="AI17" s="71">
        <v>489</v>
      </c>
      <c r="AJ17" s="71">
        <v>449</v>
      </c>
    </row>
    <row r="18" spans="2:36" s="72" customFormat="1" ht="11.25" customHeight="1">
      <c r="B18" s="74">
        <v>8</v>
      </c>
      <c r="C18" s="71">
        <v>11159</v>
      </c>
      <c r="D18" s="71">
        <v>5739</v>
      </c>
      <c r="E18" s="71">
        <v>5420</v>
      </c>
      <c r="F18" s="71">
        <v>713</v>
      </c>
      <c r="G18" s="71">
        <v>384</v>
      </c>
      <c r="H18" s="71">
        <v>329</v>
      </c>
      <c r="I18" s="71">
        <v>1346</v>
      </c>
      <c r="J18" s="71">
        <v>689</v>
      </c>
      <c r="K18" s="71">
        <v>657</v>
      </c>
      <c r="L18" s="71">
        <v>834</v>
      </c>
      <c r="M18" s="71">
        <v>433</v>
      </c>
      <c r="N18" s="71">
        <v>401</v>
      </c>
      <c r="O18" s="71">
        <v>1450</v>
      </c>
      <c r="P18" s="71">
        <v>769</v>
      </c>
      <c r="Q18" s="71">
        <v>681</v>
      </c>
      <c r="R18" s="71"/>
      <c r="S18" s="71">
        <v>894</v>
      </c>
      <c r="T18" s="71">
        <v>470</v>
      </c>
      <c r="U18" s="71">
        <v>424</v>
      </c>
      <c r="V18" s="71">
        <v>844</v>
      </c>
      <c r="W18" s="71">
        <v>438</v>
      </c>
      <c r="X18" s="71">
        <v>406</v>
      </c>
      <c r="Y18" s="71">
        <v>1382</v>
      </c>
      <c r="Z18" s="71">
        <v>700</v>
      </c>
      <c r="AA18" s="71">
        <v>682</v>
      </c>
      <c r="AB18" s="71">
        <v>1554</v>
      </c>
      <c r="AC18" s="71">
        <v>801</v>
      </c>
      <c r="AD18" s="71">
        <v>753</v>
      </c>
      <c r="AE18" s="71">
        <v>1199</v>
      </c>
      <c r="AF18" s="71">
        <v>596</v>
      </c>
      <c r="AG18" s="71">
        <v>603</v>
      </c>
      <c r="AH18" s="71">
        <v>943</v>
      </c>
      <c r="AI18" s="71">
        <v>459</v>
      </c>
      <c r="AJ18" s="71">
        <v>484</v>
      </c>
    </row>
    <row r="19" spans="2:36" s="72" customFormat="1" ht="11.25" customHeight="1">
      <c r="B19" s="74">
        <v>9</v>
      </c>
      <c r="C19" s="71">
        <v>10786</v>
      </c>
      <c r="D19" s="71">
        <v>5533</v>
      </c>
      <c r="E19" s="71">
        <v>5253</v>
      </c>
      <c r="F19" s="71">
        <v>798</v>
      </c>
      <c r="G19" s="71">
        <v>394</v>
      </c>
      <c r="H19" s="71">
        <v>404</v>
      </c>
      <c r="I19" s="71">
        <v>1176</v>
      </c>
      <c r="J19" s="71">
        <v>616</v>
      </c>
      <c r="K19" s="71">
        <v>560</v>
      </c>
      <c r="L19" s="71">
        <v>774</v>
      </c>
      <c r="M19" s="71">
        <v>384</v>
      </c>
      <c r="N19" s="71">
        <v>390</v>
      </c>
      <c r="O19" s="71">
        <v>1428</v>
      </c>
      <c r="P19" s="71">
        <v>764</v>
      </c>
      <c r="Q19" s="71">
        <v>664</v>
      </c>
      <c r="R19" s="71"/>
      <c r="S19" s="71">
        <v>887</v>
      </c>
      <c r="T19" s="71">
        <v>478</v>
      </c>
      <c r="U19" s="71">
        <v>409</v>
      </c>
      <c r="V19" s="71">
        <v>814</v>
      </c>
      <c r="W19" s="71">
        <v>415</v>
      </c>
      <c r="X19" s="71">
        <v>399</v>
      </c>
      <c r="Y19" s="71">
        <v>1267</v>
      </c>
      <c r="Z19" s="71">
        <v>635</v>
      </c>
      <c r="AA19" s="71">
        <v>632</v>
      </c>
      <c r="AB19" s="71">
        <v>1488</v>
      </c>
      <c r="AC19" s="71">
        <v>767</v>
      </c>
      <c r="AD19" s="71">
        <v>721</v>
      </c>
      <c r="AE19" s="71">
        <v>1193</v>
      </c>
      <c r="AF19" s="71">
        <v>613</v>
      </c>
      <c r="AG19" s="71">
        <v>580</v>
      </c>
      <c r="AH19" s="71">
        <v>961</v>
      </c>
      <c r="AI19" s="71">
        <v>467</v>
      </c>
      <c r="AJ19" s="71">
        <v>494</v>
      </c>
    </row>
    <row r="20" spans="2:36" s="72" customFormat="1" ht="11.25" customHeight="1">
      <c r="B20" s="74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</row>
    <row r="21" spans="2:36" s="72" customFormat="1" ht="11.25" customHeight="1">
      <c r="B21" s="73" t="s">
        <v>102</v>
      </c>
      <c r="C21" s="71">
        <v>56965</v>
      </c>
      <c r="D21" s="71">
        <v>29258</v>
      </c>
      <c r="E21" s="71">
        <v>27707</v>
      </c>
      <c r="F21" s="71">
        <v>3908</v>
      </c>
      <c r="G21" s="71">
        <v>1952</v>
      </c>
      <c r="H21" s="71">
        <v>1956</v>
      </c>
      <c r="I21" s="71">
        <v>6635</v>
      </c>
      <c r="J21" s="71">
        <v>3368</v>
      </c>
      <c r="K21" s="71">
        <v>3267</v>
      </c>
      <c r="L21" s="71">
        <v>4212</v>
      </c>
      <c r="M21" s="71">
        <v>2159</v>
      </c>
      <c r="N21" s="71">
        <v>2053</v>
      </c>
      <c r="O21" s="71">
        <v>7410</v>
      </c>
      <c r="P21" s="71">
        <v>3805</v>
      </c>
      <c r="Q21" s="71">
        <v>3605</v>
      </c>
      <c r="R21" s="71"/>
      <c r="S21" s="71">
        <v>4510</v>
      </c>
      <c r="T21" s="71">
        <v>2372</v>
      </c>
      <c r="U21" s="71">
        <v>2138</v>
      </c>
      <c r="V21" s="71">
        <v>4224</v>
      </c>
      <c r="W21" s="71">
        <v>2186</v>
      </c>
      <c r="X21" s="71">
        <v>2038</v>
      </c>
      <c r="Y21" s="71">
        <v>7061</v>
      </c>
      <c r="Z21" s="71">
        <v>3575</v>
      </c>
      <c r="AA21" s="71">
        <v>3486</v>
      </c>
      <c r="AB21" s="71">
        <v>8262</v>
      </c>
      <c r="AC21" s="71">
        <v>4274</v>
      </c>
      <c r="AD21" s="71">
        <v>3988</v>
      </c>
      <c r="AE21" s="71">
        <v>5751</v>
      </c>
      <c r="AF21" s="71">
        <v>3018</v>
      </c>
      <c r="AG21" s="71">
        <v>2733</v>
      </c>
      <c r="AH21" s="71">
        <v>4992</v>
      </c>
      <c r="AI21" s="71">
        <v>2549</v>
      </c>
      <c r="AJ21" s="71">
        <v>2443</v>
      </c>
    </row>
    <row r="22" spans="2:36" s="72" customFormat="1" ht="11.25" customHeight="1">
      <c r="B22" s="74">
        <v>10</v>
      </c>
      <c r="C22" s="71">
        <v>10919</v>
      </c>
      <c r="D22" s="71">
        <v>5668</v>
      </c>
      <c r="E22" s="71">
        <v>5251</v>
      </c>
      <c r="F22" s="71">
        <v>762</v>
      </c>
      <c r="G22" s="71">
        <v>404</v>
      </c>
      <c r="H22" s="71">
        <v>358</v>
      </c>
      <c r="I22" s="71">
        <v>1331</v>
      </c>
      <c r="J22" s="71">
        <v>700</v>
      </c>
      <c r="K22" s="71">
        <v>631</v>
      </c>
      <c r="L22" s="71">
        <v>797</v>
      </c>
      <c r="M22" s="71">
        <v>400</v>
      </c>
      <c r="N22" s="71">
        <v>397</v>
      </c>
      <c r="O22" s="71">
        <v>1440</v>
      </c>
      <c r="P22" s="71">
        <v>734</v>
      </c>
      <c r="Q22" s="71">
        <v>706</v>
      </c>
      <c r="R22" s="71"/>
      <c r="S22" s="71">
        <v>910</v>
      </c>
      <c r="T22" s="71">
        <v>479</v>
      </c>
      <c r="U22" s="71">
        <v>431</v>
      </c>
      <c r="V22" s="71">
        <v>800</v>
      </c>
      <c r="W22" s="71">
        <v>409</v>
      </c>
      <c r="X22" s="71">
        <v>391</v>
      </c>
      <c r="Y22" s="71">
        <v>1355</v>
      </c>
      <c r="Z22" s="71">
        <v>683</v>
      </c>
      <c r="AA22" s="71">
        <v>672</v>
      </c>
      <c r="AB22" s="71">
        <v>1521</v>
      </c>
      <c r="AC22" s="71">
        <v>819</v>
      </c>
      <c r="AD22" s="71">
        <v>702</v>
      </c>
      <c r="AE22" s="71">
        <v>1107</v>
      </c>
      <c r="AF22" s="71">
        <v>599</v>
      </c>
      <c r="AG22" s="71">
        <v>508</v>
      </c>
      <c r="AH22" s="71">
        <v>896</v>
      </c>
      <c r="AI22" s="71">
        <v>441</v>
      </c>
      <c r="AJ22" s="71">
        <v>455</v>
      </c>
    </row>
    <row r="23" spans="2:36" s="72" customFormat="1" ht="11.25" customHeight="1">
      <c r="B23" s="74">
        <v>11</v>
      </c>
      <c r="C23" s="71">
        <v>11390</v>
      </c>
      <c r="D23" s="71">
        <v>5855</v>
      </c>
      <c r="E23" s="71">
        <v>5535</v>
      </c>
      <c r="F23" s="71">
        <v>787</v>
      </c>
      <c r="G23" s="71">
        <v>381</v>
      </c>
      <c r="H23" s="71">
        <v>406</v>
      </c>
      <c r="I23" s="71">
        <v>1340</v>
      </c>
      <c r="J23" s="71">
        <v>696</v>
      </c>
      <c r="K23" s="71">
        <v>644</v>
      </c>
      <c r="L23" s="71">
        <v>852</v>
      </c>
      <c r="M23" s="71">
        <v>449</v>
      </c>
      <c r="N23" s="71">
        <v>403</v>
      </c>
      <c r="O23" s="71">
        <v>1457</v>
      </c>
      <c r="P23" s="71">
        <v>730</v>
      </c>
      <c r="Q23" s="71">
        <v>727</v>
      </c>
      <c r="R23" s="71"/>
      <c r="S23" s="71">
        <v>912</v>
      </c>
      <c r="T23" s="71">
        <v>484</v>
      </c>
      <c r="U23" s="71">
        <v>428</v>
      </c>
      <c r="V23" s="71">
        <v>837</v>
      </c>
      <c r="W23" s="71">
        <v>432</v>
      </c>
      <c r="X23" s="71">
        <v>405</v>
      </c>
      <c r="Y23" s="71">
        <v>1372</v>
      </c>
      <c r="Z23" s="71">
        <v>682</v>
      </c>
      <c r="AA23" s="71">
        <v>690</v>
      </c>
      <c r="AB23" s="71">
        <v>1627</v>
      </c>
      <c r="AC23" s="71">
        <v>859</v>
      </c>
      <c r="AD23" s="71">
        <v>768</v>
      </c>
      <c r="AE23" s="71">
        <v>1205</v>
      </c>
      <c r="AF23" s="71">
        <v>631</v>
      </c>
      <c r="AG23" s="71">
        <v>574</v>
      </c>
      <c r="AH23" s="71">
        <v>1001</v>
      </c>
      <c r="AI23" s="71">
        <v>511</v>
      </c>
      <c r="AJ23" s="71">
        <v>490</v>
      </c>
    </row>
    <row r="24" spans="2:36" s="72" customFormat="1" ht="11.25" customHeight="1">
      <c r="B24" s="74">
        <v>12</v>
      </c>
      <c r="C24" s="71">
        <v>11146</v>
      </c>
      <c r="D24" s="71">
        <v>5716</v>
      </c>
      <c r="E24" s="71">
        <v>5430</v>
      </c>
      <c r="F24" s="71">
        <v>752</v>
      </c>
      <c r="G24" s="71">
        <v>355</v>
      </c>
      <c r="H24" s="71">
        <v>397</v>
      </c>
      <c r="I24" s="71">
        <v>1229</v>
      </c>
      <c r="J24" s="71">
        <v>621</v>
      </c>
      <c r="K24" s="71">
        <v>608</v>
      </c>
      <c r="L24" s="71">
        <v>838</v>
      </c>
      <c r="M24" s="71">
        <v>449</v>
      </c>
      <c r="N24" s="71">
        <v>389</v>
      </c>
      <c r="O24" s="71">
        <v>1452</v>
      </c>
      <c r="P24" s="71">
        <v>749</v>
      </c>
      <c r="Q24" s="71">
        <v>703</v>
      </c>
      <c r="R24" s="71"/>
      <c r="S24" s="71">
        <v>861</v>
      </c>
      <c r="T24" s="71">
        <v>450</v>
      </c>
      <c r="U24" s="71">
        <v>411</v>
      </c>
      <c r="V24" s="71">
        <v>847</v>
      </c>
      <c r="W24" s="71">
        <v>425</v>
      </c>
      <c r="X24" s="71">
        <v>422</v>
      </c>
      <c r="Y24" s="71">
        <v>1418</v>
      </c>
      <c r="Z24" s="71">
        <v>712</v>
      </c>
      <c r="AA24" s="71">
        <v>706</v>
      </c>
      <c r="AB24" s="71">
        <v>1611</v>
      </c>
      <c r="AC24" s="71">
        <v>839</v>
      </c>
      <c r="AD24" s="71">
        <v>772</v>
      </c>
      <c r="AE24" s="71">
        <v>1128</v>
      </c>
      <c r="AF24" s="71">
        <v>592</v>
      </c>
      <c r="AG24" s="71">
        <v>536</v>
      </c>
      <c r="AH24" s="71">
        <v>1010</v>
      </c>
      <c r="AI24" s="71">
        <v>524</v>
      </c>
      <c r="AJ24" s="71">
        <v>486</v>
      </c>
    </row>
    <row r="25" spans="2:36" s="72" customFormat="1" ht="11.25" customHeight="1">
      <c r="B25" s="74">
        <v>13</v>
      </c>
      <c r="C25" s="71">
        <v>11704</v>
      </c>
      <c r="D25" s="71">
        <v>5958</v>
      </c>
      <c r="E25" s="71">
        <v>5746</v>
      </c>
      <c r="F25" s="71">
        <v>807</v>
      </c>
      <c r="G25" s="71">
        <v>394</v>
      </c>
      <c r="H25" s="71">
        <v>413</v>
      </c>
      <c r="I25" s="71">
        <v>1364</v>
      </c>
      <c r="J25" s="71">
        <v>677</v>
      </c>
      <c r="K25" s="71">
        <v>687</v>
      </c>
      <c r="L25" s="71">
        <v>883</v>
      </c>
      <c r="M25" s="71">
        <v>456</v>
      </c>
      <c r="N25" s="71">
        <v>427</v>
      </c>
      <c r="O25" s="71">
        <v>1546</v>
      </c>
      <c r="P25" s="71">
        <v>779</v>
      </c>
      <c r="Q25" s="71">
        <v>767</v>
      </c>
      <c r="R25" s="71"/>
      <c r="S25" s="71">
        <v>908</v>
      </c>
      <c r="T25" s="71">
        <v>450</v>
      </c>
      <c r="U25" s="71">
        <v>458</v>
      </c>
      <c r="V25" s="71">
        <v>857</v>
      </c>
      <c r="W25" s="71">
        <v>448</v>
      </c>
      <c r="X25" s="71">
        <v>409</v>
      </c>
      <c r="Y25" s="71">
        <v>1458</v>
      </c>
      <c r="Z25" s="71">
        <v>745</v>
      </c>
      <c r="AA25" s="71">
        <v>713</v>
      </c>
      <c r="AB25" s="71">
        <v>1731</v>
      </c>
      <c r="AC25" s="71">
        <v>886</v>
      </c>
      <c r="AD25" s="71">
        <v>845</v>
      </c>
      <c r="AE25" s="71">
        <v>1133</v>
      </c>
      <c r="AF25" s="71">
        <v>603</v>
      </c>
      <c r="AG25" s="71">
        <v>530</v>
      </c>
      <c r="AH25" s="71">
        <v>1017</v>
      </c>
      <c r="AI25" s="71">
        <v>520</v>
      </c>
      <c r="AJ25" s="71">
        <v>497</v>
      </c>
    </row>
    <row r="26" spans="2:36" s="72" customFormat="1" ht="11.25" customHeight="1">
      <c r="B26" s="74">
        <v>14</v>
      </c>
      <c r="C26" s="71">
        <v>11806</v>
      </c>
      <c r="D26" s="71">
        <v>6061</v>
      </c>
      <c r="E26" s="71">
        <v>5745</v>
      </c>
      <c r="F26" s="71">
        <v>800</v>
      </c>
      <c r="G26" s="71">
        <v>418</v>
      </c>
      <c r="H26" s="71">
        <v>382</v>
      </c>
      <c r="I26" s="71">
        <v>1371</v>
      </c>
      <c r="J26" s="71">
        <v>674</v>
      </c>
      <c r="K26" s="71">
        <v>697</v>
      </c>
      <c r="L26" s="71">
        <v>842</v>
      </c>
      <c r="M26" s="71">
        <v>405</v>
      </c>
      <c r="N26" s="71">
        <v>437</v>
      </c>
      <c r="O26" s="71">
        <v>1515</v>
      </c>
      <c r="P26" s="71">
        <v>813</v>
      </c>
      <c r="Q26" s="71">
        <v>702</v>
      </c>
      <c r="R26" s="71"/>
      <c r="S26" s="71">
        <v>919</v>
      </c>
      <c r="T26" s="71">
        <v>509</v>
      </c>
      <c r="U26" s="71">
        <v>410</v>
      </c>
      <c r="V26" s="71">
        <v>883</v>
      </c>
      <c r="W26" s="71">
        <v>472</v>
      </c>
      <c r="X26" s="71">
        <v>411</v>
      </c>
      <c r="Y26" s="71">
        <v>1458</v>
      </c>
      <c r="Z26" s="71">
        <v>753</v>
      </c>
      <c r="AA26" s="71">
        <v>705</v>
      </c>
      <c r="AB26" s="71">
        <v>1772</v>
      </c>
      <c r="AC26" s="71">
        <v>871</v>
      </c>
      <c r="AD26" s="71">
        <v>901</v>
      </c>
      <c r="AE26" s="71">
        <v>1178</v>
      </c>
      <c r="AF26" s="71">
        <v>593</v>
      </c>
      <c r="AG26" s="71">
        <v>585</v>
      </c>
      <c r="AH26" s="71">
        <v>1068</v>
      </c>
      <c r="AI26" s="71">
        <v>553</v>
      </c>
      <c r="AJ26" s="71">
        <v>515</v>
      </c>
    </row>
    <row r="27" spans="2:36" s="72" customFormat="1" ht="11.25" customHeight="1">
      <c r="B27" s="74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</row>
    <row r="28" spans="2:36" s="72" customFormat="1" ht="11.25" customHeight="1">
      <c r="B28" s="73" t="s">
        <v>103</v>
      </c>
      <c r="C28" s="71">
        <v>62937</v>
      </c>
      <c r="D28" s="71">
        <v>32366</v>
      </c>
      <c r="E28" s="71">
        <v>30571</v>
      </c>
      <c r="F28" s="71">
        <v>4347</v>
      </c>
      <c r="G28" s="71">
        <v>2195</v>
      </c>
      <c r="H28" s="71">
        <v>2152</v>
      </c>
      <c r="I28" s="71">
        <v>7101</v>
      </c>
      <c r="J28" s="71">
        <v>3640</v>
      </c>
      <c r="K28" s="71">
        <v>3461</v>
      </c>
      <c r="L28" s="71">
        <v>4745</v>
      </c>
      <c r="M28" s="71">
        <v>2478</v>
      </c>
      <c r="N28" s="71">
        <v>2267</v>
      </c>
      <c r="O28" s="71">
        <v>8356</v>
      </c>
      <c r="P28" s="71">
        <v>4372</v>
      </c>
      <c r="Q28" s="71">
        <v>3984</v>
      </c>
      <c r="R28" s="71"/>
      <c r="S28" s="71">
        <v>4540</v>
      </c>
      <c r="T28" s="71">
        <v>2307</v>
      </c>
      <c r="U28" s="71">
        <v>2233</v>
      </c>
      <c r="V28" s="71">
        <v>5439</v>
      </c>
      <c r="W28" s="71">
        <v>2852</v>
      </c>
      <c r="X28" s="71">
        <v>2587</v>
      </c>
      <c r="Y28" s="71">
        <v>7861</v>
      </c>
      <c r="Z28" s="71">
        <v>4044</v>
      </c>
      <c r="AA28" s="71">
        <v>3817</v>
      </c>
      <c r="AB28" s="71">
        <v>9058</v>
      </c>
      <c r="AC28" s="71">
        <v>4669</v>
      </c>
      <c r="AD28" s="71">
        <v>4389</v>
      </c>
      <c r="AE28" s="71">
        <v>6184</v>
      </c>
      <c r="AF28" s="71">
        <v>3111</v>
      </c>
      <c r="AG28" s="71">
        <v>3073</v>
      </c>
      <c r="AH28" s="71">
        <v>5306</v>
      </c>
      <c r="AI28" s="71">
        <v>2698</v>
      </c>
      <c r="AJ28" s="71">
        <v>2608</v>
      </c>
    </row>
    <row r="29" spans="2:36" s="72" customFormat="1" ht="11.25" customHeight="1">
      <c r="B29" s="74">
        <v>15</v>
      </c>
      <c r="C29" s="71">
        <v>12291</v>
      </c>
      <c r="D29" s="71">
        <v>6314</v>
      </c>
      <c r="E29" s="71">
        <v>5977</v>
      </c>
      <c r="F29" s="71">
        <v>863</v>
      </c>
      <c r="G29" s="71">
        <v>432</v>
      </c>
      <c r="H29" s="71">
        <v>431</v>
      </c>
      <c r="I29" s="71">
        <v>1389</v>
      </c>
      <c r="J29" s="71">
        <v>715</v>
      </c>
      <c r="K29" s="71">
        <v>674</v>
      </c>
      <c r="L29" s="71">
        <v>920</v>
      </c>
      <c r="M29" s="71">
        <v>485</v>
      </c>
      <c r="N29" s="71">
        <v>435</v>
      </c>
      <c r="O29" s="71">
        <v>1576</v>
      </c>
      <c r="P29" s="71">
        <v>820</v>
      </c>
      <c r="Q29" s="71">
        <v>756</v>
      </c>
      <c r="R29" s="71"/>
      <c r="S29" s="71">
        <v>901</v>
      </c>
      <c r="T29" s="71">
        <v>449</v>
      </c>
      <c r="U29" s="71">
        <v>452</v>
      </c>
      <c r="V29" s="71">
        <v>919</v>
      </c>
      <c r="W29" s="71">
        <v>456</v>
      </c>
      <c r="X29" s="71">
        <v>463</v>
      </c>
      <c r="Y29" s="71">
        <v>1651</v>
      </c>
      <c r="Z29" s="71">
        <v>872</v>
      </c>
      <c r="AA29" s="71">
        <v>779</v>
      </c>
      <c r="AB29" s="71">
        <v>1800</v>
      </c>
      <c r="AC29" s="71">
        <v>926</v>
      </c>
      <c r="AD29" s="71">
        <v>874</v>
      </c>
      <c r="AE29" s="71">
        <v>1194</v>
      </c>
      <c r="AF29" s="71">
        <v>596</v>
      </c>
      <c r="AG29" s="71">
        <v>598</v>
      </c>
      <c r="AH29" s="71">
        <v>1078</v>
      </c>
      <c r="AI29" s="71">
        <v>563</v>
      </c>
      <c r="AJ29" s="71">
        <v>515</v>
      </c>
    </row>
    <row r="30" spans="2:36" s="72" customFormat="1" ht="11.25" customHeight="1">
      <c r="B30" s="74">
        <v>16</v>
      </c>
      <c r="C30" s="71">
        <v>12090</v>
      </c>
      <c r="D30" s="71">
        <v>6170</v>
      </c>
      <c r="E30" s="71">
        <v>5920</v>
      </c>
      <c r="F30" s="71">
        <v>869</v>
      </c>
      <c r="G30" s="71">
        <v>451</v>
      </c>
      <c r="H30" s="71">
        <v>418</v>
      </c>
      <c r="I30" s="71">
        <v>1338</v>
      </c>
      <c r="J30" s="71">
        <v>680</v>
      </c>
      <c r="K30" s="71">
        <v>658</v>
      </c>
      <c r="L30" s="71">
        <v>926</v>
      </c>
      <c r="M30" s="71">
        <v>491</v>
      </c>
      <c r="N30" s="71">
        <v>435</v>
      </c>
      <c r="O30" s="71">
        <v>1615</v>
      </c>
      <c r="P30" s="71">
        <v>820</v>
      </c>
      <c r="Q30" s="71">
        <v>795</v>
      </c>
      <c r="R30" s="71"/>
      <c r="S30" s="71">
        <v>895</v>
      </c>
      <c r="T30" s="71">
        <v>446</v>
      </c>
      <c r="U30" s="71">
        <v>449</v>
      </c>
      <c r="V30" s="71">
        <v>947</v>
      </c>
      <c r="W30" s="71">
        <v>484</v>
      </c>
      <c r="X30" s="71">
        <v>463</v>
      </c>
      <c r="Y30" s="71">
        <v>1554</v>
      </c>
      <c r="Z30" s="71">
        <v>819</v>
      </c>
      <c r="AA30" s="71">
        <v>735</v>
      </c>
      <c r="AB30" s="71">
        <v>1719</v>
      </c>
      <c r="AC30" s="71">
        <v>862</v>
      </c>
      <c r="AD30" s="71">
        <v>857</v>
      </c>
      <c r="AE30" s="71">
        <v>1211</v>
      </c>
      <c r="AF30" s="71">
        <v>613</v>
      </c>
      <c r="AG30" s="71">
        <v>598</v>
      </c>
      <c r="AH30" s="71">
        <v>1016</v>
      </c>
      <c r="AI30" s="71">
        <v>504</v>
      </c>
      <c r="AJ30" s="71">
        <v>512</v>
      </c>
    </row>
    <row r="31" spans="2:36" s="72" customFormat="1" ht="11.25" customHeight="1">
      <c r="B31" s="74">
        <v>17</v>
      </c>
      <c r="C31" s="71">
        <v>12261</v>
      </c>
      <c r="D31" s="71">
        <v>6281</v>
      </c>
      <c r="E31" s="71">
        <v>5980</v>
      </c>
      <c r="F31" s="71">
        <v>892</v>
      </c>
      <c r="G31" s="71">
        <v>466</v>
      </c>
      <c r="H31" s="71">
        <v>426</v>
      </c>
      <c r="I31" s="71">
        <v>1337</v>
      </c>
      <c r="J31" s="71">
        <v>673</v>
      </c>
      <c r="K31" s="71">
        <v>664</v>
      </c>
      <c r="L31" s="71">
        <v>918</v>
      </c>
      <c r="M31" s="71">
        <v>471</v>
      </c>
      <c r="N31" s="71">
        <v>447</v>
      </c>
      <c r="O31" s="71">
        <v>1578</v>
      </c>
      <c r="P31" s="71">
        <v>842</v>
      </c>
      <c r="Q31" s="71">
        <v>736</v>
      </c>
      <c r="R31" s="71"/>
      <c r="S31" s="71">
        <v>921</v>
      </c>
      <c r="T31" s="71">
        <v>451</v>
      </c>
      <c r="U31" s="71">
        <v>470</v>
      </c>
      <c r="V31" s="71">
        <v>931</v>
      </c>
      <c r="W31" s="71">
        <v>466</v>
      </c>
      <c r="X31" s="71">
        <v>465</v>
      </c>
      <c r="Y31" s="71">
        <v>1550</v>
      </c>
      <c r="Z31" s="71">
        <v>826</v>
      </c>
      <c r="AA31" s="71">
        <v>724</v>
      </c>
      <c r="AB31" s="71">
        <v>1848</v>
      </c>
      <c r="AC31" s="71">
        <v>943</v>
      </c>
      <c r="AD31" s="71">
        <v>905</v>
      </c>
      <c r="AE31" s="71">
        <v>1195</v>
      </c>
      <c r="AF31" s="71">
        <v>592</v>
      </c>
      <c r="AG31" s="71">
        <v>603</v>
      </c>
      <c r="AH31" s="71">
        <v>1091</v>
      </c>
      <c r="AI31" s="71">
        <v>551</v>
      </c>
      <c r="AJ31" s="71">
        <v>540</v>
      </c>
    </row>
    <row r="32" spans="2:36" s="72" customFormat="1" ht="11.25" customHeight="1">
      <c r="B32" s="74">
        <v>18</v>
      </c>
      <c r="C32" s="71">
        <v>13009</v>
      </c>
      <c r="D32" s="71">
        <v>6645</v>
      </c>
      <c r="E32" s="71">
        <v>6364</v>
      </c>
      <c r="F32" s="71">
        <v>883</v>
      </c>
      <c r="G32" s="71">
        <v>437</v>
      </c>
      <c r="H32" s="71">
        <v>446</v>
      </c>
      <c r="I32" s="71">
        <v>1558</v>
      </c>
      <c r="J32" s="71">
        <v>801</v>
      </c>
      <c r="K32" s="71">
        <v>757</v>
      </c>
      <c r="L32" s="71">
        <v>1011</v>
      </c>
      <c r="M32" s="71">
        <v>507</v>
      </c>
      <c r="N32" s="71">
        <v>504</v>
      </c>
      <c r="O32" s="71">
        <v>1765</v>
      </c>
      <c r="P32" s="71">
        <v>907</v>
      </c>
      <c r="Q32" s="71">
        <v>858</v>
      </c>
      <c r="R32" s="71"/>
      <c r="S32" s="71">
        <v>910</v>
      </c>
      <c r="T32" s="71">
        <v>484</v>
      </c>
      <c r="U32" s="71">
        <v>426</v>
      </c>
      <c r="V32" s="71">
        <v>1169</v>
      </c>
      <c r="W32" s="71">
        <v>623</v>
      </c>
      <c r="X32" s="71">
        <v>546</v>
      </c>
      <c r="Y32" s="71">
        <v>1534</v>
      </c>
      <c r="Z32" s="71">
        <v>725</v>
      </c>
      <c r="AA32" s="71">
        <v>809</v>
      </c>
      <c r="AB32" s="71">
        <v>1806</v>
      </c>
      <c r="AC32" s="71">
        <v>939</v>
      </c>
      <c r="AD32" s="71">
        <v>867</v>
      </c>
      <c r="AE32" s="71">
        <v>1334</v>
      </c>
      <c r="AF32" s="71">
        <v>692</v>
      </c>
      <c r="AG32" s="71">
        <v>642</v>
      </c>
      <c r="AH32" s="71">
        <v>1039</v>
      </c>
      <c r="AI32" s="71">
        <v>530</v>
      </c>
      <c r="AJ32" s="71">
        <v>509</v>
      </c>
    </row>
    <row r="33" spans="2:36" s="72" customFormat="1" ht="11.25" customHeight="1">
      <c r="B33" s="74">
        <v>19</v>
      </c>
      <c r="C33" s="71">
        <v>13286</v>
      </c>
      <c r="D33" s="71">
        <v>6956</v>
      </c>
      <c r="E33" s="71">
        <v>6330</v>
      </c>
      <c r="F33" s="71">
        <v>840</v>
      </c>
      <c r="G33" s="71">
        <v>409</v>
      </c>
      <c r="H33" s="71">
        <v>431</v>
      </c>
      <c r="I33" s="71">
        <v>1479</v>
      </c>
      <c r="J33" s="71">
        <v>771</v>
      </c>
      <c r="K33" s="71">
        <v>708</v>
      </c>
      <c r="L33" s="71">
        <v>970</v>
      </c>
      <c r="M33" s="71">
        <v>524</v>
      </c>
      <c r="N33" s="71">
        <v>446</v>
      </c>
      <c r="O33" s="71">
        <v>1822</v>
      </c>
      <c r="P33" s="71">
        <v>983</v>
      </c>
      <c r="Q33" s="71">
        <v>839</v>
      </c>
      <c r="R33" s="71"/>
      <c r="S33" s="71">
        <v>913</v>
      </c>
      <c r="T33" s="71">
        <v>477</v>
      </c>
      <c r="U33" s="71">
        <v>436</v>
      </c>
      <c r="V33" s="71">
        <v>1473</v>
      </c>
      <c r="W33" s="71">
        <v>823</v>
      </c>
      <c r="X33" s="71">
        <v>650</v>
      </c>
      <c r="Y33" s="71">
        <v>1572</v>
      </c>
      <c r="Z33" s="71">
        <v>802</v>
      </c>
      <c r="AA33" s="71">
        <v>770</v>
      </c>
      <c r="AB33" s="71">
        <v>1885</v>
      </c>
      <c r="AC33" s="71">
        <v>999</v>
      </c>
      <c r="AD33" s="71">
        <v>886</v>
      </c>
      <c r="AE33" s="71">
        <v>1250</v>
      </c>
      <c r="AF33" s="71">
        <v>618</v>
      </c>
      <c r="AG33" s="71">
        <v>632</v>
      </c>
      <c r="AH33" s="71">
        <v>1082</v>
      </c>
      <c r="AI33" s="71">
        <v>550</v>
      </c>
      <c r="AJ33" s="71">
        <v>532</v>
      </c>
    </row>
    <row r="34" spans="2:36" s="72" customFormat="1" ht="11.25" customHeight="1">
      <c r="B34" s="74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</row>
    <row r="35" spans="2:36" s="72" customFormat="1" ht="11.25" customHeight="1">
      <c r="B35" s="73" t="s">
        <v>104</v>
      </c>
      <c r="C35" s="71">
        <v>67635</v>
      </c>
      <c r="D35" s="71">
        <v>35064</v>
      </c>
      <c r="E35" s="71">
        <v>32571</v>
      </c>
      <c r="F35" s="71">
        <v>4126</v>
      </c>
      <c r="G35" s="71">
        <v>2058</v>
      </c>
      <c r="H35" s="71">
        <v>2068</v>
      </c>
      <c r="I35" s="71">
        <v>7905</v>
      </c>
      <c r="J35" s="71">
        <v>4235</v>
      </c>
      <c r="K35" s="71">
        <v>3670</v>
      </c>
      <c r="L35" s="71">
        <v>5648</v>
      </c>
      <c r="M35" s="71">
        <v>2863</v>
      </c>
      <c r="N35" s="71">
        <v>2785</v>
      </c>
      <c r="O35" s="71">
        <v>8525</v>
      </c>
      <c r="P35" s="71">
        <v>4470</v>
      </c>
      <c r="Q35" s="71">
        <v>4055</v>
      </c>
      <c r="R35" s="71"/>
      <c r="S35" s="71">
        <v>5288</v>
      </c>
      <c r="T35" s="71">
        <v>2639</v>
      </c>
      <c r="U35" s="71">
        <v>2649</v>
      </c>
      <c r="V35" s="71">
        <v>7350</v>
      </c>
      <c r="W35" s="71">
        <v>4249</v>
      </c>
      <c r="X35" s="71">
        <v>3101</v>
      </c>
      <c r="Y35" s="71">
        <v>8000</v>
      </c>
      <c r="Z35" s="71">
        <v>4012</v>
      </c>
      <c r="AA35" s="71">
        <v>3988</v>
      </c>
      <c r="AB35" s="71">
        <v>9810</v>
      </c>
      <c r="AC35" s="71">
        <v>4992</v>
      </c>
      <c r="AD35" s="71">
        <v>4818</v>
      </c>
      <c r="AE35" s="71">
        <v>5989</v>
      </c>
      <c r="AF35" s="71">
        <v>2955</v>
      </c>
      <c r="AG35" s="71">
        <v>3034</v>
      </c>
      <c r="AH35" s="71">
        <v>4994</v>
      </c>
      <c r="AI35" s="71">
        <v>2591</v>
      </c>
      <c r="AJ35" s="71">
        <v>2403</v>
      </c>
    </row>
    <row r="36" spans="2:36" s="72" customFormat="1" ht="11.25" customHeight="1">
      <c r="B36" s="74">
        <v>20</v>
      </c>
      <c r="C36" s="71">
        <v>13797</v>
      </c>
      <c r="D36" s="71">
        <v>7300</v>
      </c>
      <c r="E36" s="71">
        <v>6497</v>
      </c>
      <c r="F36" s="71">
        <v>832</v>
      </c>
      <c r="G36" s="71">
        <v>410</v>
      </c>
      <c r="H36" s="71">
        <v>422</v>
      </c>
      <c r="I36" s="71">
        <v>1569</v>
      </c>
      <c r="J36" s="71">
        <v>846</v>
      </c>
      <c r="K36" s="71">
        <v>723</v>
      </c>
      <c r="L36" s="71">
        <v>1032</v>
      </c>
      <c r="M36" s="71">
        <v>560</v>
      </c>
      <c r="N36" s="71">
        <v>472</v>
      </c>
      <c r="O36" s="71">
        <v>1880</v>
      </c>
      <c r="P36" s="71">
        <v>1074</v>
      </c>
      <c r="Q36" s="71">
        <v>806</v>
      </c>
      <c r="R36" s="71"/>
      <c r="S36" s="71">
        <v>953</v>
      </c>
      <c r="T36" s="71">
        <v>487</v>
      </c>
      <c r="U36" s="71">
        <v>466</v>
      </c>
      <c r="V36" s="71">
        <v>1617</v>
      </c>
      <c r="W36" s="71">
        <v>967</v>
      </c>
      <c r="X36" s="71">
        <v>650</v>
      </c>
      <c r="Y36" s="71">
        <v>1565</v>
      </c>
      <c r="Z36" s="71">
        <v>769</v>
      </c>
      <c r="AA36" s="71">
        <v>796</v>
      </c>
      <c r="AB36" s="71">
        <v>1985</v>
      </c>
      <c r="AC36" s="71">
        <v>1013</v>
      </c>
      <c r="AD36" s="71">
        <v>972</v>
      </c>
      <c r="AE36" s="71">
        <v>1280</v>
      </c>
      <c r="AF36" s="71">
        <v>611</v>
      </c>
      <c r="AG36" s="71">
        <v>669</v>
      </c>
      <c r="AH36" s="71">
        <v>1084</v>
      </c>
      <c r="AI36" s="71">
        <v>563</v>
      </c>
      <c r="AJ36" s="71">
        <v>521</v>
      </c>
    </row>
    <row r="37" spans="2:36" s="72" customFormat="1" ht="11.25" customHeight="1">
      <c r="B37" s="74">
        <v>21</v>
      </c>
      <c r="C37" s="71">
        <v>13805</v>
      </c>
      <c r="D37" s="71">
        <v>7195</v>
      </c>
      <c r="E37" s="71">
        <v>6610</v>
      </c>
      <c r="F37" s="71">
        <v>831</v>
      </c>
      <c r="G37" s="71">
        <v>398</v>
      </c>
      <c r="H37" s="71">
        <v>433</v>
      </c>
      <c r="I37" s="71">
        <v>1603</v>
      </c>
      <c r="J37" s="71">
        <v>829</v>
      </c>
      <c r="K37" s="71">
        <v>774</v>
      </c>
      <c r="L37" s="71">
        <v>1138</v>
      </c>
      <c r="M37" s="71">
        <v>598</v>
      </c>
      <c r="N37" s="71">
        <v>540</v>
      </c>
      <c r="O37" s="71">
        <v>1729</v>
      </c>
      <c r="P37" s="71">
        <v>942</v>
      </c>
      <c r="Q37" s="71">
        <v>787</v>
      </c>
      <c r="R37" s="71"/>
      <c r="S37" s="71">
        <v>978</v>
      </c>
      <c r="T37" s="71">
        <v>482</v>
      </c>
      <c r="U37" s="71">
        <v>496</v>
      </c>
      <c r="V37" s="71">
        <v>1707</v>
      </c>
      <c r="W37" s="71">
        <v>975</v>
      </c>
      <c r="X37" s="71">
        <v>732</v>
      </c>
      <c r="Y37" s="71">
        <v>1680</v>
      </c>
      <c r="Z37" s="71">
        <v>859</v>
      </c>
      <c r="AA37" s="71">
        <v>821</v>
      </c>
      <c r="AB37" s="71">
        <v>1875</v>
      </c>
      <c r="AC37" s="71">
        <v>960</v>
      </c>
      <c r="AD37" s="71">
        <v>915</v>
      </c>
      <c r="AE37" s="71">
        <v>1258</v>
      </c>
      <c r="AF37" s="71">
        <v>630</v>
      </c>
      <c r="AG37" s="71">
        <v>628</v>
      </c>
      <c r="AH37" s="71">
        <v>1006</v>
      </c>
      <c r="AI37" s="71">
        <v>522</v>
      </c>
      <c r="AJ37" s="71">
        <v>484</v>
      </c>
    </row>
    <row r="38" spans="2:36" s="72" customFormat="1" ht="11.25" customHeight="1">
      <c r="B38" s="74">
        <v>22</v>
      </c>
      <c r="C38" s="71">
        <v>13775</v>
      </c>
      <c r="D38" s="71">
        <v>7183</v>
      </c>
      <c r="E38" s="71">
        <v>6592</v>
      </c>
      <c r="F38" s="71">
        <v>833</v>
      </c>
      <c r="G38" s="71">
        <v>413</v>
      </c>
      <c r="H38" s="71">
        <v>420</v>
      </c>
      <c r="I38" s="71">
        <v>1638</v>
      </c>
      <c r="J38" s="71">
        <v>905</v>
      </c>
      <c r="K38" s="71">
        <v>733</v>
      </c>
      <c r="L38" s="71">
        <v>1182</v>
      </c>
      <c r="M38" s="71">
        <v>599</v>
      </c>
      <c r="N38" s="71">
        <v>583</v>
      </c>
      <c r="O38" s="71">
        <v>1734</v>
      </c>
      <c r="P38" s="71">
        <v>903</v>
      </c>
      <c r="Q38" s="71">
        <v>831</v>
      </c>
      <c r="R38" s="71"/>
      <c r="S38" s="71">
        <v>1077</v>
      </c>
      <c r="T38" s="71">
        <v>527</v>
      </c>
      <c r="U38" s="71">
        <v>550</v>
      </c>
      <c r="V38" s="71">
        <v>1538</v>
      </c>
      <c r="W38" s="71">
        <v>880</v>
      </c>
      <c r="X38" s="71">
        <v>658</v>
      </c>
      <c r="Y38" s="71">
        <v>1599</v>
      </c>
      <c r="Z38" s="71">
        <v>837</v>
      </c>
      <c r="AA38" s="71">
        <v>762</v>
      </c>
      <c r="AB38" s="71">
        <v>1946</v>
      </c>
      <c r="AC38" s="71">
        <v>975</v>
      </c>
      <c r="AD38" s="71">
        <v>971</v>
      </c>
      <c r="AE38" s="71">
        <v>1216</v>
      </c>
      <c r="AF38" s="71">
        <v>608</v>
      </c>
      <c r="AG38" s="71">
        <v>608</v>
      </c>
      <c r="AH38" s="71">
        <v>1012</v>
      </c>
      <c r="AI38" s="71">
        <v>536</v>
      </c>
      <c r="AJ38" s="71">
        <v>476</v>
      </c>
    </row>
    <row r="39" spans="2:36" s="72" customFormat="1" ht="11.25" customHeight="1">
      <c r="B39" s="74">
        <v>23</v>
      </c>
      <c r="C39" s="71">
        <v>13245</v>
      </c>
      <c r="D39" s="71">
        <v>6768</v>
      </c>
      <c r="E39" s="71">
        <v>6477</v>
      </c>
      <c r="F39" s="71">
        <v>841</v>
      </c>
      <c r="G39" s="71">
        <v>418</v>
      </c>
      <c r="H39" s="71">
        <v>423</v>
      </c>
      <c r="I39" s="71">
        <v>1520</v>
      </c>
      <c r="J39" s="71">
        <v>830</v>
      </c>
      <c r="K39" s="71">
        <v>690</v>
      </c>
      <c r="L39" s="71">
        <v>1108</v>
      </c>
      <c r="M39" s="71">
        <v>525</v>
      </c>
      <c r="N39" s="71">
        <v>583</v>
      </c>
      <c r="O39" s="71">
        <v>1636</v>
      </c>
      <c r="P39" s="71">
        <v>788</v>
      </c>
      <c r="Q39" s="71">
        <v>848</v>
      </c>
      <c r="R39" s="71"/>
      <c r="S39" s="71">
        <v>1071</v>
      </c>
      <c r="T39" s="71">
        <v>536</v>
      </c>
      <c r="U39" s="71">
        <v>535</v>
      </c>
      <c r="V39" s="71">
        <v>1358</v>
      </c>
      <c r="W39" s="71">
        <v>804</v>
      </c>
      <c r="X39" s="71">
        <v>554</v>
      </c>
      <c r="Y39" s="71">
        <v>1566</v>
      </c>
      <c r="Z39" s="71">
        <v>767</v>
      </c>
      <c r="AA39" s="71">
        <v>799</v>
      </c>
      <c r="AB39" s="71">
        <v>1994</v>
      </c>
      <c r="AC39" s="71">
        <v>1015</v>
      </c>
      <c r="AD39" s="71">
        <v>979</v>
      </c>
      <c r="AE39" s="71">
        <v>1177</v>
      </c>
      <c r="AF39" s="71">
        <v>598</v>
      </c>
      <c r="AG39" s="71">
        <v>579</v>
      </c>
      <c r="AH39" s="71">
        <v>974</v>
      </c>
      <c r="AI39" s="71">
        <v>487</v>
      </c>
      <c r="AJ39" s="71">
        <v>487</v>
      </c>
    </row>
    <row r="40" spans="2:36" s="72" customFormat="1" ht="11.25" customHeight="1">
      <c r="B40" s="74">
        <v>24</v>
      </c>
      <c r="C40" s="71">
        <v>13013</v>
      </c>
      <c r="D40" s="71">
        <v>6618</v>
      </c>
      <c r="E40" s="71">
        <v>6395</v>
      </c>
      <c r="F40" s="71">
        <v>789</v>
      </c>
      <c r="G40" s="71">
        <v>419</v>
      </c>
      <c r="H40" s="71">
        <v>370</v>
      </c>
      <c r="I40" s="71">
        <v>1575</v>
      </c>
      <c r="J40" s="71">
        <v>825</v>
      </c>
      <c r="K40" s="71">
        <v>750</v>
      </c>
      <c r="L40" s="71">
        <v>1188</v>
      </c>
      <c r="M40" s="71">
        <v>581</v>
      </c>
      <c r="N40" s="71">
        <v>607</v>
      </c>
      <c r="O40" s="71">
        <v>1546</v>
      </c>
      <c r="P40" s="71">
        <v>763</v>
      </c>
      <c r="Q40" s="71">
        <v>783</v>
      </c>
      <c r="R40" s="71"/>
      <c r="S40" s="71">
        <v>1209</v>
      </c>
      <c r="T40" s="71">
        <v>607</v>
      </c>
      <c r="U40" s="71">
        <v>602</v>
      </c>
      <c r="V40" s="71">
        <v>1130</v>
      </c>
      <c r="W40" s="71">
        <v>623</v>
      </c>
      <c r="X40" s="71">
        <v>507</v>
      </c>
      <c r="Y40" s="71">
        <v>1590</v>
      </c>
      <c r="Z40" s="71">
        <v>780</v>
      </c>
      <c r="AA40" s="71">
        <v>810</v>
      </c>
      <c r="AB40" s="71">
        <v>2010</v>
      </c>
      <c r="AC40" s="71">
        <v>1029</v>
      </c>
      <c r="AD40" s="71">
        <v>981</v>
      </c>
      <c r="AE40" s="71">
        <v>1058</v>
      </c>
      <c r="AF40" s="71">
        <v>508</v>
      </c>
      <c r="AG40" s="71">
        <v>550</v>
      </c>
      <c r="AH40" s="71">
        <v>918</v>
      </c>
      <c r="AI40" s="71">
        <v>483</v>
      </c>
      <c r="AJ40" s="71">
        <v>435</v>
      </c>
    </row>
    <row r="41" spans="2:36" s="72" customFormat="1" ht="11.25" customHeight="1">
      <c r="B41" s="74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</row>
    <row r="42" spans="2:36" s="72" customFormat="1" ht="11.25" customHeight="1">
      <c r="B42" s="73" t="s">
        <v>105</v>
      </c>
      <c r="C42" s="71">
        <v>68341</v>
      </c>
      <c r="D42" s="71">
        <v>34499</v>
      </c>
      <c r="E42" s="71">
        <v>33842</v>
      </c>
      <c r="F42" s="71">
        <v>4345</v>
      </c>
      <c r="G42" s="71">
        <v>2201</v>
      </c>
      <c r="H42" s="71">
        <v>2144</v>
      </c>
      <c r="I42" s="71">
        <v>8096</v>
      </c>
      <c r="J42" s="71">
        <v>4139</v>
      </c>
      <c r="K42" s="71">
        <v>3957</v>
      </c>
      <c r="L42" s="71">
        <v>6455</v>
      </c>
      <c r="M42" s="71">
        <v>3243</v>
      </c>
      <c r="N42" s="71">
        <v>3212</v>
      </c>
      <c r="O42" s="71">
        <v>7588</v>
      </c>
      <c r="P42" s="71">
        <v>3704</v>
      </c>
      <c r="Q42" s="71">
        <v>3884</v>
      </c>
      <c r="R42" s="71"/>
      <c r="S42" s="71">
        <v>6037</v>
      </c>
      <c r="T42" s="71">
        <v>3096</v>
      </c>
      <c r="U42" s="71">
        <v>2941</v>
      </c>
      <c r="V42" s="71">
        <v>5520</v>
      </c>
      <c r="W42" s="71">
        <v>2872</v>
      </c>
      <c r="X42" s="71">
        <v>2648</v>
      </c>
      <c r="Y42" s="71">
        <v>8669</v>
      </c>
      <c r="Z42" s="71">
        <v>4297</v>
      </c>
      <c r="AA42" s="71">
        <v>4372</v>
      </c>
      <c r="AB42" s="71">
        <v>11331</v>
      </c>
      <c r="AC42" s="71">
        <v>5801</v>
      </c>
      <c r="AD42" s="71">
        <v>5530</v>
      </c>
      <c r="AE42" s="71">
        <v>5656</v>
      </c>
      <c r="AF42" s="71">
        <v>2742</v>
      </c>
      <c r="AG42" s="71">
        <v>2914</v>
      </c>
      <c r="AH42" s="71">
        <v>4644</v>
      </c>
      <c r="AI42" s="71">
        <v>2404</v>
      </c>
      <c r="AJ42" s="71">
        <v>2240</v>
      </c>
    </row>
    <row r="43" spans="2:36" s="72" customFormat="1" ht="11.25" customHeight="1">
      <c r="B43" s="74">
        <v>25</v>
      </c>
      <c r="C43" s="71">
        <v>13048</v>
      </c>
      <c r="D43" s="71">
        <v>6646</v>
      </c>
      <c r="E43" s="71">
        <v>6402</v>
      </c>
      <c r="F43" s="71">
        <v>820</v>
      </c>
      <c r="G43" s="71">
        <v>420</v>
      </c>
      <c r="H43" s="71">
        <v>400</v>
      </c>
      <c r="I43" s="71">
        <v>1529</v>
      </c>
      <c r="J43" s="71">
        <v>801</v>
      </c>
      <c r="K43" s="71">
        <v>728</v>
      </c>
      <c r="L43" s="71">
        <v>1181</v>
      </c>
      <c r="M43" s="71">
        <v>588</v>
      </c>
      <c r="N43" s="71">
        <v>593</v>
      </c>
      <c r="O43" s="71">
        <v>1470</v>
      </c>
      <c r="P43" s="71">
        <v>711</v>
      </c>
      <c r="Q43" s="71">
        <v>759</v>
      </c>
      <c r="R43" s="71"/>
      <c r="S43" s="71">
        <v>1133</v>
      </c>
      <c r="T43" s="71">
        <v>577</v>
      </c>
      <c r="U43" s="71">
        <v>556</v>
      </c>
      <c r="V43" s="71">
        <v>1111</v>
      </c>
      <c r="W43" s="71">
        <v>617</v>
      </c>
      <c r="X43" s="71">
        <v>494</v>
      </c>
      <c r="Y43" s="71">
        <v>1684</v>
      </c>
      <c r="Z43" s="71">
        <v>833</v>
      </c>
      <c r="AA43" s="71">
        <v>851</v>
      </c>
      <c r="AB43" s="71">
        <v>2165</v>
      </c>
      <c r="AC43" s="71">
        <v>1101</v>
      </c>
      <c r="AD43" s="71">
        <v>1064</v>
      </c>
      <c r="AE43" s="71">
        <v>1037</v>
      </c>
      <c r="AF43" s="71">
        <v>517</v>
      </c>
      <c r="AG43" s="71">
        <v>520</v>
      </c>
      <c r="AH43" s="71">
        <v>918</v>
      </c>
      <c r="AI43" s="71">
        <v>481</v>
      </c>
      <c r="AJ43" s="71">
        <v>437</v>
      </c>
    </row>
    <row r="44" spans="2:36" s="72" customFormat="1" ht="11.25" customHeight="1">
      <c r="B44" s="74">
        <v>26</v>
      </c>
      <c r="C44" s="71">
        <v>13071</v>
      </c>
      <c r="D44" s="71">
        <v>6605</v>
      </c>
      <c r="E44" s="71">
        <v>6466</v>
      </c>
      <c r="F44" s="71">
        <v>823</v>
      </c>
      <c r="G44" s="71">
        <v>411</v>
      </c>
      <c r="H44" s="71">
        <v>412</v>
      </c>
      <c r="I44" s="71">
        <v>1574</v>
      </c>
      <c r="J44" s="71">
        <v>828</v>
      </c>
      <c r="K44" s="71">
        <v>746</v>
      </c>
      <c r="L44" s="71">
        <v>1236</v>
      </c>
      <c r="M44" s="71">
        <v>624</v>
      </c>
      <c r="N44" s="71">
        <v>612</v>
      </c>
      <c r="O44" s="71">
        <v>1433</v>
      </c>
      <c r="P44" s="71">
        <v>693</v>
      </c>
      <c r="Q44" s="71">
        <v>740</v>
      </c>
      <c r="R44" s="71"/>
      <c r="S44" s="71">
        <v>1183</v>
      </c>
      <c r="T44" s="71">
        <v>608</v>
      </c>
      <c r="U44" s="71">
        <v>575</v>
      </c>
      <c r="V44" s="71">
        <v>1030</v>
      </c>
      <c r="W44" s="71">
        <v>525</v>
      </c>
      <c r="X44" s="71">
        <v>505</v>
      </c>
      <c r="Y44" s="71">
        <v>1613</v>
      </c>
      <c r="Z44" s="71">
        <v>810</v>
      </c>
      <c r="AA44" s="71">
        <v>803</v>
      </c>
      <c r="AB44" s="71">
        <v>2177</v>
      </c>
      <c r="AC44" s="71">
        <v>1094</v>
      </c>
      <c r="AD44" s="71">
        <v>1083</v>
      </c>
      <c r="AE44" s="71">
        <v>1095</v>
      </c>
      <c r="AF44" s="71">
        <v>531</v>
      </c>
      <c r="AG44" s="71">
        <v>564</v>
      </c>
      <c r="AH44" s="71">
        <v>907</v>
      </c>
      <c r="AI44" s="71">
        <v>481</v>
      </c>
      <c r="AJ44" s="71">
        <v>426</v>
      </c>
    </row>
    <row r="45" spans="2:36" s="72" customFormat="1" ht="11.25" customHeight="1">
      <c r="B45" s="74">
        <v>27</v>
      </c>
      <c r="C45" s="71">
        <v>13864</v>
      </c>
      <c r="D45" s="71">
        <v>7026</v>
      </c>
      <c r="E45" s="71">
        <v>6838</v>
      </c>
      <c r="F45" s="71">
        <v>909</v>
      </c>
      <c r="G45" s="71">
        <v>454</v>
      </c>
      <c r="H45" s="71">
        <v>455</v>
      </c>
      <c r="I45" s="71">
        <v>1590</v>
      </c>
      <c r="J45" s="71">
        <v>826</v>
      </c>
      <c r="K45" s="71">
        <v>764</v>
      </c>
      <c r="L45" s="71">
        <v>1373</v>
      </c>
      <c r="M45" s="71">
        <v>703</v>
      </c>
      <c r="N45" s="71">
        <v>670</v>
      </c>
      <c r="O45" s="71">
        <v>1480</v>
      </c>
      <c r="P45" s="71">
        <v>721</v>
      </c>
      <c r="Q45" s="71">
        <v>759</v>
      </c>
      <c r="R45" s="71"/>
      <c r="S45" s="71">
        <v>1241</v>
      </c>
      <c r="T45" s="71">
        <v>654</v>
      </c>
      <c r="U45" s="71">
        <v>587</v>
      </c>
      <c r="V45" s="71">
        <v>1076</v>
      </c>
      <c r="W45" s="71">
        <v>557</v>
      </c>
      <c r="X45" s="71">
        <v>519</v>
      </c>
      <c r="Y45" s="71">
        <v>1762</v>
      </c>
      <c r="Z45" s="71">
        <v>868</v>
      </c>
      <c r="AA45" s="71">
        <v>894</v>
      </c>
      <c r="AB45" s="71">
        <v>2280</v>
      </c>
      <c r="AC45" s="71">
        <v>1173</v>
      </c>
      <c r="AD45" s="71">
        <v>1107</v>
      </c>
      <c r="AE45" s="71">
        <v>1191</v>
      </c>
      <c r="AF45" s="71">
        <v>566</v>
      </c>
      <c r="AG45" s="71">
        <v>625</v>
      </c>
      <c r="AH45" s="71">
        <v>962</v>
      </c>
      <c r="AI45" s="71">
        <v>504</v>
      </c>
      <c r="AJ45" s="71">
        <v>458</v>
      </c>
    </row>
    <row r="46" spans="2:36" s="72" customFormat="1" ht="11.25" customHeight="1">
      <c r="B46" s="74">
        <v>28</v>
      </c>
      <c r="C46" s="71">
        <v>14186</v>
      </c>
      <c r="D46" s="71">
        <v>7109</v>
      </c>
      <c r="E46" s="71">
        <v>7077</v>
      </c>
      <c r="F46" s="71">
        <v>874</v>
      </c>
      <c r="G46" s="71">
        <v>455</v>
      </c>
      <c r="H46" s="71">
        <v>419</v>
      </c>
      <c r="I46" s="71">
        <v>1735</v>
      </c>
      <c r="J46" s="71">
        <v>865</v>
      </c>
      <c r="K46" s="71">
        <v>870</v>
      </c>
      <c r="L46" s="71">
        <v>1361</v>
      </c>
      <c r="M46" s="71">
        <v>693</v>
      </c>
      <c r="N46" s="71">
        <v>668</v>
      </c>
      <c r="O46" s="71">
        <v>1611</v>
      </c>
      <c r="P46" s="71">
        <v>792</v>
      </c>
      <c r="Q46" s="71">
        <v>819</v>
      </c>
      <c r="R46" s="71"/>
      <c r="S46" s="71">
        <v>1313</v>
      </c>
      <c r="T46" s="71">
        <v>656</v>
      </c>
      <c r="U46" s="71">
        <v>657</v>
      </c>
      <c r="V46" s="71">
        <v>1182</v>
      </c>
      <c r="W46" s="71">
        <v>595</v>
      </c>
      <c r="X46" s="71">
        <v>587</v>
      </c>
      <c r="Y46" s="71">
        <v>1757</v>
      </c>
      <c r="Z46" s="71">
        <v>829</v>
      </c>
      <c r="AA46" s="71">
        <v>928</v>
      </c>
      <c r="AB46" s="71">
        <v>2316</v>
      </c>
      <c r="AC46" s="71">
        <v>1219</v>
      </c>
      <c r="AD46" s="71">
        <v>1097</v>
      </c>
      <c r="AE46" s="71">
        <v>1155</v>
      </c>
      <c r="AF46" s="71">
        <v>579</v>
      </c>
      <c r="AG46" s="71">
        <v>576</v>
      </c>
      <c r="AH46" s="71">
        <v>882</v>
      </c>
      <c r="AI46" s="71">
        <v>426</v>
      </c>
      <c r="AJ46" s="71">
        <v>456</v>
      </c>
    </row>
    <row r="47" spans="2:36" s="72" customFormat="1" ht="11.25" customHeight="1">
      <c r="B47" s="74">
        <v>29</v>
      </c>
      <c r="C47" s="71">
        <v>14172</v>
      </c>
      <c r="D47" s="71">
        <v>7113</v>
      </c>
      <c r="E47" s="71">
        <v>7059</v>
      </c>
      <c r="F47" s="71">
        <v>919</v>
      </c>
      <c r="G47" s="71">
        <v>461</v>
      </c>
      <c r="H47" s="71">
        <v>458</v>
      </c>
      <c r="I47" s="71">
        <v>1668</v>
      </c>
      <c r="J47" s="71">
        <v>819</v>
      </c>
      <c r="K47" s="71">
        <v>849</v>
      </c>
      <c r="L47" s="71">
        <v>1304</v>
      </c>
      <c r="M47" s="71">
        <v>635</v>
      </c>
      <c r="N47" s="71">
        <v>669</v>
      </c>
      <c r="O47" s="71">
        <v>1594</v>
      </c>
      <c r="P47" s="71">
        <v>787</v>
      </c>
      <c r="Q47" s="71">
        <v>807</v>
      </c>
      <c r="R47" s="71"/>
      <c r="S47" s="71">
        <v>1167</v>
      </c>
      <c r="T47" s="71">
        <v>601</v>
      </c>
      <c r="U47" s="71">
        <v>566</v>
      </c>
      <c r="V47" s="71">
        <v>1121</v>
      </c>
      <c r="W47" s="71">
        <v>578</v>
      </c>
      <c r="X47" s="71">
        <v>543</v>
      </c>
      <c r="Y47" s="71">
        <v>1853</v>
      </c>
      <c r="Z47" s="71">
        <v>957</v>
      </c>
      <c r="AA47" s="71">
        <v>896</v>
      </c>
      <c r="AB47" s="71">
        <v>2393</v>
      </c>
      <c r="AC47" s="71">
        <v>1214</v>
      </c>
      <c r="AD47" s="71">
        <v>1179</v>
      </c>
      <c r="AE47" s="71">
        <v>1178</v>
      </c>
      <c r="AF47" s="71">
        <v>549</v>
      </c>
      <c r="AG47" s="71">
        <v>629</v>
      </c>
      <c r="AH47" s="71">
        <v>975</v>
      </c>
      <c r="AI47" s="71">
        <v>512</v>
      </c>
      <c r="AJ47" s="71">
        <v>463</v>
      </c>
    </row>
    <row r="48" spans="2:36" s="72" customFormat="1" ht="11.25" customHeight="1">
      <c r="B48" s="74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</row>
    <row r="49" spans="2:36" s="72" customFormat="1" ht="11.25" customHeight="1">
      <c r="B49" s="73" t="s">
        <v>106</v>
      </c>
      <c r="C49" s="71">
        <v>76937</v>
      </c>
      <c r="D49" s="71">
        <v>38731</v>
      </c>
      <c r="E49" s="71">
        <v>38206</v>
      </c>
      <c r="F49" s="71">
        <v>5144</v>
      </c>
      <c r="G49" s="71">
        <v>2580</v>
      </c>
      <c r="H49" s="71">
        <v>2564</v>
      </c>
      <c r="I49" s="71">
        <v>8621</v>
      </c>
      <c r="J49" s="71">
        <v>4225</v>
      </c>
      <c r="K49" s="71">
        <v>4396</v>
      </c>
      <c r="L49" s="71">
        <v>7105</v>
      </c>
      <c r="M49" s="71">
        <v>3569</v>
      </c>
      <c r="N49" s="71">
        <v>3536</v>
      </c>
      <c r="O49" s="71">
        <v>8462</v>
      </c>
      <c r="P49" s="71">
        <v>4221</v>
      </c>
      <c r="Q49" s="71">
        <v>4241</v>
      </c>
      <c r="R49" s="71"/>
      <c r="S49" s="71">
        <v>6841</v>
      </c>
      <c r="T49" s="71">
        <v>3583</v>
      </c>
      <c r="U49" s="71">
        <v>3258</v>
      </c>
      <c r="V49" s="71">
        <v>6021</v>
      </c>
      <c r="W49" s="71">
        <v>3119</v>
      </c>
      <c r="X49" s="71">
        <v>2902</v>
      </c>
      <c r="Y49" s="71">
        <v>9863</v>
      </c>
      <c r="Z49" s="71">
        <v>4769</v>
      </c>
      <c r="AA49" s="71">
        <v>5094</v>
      </c>
      <c r="AB49" s="71">
        <v>12659</v>
      </c>
      <c r="AC49" s="71">
        <v>6545</v>
      </c>
      <c r="AD49" s="71">
        <v>6114</v>
      </c>
      <c r="AE49" s="71">
        <v>6786</v>
      </c>
      <c r="AF49" s="71">
        <v>3340</v>
      </c>
      <c r="AG49" s="71">
        <v>3446</v>
      </c>
      <c r="AH49" s="71">
        <v>5435</v>
      </c>
      <c r="AI49" s="71">
        <v>2780</v>
      </c>
      <c r="AJ49" s="71">
        <v>2655</v>
      </c>
    </row>
    <row r="50" spans="2:36" s="76" customFormat="1" ht="11.25" customHeight="1">
      <c r="B50" s="74">
        <v>30</v>
      </c>
      <c r="C50" s="71">
        <v>14778</v>
      </c>
      <c r="D50" s="71">
        <v>7397</v>
      </c>
      <c r="E50" s="71">
        <v>7381</v>
      </c>
      <c r="F50" s="71">
        <v>964</v>
      </c>
      <c r="G50" s="71">
        <v>477</v>
      </c>
      <c r="H50" s="71">
        <v>487</v>
      </c>
      <c r="I50" s="71">
        <v>1661</v>
      </c>
      <c r="J50" s="71">
        <v>799</v>
      </c>
      <c r="K50" s="71">
        <v>862</v>
      </c>
      <c r="L50" s="71">
        <v>1356</v>
      </c>
      <c r="M50" s="71">
        <v>664</v>
      </c>
      <c r="N50" s="71">
        <v>692</v>
      </c>
      <c r="O50" s="71">
        <v>1539</v>
      </c>
      <c r="P50" s="71">
        <v>768</v>
      </c>
      <c r="Q50" s="71">
        <v>771</v>
      </c>
      <c r="R50" s="71"/>
      <c r="S50" s="71">
        <v>1345</v>
      </c>
      <c r="T50" s="71">
        <v>719</v>
      </c>
      <c r="U50" s="71">
        <v>626</v>
      </c>
      <c r="V50" s="71">
        <v>1143</v>
      </c>
      <c r="W50" s="71">
        <v>594</v>
      </c>
      <c r="X50" s="71">
        <v>549</v>
      </c>
      <c r="Y50" s="71">
        <v>1945</v>
      </c>
      <c r="Z50" s="71">
        <v>910</v>
      </c>
      <c r="AA50" s="71">
        <v>1035</v>
      </c>
      <c r="AB50" s="71">
        <v>2499</v>
      </c>
      <c r="AC50" s="71">
        <v>1293</v>
      </c>
      <c r="AD50" s="71">
        <v>1206</v>
      </c>
      <c r="AE50" s="71">
        <v>1329</v>
      </c>
      <c r="AF50" s="71">
        <v>663</v>
      </c>
      <c r="AG50" s="71">
        <v>666</v>
      </c>
      <c r="AH50" s="71">
        <v>997</v>
      </c>
      <c r="AI50" s="71">
        <v>510</v>
      </c>
      <c r="AJ50" s="71">
        <v>487</v>
      </c>
    </row>
    <row r="51" spans="2:36" s="72" customFormat="1" ht="11.25" customHeight="1">
      <c r="B51" s="74">
        <v>31</v>
      </c>
      <c r="C51" s="71">
        <v>15302</v>
      </c>
      <c r="D51" s="71">
        <v>7668</v>
      </c>
      <c r="E51" s="71">
        <v>7634</v>
      </c>
      <c r="F51" s="71">
        <v>1046</v>
      </c>
      <c r="G51" s="71">
        <v>523</v>
      </c>
      <c r="H51" s="71">
        <v>523</v>
      </c>
      <c r="I51" s="71">
        <v>1652</v>
      </c>
      <c r="J51" s="71">
        <v>817</v>
      </c>
      <c r="K51" s="71">
        <v>835</v>
      </c>
      <c r="L51" s="71">
        <v>1467</v>
      </c>
      <c r="M51" s="71">
        <v>693</v>
      </c>
      <c r="N51" s="71">
        <v>774</v>
      </c>
      <c r="O51" s="71">
        <v>1681</v>
      </c>
      <c r="P51" s="71">
        <v>835</v>
      </c>
      <c r="Q51" s="71">
        <v>846</v>
      </c>
      <c r="R51" s="71"/>
      <c r="S51" s="71">
        <v>1422</v>
      </c>
      <c r="T51" s="71">
        <v>720</v>
      </c>
      <c r="U51" s="71">
        <v>702</v>
      </c>
      <c r="V51" s="71">
        <v>1144</v>
      </c>
      <c r="W51" s="71">
        <v>606</v>
      </c>
      <c r="X51" s="71">
        <v>538</v>
      </c>
      <c r="Y51" s="71">
        <v>2007</v>
      </c>
      <c r="Z51" s="71">
        <v>1014</v>
      </c>
      <c r="AA51" s="71">
        <v>993</v>
      </c>
      <c r="AB51" s="71">
        <v>2553</v>
      </c>
      <c r="AC51" s="71">
        <v>1311</v>
      </c>
      <c r="AD51" s="71">
        <v>1242</v>
      </c>
      <c r="AE51" s="71">
        <v>1299</v>
      </c>
      <c r="AF51" s="71">
        <v>613</v>
      </c>
      <c r="AG51" s="71">
        <v>686</v>
      </c>
      <c r="AH51" s="71">
        <v>1031</v>
      </c>
      <c r="AI51" s="71">
        <v>536</v>
      </c>
      <c r="AJ51" s="71">
        <v>495</v>
      </c>
    </row>
    <row r="52" spans="2:36" s="72" customFormat="1" ht="11.25" customHeight="1">
      <c r="B52" s="74">
        <v>32</v>
      </c>
      <c r="C52" s="71">
        <v>15393</v>
      </c>
      <c r="D52" s="71">
        <v>7684</v>
      </c>
      <c r="E52" s="71">
        <v>7709</v>
      </c>
      <c r="F52" s="71">
        <v>1045</v>
      </c>
      <c r="G52" s="71">
        <v>513</v>
      </c>
      <c r="H52" s="71">
        <v>532</v>
      </c>
      <c r="I52" s="71">
        <v>1738</v>
      </c>
      <c r="J52" s="71">
        <v>858</v>
      </c>
      <c r="K52" s="71">
        <v>880</v>
      </c>
      <c r="L52" s="71">
        <v>1402</v>
      </c>
      <c r="M52" s="71">
        <v>732</v>
      </c>
      <c r="N52" s="71">
        <v>670</v>
      </c>
      <c r="O52" s="71">
        <v>1707</v>
      </c>
      <c r="P52" s="71">
        <v>839</v>
      </c>
      <c r="Q52" s="71">
        <v>868</v>
      </c>
      <c r="R52" s="71"/>
      <c r="S52" s="71">
        <v>1361</v>
      </c>
      <c r="T52" s="71">
        <v>711</v>
      </c>
      <c r="U52" s="71">
        <v>650</v>
      </c>
      <c r="V52" s="71">
        <v>1197</v>
      </c>
      <c r="W52" s="71">
        <v>622</v>
      </c>
      <c r="X52" s="71">
        <v>575</v>
      </c>
      <c r="Y52" s="71">
        <v>1996</v>
      </c>
      <c r="Z52" s="71">
        <v>960</v>
      </c>
      <c r="AA52" s="71">
        <v>1036</v>
      </c>
      <c r="AB52" s="71">
        <v>2506</v>
      </c>
      <c r="AC52" s="71">
        <v>1268</v>
      </c>
      <c r="AD52" s="71">
        <v>1238</v>
      </c>
      <c r="AE52" s="71">
        <v>1382</v>
      </c>
      <c r="AF52" s="71">
        <v>672</v>
      </c>
      <c r="AG52" s="71">
        <v>710</v>
      </c>
      <c r="AH52" s="71">
        <v>1059</v>
      </c>
      <c r="AI52" s="71">
        <v>509</v>
      </c>
      <c r="AJ52" s="71">
        <v>550</v>
      </c>
    </row>
    <row r="53" spans="2:36" s="72" customFormat="1" ht="11.25" customHeight="1">
      <c r="B53" s="74">
        <v>33</v>
      </c>
      <c r="C53" s="71">
        <v>15657</v>
      </c>
      <c r="D53" s="71">
        <v>8117</v>
      </c>
      <c r="E53" s="71">
        <v>7540</v>
      </c>
      <c r="F53" s="71">
        <v>985</v>
      </c>
      <c r="G53" s="71">
        <v>505</v>
      </c>
      <c r="H53" s="71">
        <v>480</v>
      </c>
      <c r="I53" s="71">
        <v>1811</v>
      </c>
      <c r="J53" s="71">
        <v>900</v>
      </c>
      <c r="K53" s="71">
        <v>911</v>
      </c>
      <c r="L53" s="71">
        <v>1437</v>
      </c>
      <c r="M53" s="71">
        <v>749</v>
      </c>
      <c r="N53" s="71">
        <v>688</v>
      </c>
      <c r="O53" s="71">
        <v>1733</v>
      </c>
      <c r="P53" s="71">
        <v>896</v>
      </c>
      <c r="Q53" s="71">
        <v>837</v>
      </c>
      <c r="R53" s="71"/>
      <c r="S53" s="71">
        <v>1398</v>
      </c>
      <c r="T53" s="71">
        <v>757</v>
      </c>
      <c r="U53" s="71">
        <v>641</v>
      </c>
      <c r="V53" s="71">
        <v>1254</v>
      </c>
      <c r="W53" s="71">
        <v>646</v>
      </c>
      <c r="X53" s="71">
        <v>608</v>
      </c>
      <c r="Y53" s="71">
        <v>2005</v>
      </c>
      <c r="Z53" s="71">
        <v>964</v>
      </c>
      <c r="AA53" s="71">
        <v>1041</v>
      </c>
      <c r="AB53" s="71">
        <v>2567</v>
      </c>
      <c r="AC53" s="71">
        <v>1372</v>
      </c>
      <c r="AD53" s="71">
        <v>1195</v>
      </c>
      <c r="AE53" s="71">
        <v>1343</v>
      </c>
      <c r="AF53" s="71">
        <v>727</v>
      </c>
      <c r="AG53" s="71">
        <v>616</v>
      </c>
      <c r="AH53" s="71">
        <v>1124</v>
      </c>
      <c r="AI53" s="71">
        <v>601</v>
      </c>
      <c r="AJ53" s="71">
        <v>523</v>
      </c>
    </row>
    <row r="54" spans="2:36" s="76" customFormat="1" ht="11.25" customHeight="1">
      <c r="B54" s="74">
        <v>34</v>
      </c>
      <c r="C54" s="71">
        <v>15807</v>
      </c>
      <c r="D54" s="71">
        <v>7865</v>
      </c>
      <c r="E54" s="71">
        <v>7942</v>
      </c>
      <c r="F54" s="71">
        <v>1104</v>
      </c>
      <c r="G54" s="71">
        <v>562</v>
      </c>
      <c r="H54" s="71">
        <v>542</v>
      </c>
      <c r="I54" s="71">
        <v>1759</v>
      </c>
      <c r="J54" s="71">
        <v>851</v>
      </c>
      <c r="K54" s="71">
        <v>908</v>
      </c>
      <c r="L54" s="71">
        <v>1443</v>
      </c>
      <c r="M54" s="71">
        <v>731</v>
      </c>
      <c r="N54" s="71">
        <v>712</v>
      </c>
      <c r="O54" s="71">
        <v>1802</v>
      </c>
      <c r="P54" s="71">
        <v>883</v>
      </c>
      <c r="Q54" s="71">
        <v>919</v>
      </c>
      <c r="R54" s="71"/>
      <c r="S54" s="71">
        <v>1315</v>
      </c>
      <c r="T54" s="71">
        <v>676</v>
      </c>
      <c r="U54" s="71">
        <v>639</v>
      </c>
      <c r="V54" s="71">
        <v>1283</v>
      </c>
      <c r="W54" s="71">
        <v>651</v>
      </c>
      <c r="X54" s="71">
        <v>632</v>
      </c>
      <c r="Y54" s="71">
        <v>1910</v>
      </c>
      <c r="Z54" s="71">
        <v>921</v>
      </c>
      <c r="AA54" s="71">
        <v>989</v>
      </c>
      <c r="AB54" s="71">
        <v>2534</v>
      </c>
      <c r="AC54" s="71">
        <v>1301</v>
      </c>
      <c r="AD54" s="71">
        <v>1233</v>
      </c>
      <c r="AE54" s="71">
        <v>1433</v>
      </c>
      <c r="AF54" s="71">
        <v>665</v>
      </c>
      <c r="AG54" s="71">
        <v>768</v>
      </c>
      <c r="AH54" s="71">
        <v>1224</v>
      </c>
      <c r="AI54" s="71">
        <v>624</v>
      </c>
      <c r="AJ54" s="71">
        <v>600</v>
      </c>
    </row>
    <row r="55" spans="2:36" s="76" customFormat="1" ht="11.25" customHeight="1">
      <c r="B55" s="74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2:36" s="72" customFormat="1" ht="11.25" customHeight="1">
      <c r="B56" s="73" t="s">
        <v>107</v>
      </c>
      <c r="C56" s="71">
        <v>88389</v>
      </c>
      <c r="D56" s="71">
        <v>44671</v>
      </c>
      <c r="E56" s="71">
        <v>43718</v>
      </c>
      <c r="F56" s="71">
        <v>5791</v>
      </c>
      <c r="G56" s="71">
        <v>2974</v>
      </c>
      <c r="H56" s="71">
        <v>2817</v>
      </c>
      <c r="I56" s="71">
        <v>10121</v>
      </c>
      <c r="J56" s="71">
        <v>5008</v>
      </c>
      <c r="K56" s="71">
        <v>5113</v>
      </c>
      <c r="L56" s="71">
        <v>7737</v>
      </c>
      <c r="M56" s="71">
        <v>3876</v>
      </c>
      <c r="N56" s="71">
        <v>3861</v>
      </c>
      <c r="O56" s="71">
        <v>10441</v>
      </c>
      <c r="P56" s="71">
        <v>5258</v>
      </c>
      <c r="Q56" s="71">
        <v>5183</v>
      </c>
      <c r="R56" s="71"/>
      <c r="S56" s="71">
        <v>7540</v>
      </c>
      <c r="T56" s="71">
        <v>3810</v>
      </c>
      <c r="U56" s="71">
        <v>3730</v>
      </c>
      <c r="V56" s="71">
        <v>6848</v>
      </c>
      <c r="W56" s="71">
        <v>3604</v>
      </c>
      <c r="X56" s="71">
        <v>3244</v>
      </c>
      <c r="Y56" s="71">
        <v>10871</v>
      </c>
      <c r="Z56" s="71">
        <v>5310</v>
      </c>
      <c r="AA56" s="71">
        <v>5561</v>
      </c>
      <c r="AB56" s="71">
        <v>13702</v>
      </c>
      <c r="AC56" s="71">
        <v>7045</v>
      </c>
      <c r="AD56" s="71">
        <v>6657</v>
      </c>
      <c r="AE56" s="71">
        <v>8473</v>
      </c>
      <c r="AF56" s="71">
        <v>4234</v>
      </c>
      <c r="AG56" s="71">
        <v>4239</v>
      </c>
      <c r="AH56" s="71">
        <v>6865</v>
      </c>
      <c r="AI56" s="71">
        <v>3552</v>
      </c>
      <c r="AJ56" s="71">
        <v>3313</v>
      </c>
    </row>
    <row r="57" spans="2:36" s="72" customFormat="1" ht="11.25" customHeight="1">
      <c r="B57" s="74">
        <v>35</v>
      </c>
      <c r="C57" s="71">
        <v>16555</v>
      </c>
      <c r="D57" s="71">
        <v>8407</v>
      </c>
      <c r="E57" s="71">
        <v>8148</v>
      </c>
      <c r="F57" s="71">
        <v>1030</v>
      </c>
      <c r="G57" s="71">
        <v>523</v>
      </c>
      <c r="H57" s="71">
        <v>507</v>
      </c>
      <c r="I57" s="71">
        <v>1913</v>
      </c>
      <c r="J57" s="71">
        <v>943</v>
      </c>
      <c r="K57" s="71">
        <v>970</v>
      </c>
      <c r="L57" s="71">
        <v>1496</v>
      </c>
      <c r="M57" s="71">
        <v>756</v>
      </c>
      <c r="N57" s="71">
        <v>740</v>
      </c>
      <c r="O57" s="71">
        <v>1903</v>
      </c>
      <c r="P57" s="71">
        <v>957</v>
      </c>
      <c r="Q57" s="71">
        <v>946</v>
      </c>
      <c r="R57" s="71"/>
      <c r="S57" s="71">
        <v>1478</v>
      </c>
      <c r="T57" s="71">
        <v>791</v>
      </c>
      <c r="U57" s="71">
        <v>687</v>
      </c>
      <c r="V57" s="71">
        <v>1259</v>
      </c>
      <c r="W57" s="71">
        <v>645</v>
      </c>
      <c r="X57" s="71">
        <v>614</v>
      </c>
      <c r="Y57" s="71">
        <v>2111</v>
      </c>
      <c r="Z57" s="71">
        <v>1036</v>
      </c>
      <c r="AA57" s="71">
        <v>1075</v>
      </c>
      <c r="AB57" s="71">
        <v>2641</v>
      </c>
      <c r="AC57" s="71">
        <v>1375</v>
      </c>
      <c r="AD57" s="71">
        <v>1266</v>
      </c>
      <c r="AE57" s="71">
        <v>1522</v>
      </c>
      <c r="AF57" s="71">
        <v>768</v>
      </c>
      <c r="AG57" s="71">
        <v>754</v>
      </c>
      <c r="AH57" s="71">
        <v>1202</v>
      </c>
      <c r="AI57" s="71">
        <v>613</v>
      </c>
      <c r="AJ57" s="71">
        <v>589</v>
      </c>
    </row>
    <row r="58" spans="2:36" s="72" customFormat="1" ht="11.25" customHeight="1">
      <c r="B58" s="74">
        <v>36</v>
      </c>
      <c r="C58" s="71">
        <v>16873</v>
      </c>
      <c r="D58" s="71">
        <v>8402</v>
      </c>
      <c r="E58" s="71">
        <v>8471</v>
      </c>
      <c r="F58" s="71">
        <v>1129</v>
      </c>
      <c r="G58" s="71">
        <v>590</v>
      </c>
      <c r="H58" s="71">
        <v>539</v>
      </c>
      <c r="I58" s="71">
        <v>1853</v>
      </c>
      <c r="J58" s="71">
        <v>910</v>
      </c>
      <c r="K58" s="71">
        <v>943</v>
      </c>
      <c r="L58" s="71">
        <v>1508</v>
      </c>
      <c r="M58" s="71">
        <v>751</v>
      </c>
      <c r="N58" s="71">
        <v>757</v>
      </c>
      <c r="O58" s="71">
        <v>1995</v>
      </c>
      <c r="P58" s="71">
        <v>989</v>
      </c>
      <c r="Q58" s="71">
        <v>1006</v>
      </c>
      <c r="R58" s="71"/>
      <c r="S58" s="71">
        <v>1417</v>
      </c>
      <c r="T58" s="71">
        <v>695</v>
      </c>
      <c r="U58" s="71">
        <v>722</v>
      </c>
      <c r="V58" s="71">
        <v>1310</v>
      </c>
      <c r="W58" s="71">
        <v>682</v>
      </c>
      <c r="X58" s="71">
        <v>628</v>
      </c>
      <c r="Y58" s="71">
        <v>2039</v>
      </c>
      <c r="Z58" s="71">
        <v>1014</v>
      </c>
      <c r="AA58" s="71">
        <v>1025</v>
      </c>
      <c r="AB58" s="71">
        <v>2763</v>
      </c>
      <c r="AC58" s="71">
        <v>1380</v>
      </c>
      <c r="AD58" s="71">
        <v>1383</v>
      </c>
      <c r="AE58" s="71">
        <v>1629</v>
      </c>
      <c r="AF58" s="71">
        <v>773</v>
      </c>
      <c r="AG58" s="71">
        <v>856</v>
      </c>
      <c r="AH58" s="71">
        <v>1230</v>
      </c>
      <c r="AI58" s="71">
        <v>618</v>
      </c>
      <c r="AJ58" s="71">
        <v>612</v>
      </c>
    </row>
    <row r="59" spans="2:36" s="72" customFormat="1" ht="11.25" customHeight="1">
      <c r="B59" s="74">
        <v>37</v>
      </c>
      <c r="C59" s="71">
        <v>17711</v>
      </c>
      <c r="D59" s="71">
        <v>9007</v>
      </c>
      <c r="E59" s="71">
        <v>8704</v>
      </c>
      <c r="F59" s="71">
        <v>1189</v>
      </c>
      <c r="G59" s="71">
        <v>585</v>
      </c>
      <c r="H59" s="71">
        <v>604</v>
      </c>
      <c r="I59" s="71">
        <v>2005</v>
      </c>
      <c r="J59" s="71">
        <v>1028</v>
      </c>
      <c r="K59" s="71">
        <v>977</v>
      </c>
      <c r="L59" s="71">
        <v>1614</v>
      </c>
      <c r="M59" s="71">
        <v>797</v>
      </c>
      <c r="N59" s="71">
        <v>817</v>
      </c>
      <c r="O59" s="71">
        <v>2075</v>
      </c>
      <c r="P59" s="71">
        <v>1063</v>
      </c>
      <c r="Q59" s="71">
        <v>1012</v>
      </c>
      <c r="R59" s="71"/>
      <c r="S59" s="71">
        <v>1500</v>
      </c>
      <c r="T59" s="71">
        <v>756</v>
      </c>
      <c r="U59" s="71">
        <v>744</v>
      </c>
      <c r="V59" s="71">
        <v>1363</v>
      </c>
      <c r="W59" s="71">
        <v>718</v>
      </c>
      <c r="X59" s="71">
        <v>645</v>
      </c>
      <c r="Y59" s="71">
        <v>2123</v>
      </c>
      <c r="Z59" s="71">
        <v>1047</v>
      </c>
      <c r="AA59" s="71">
        <v>1076</v>
      </c>
      <c r="AB59" s="71">
        <v>2700</v>
      </c>
      <c r="AC59" s="71">
        <v>1406</v>
      </c>
      <c r="AD59" s="71">
        <v>1294</v>
      </c>
      <c r="AE59" s="71">
        <v>1746</v>
      </c>
      <c r="AF59" s="71">
        <v>870</v>
      </c>
      <c r="AG59" s="71">
        <v>876</v>
      </c>
      <c r="AH59" s="71">
        <v>1396</v>
      </c>
      <c r="AI59" s="71">
        <v>737</v>
      </c>
      <c r="AJ59" s="71">
        <v>659</v>
      </c>
    </row>
    <row r="60" spans="2:36" s="72" customFormat="1" ht="11.25" customHeight="1">
      <c r="B60" s="74">
        <v>38</v>
      </c>
      <c r="C60" s="71">
        <v>18118</v>
      </c>
      <c r="D60" s="71">
        <v>9180</v>
      </c>
      <c r="E60" s="71">
        <v>8938</v>
      </c>
      <c r="F60" s="71">
        <v>1164</v>
      </c>
      <c r="G60" s="71">
        <v>599</v>
      </c>
      <c r="H60" s="71">
        <v>565</v>
      </c>
      <c r="I60" s="71">
        <v>2147</v>
      </c>
      <c r="J60" s="71">
        <v>1028</v>
      </c>
      <c r="K60" s="71">
        <v>1119</v>
      </c>
      <c r="L60" s="71">
        <v>1511</v>
      </c>
      <c r="M60" s="71">
        <v>759</v>
      </c>
      <c r="N60" s="71">
        <v>752</v>
      </c>
      <c r="O60" s="71">
        <v>2123</v>
      </c>
      <c r="P60" s="71">
        <v>1073</v>
      </c>
      <c r="Q60" s="71">
        <v>1050</v>
      </c>
      <c r="R60" s="71"/>
      <c r="S60" s="71">
        <v>1494</v>
      </c>
      <c r="T60" s="71">
        <v>730</v>
      </c>
      <c r="U60" s="71">
        <v>764</v>
      </c>
      <c r="V60" s="71">
        <v>1392</v>
      </c>
      <c r="W60" s="71">
        <v>736</v>
      </c>
      <c r="X60" s="71">
        <v>656</v>
      </c>
      <c r="Y60" s="71">
        <v>2333</v>
      </c>
      <c r="Z60" s="71">
        <v>1128</v>
      </c>
      <c r="AA60" s="71">
        <v>1205</v>
      </c>
      <c r="AB60" s="71">
        <v>2744</v>
      </c>
      <c r="AC60" s="71">
        <v>1441</v>
      </c>
      <c r="AD60" s="71">
        <v>1303</v>
      </c>
      <c r="AE60" s="71">
        <v>1704</v>
      </c>
      <c r="AF60" s="71">
        <v>899</v>
      </c>
      <c r="AG60" s="71">
        <v>805</v>
      </c>
      <c r="AH60" s="71">
        <v>1506</v>
      </c>
      <c r="AI60" s="71">
        <v>787</v>
      </c>
      <c r="AJ60" s="71">
        <v>719</v>
      </c>
    </row>
    <row r="61" spans="2:36" s="72" customFormat="1" ht="11.25" customHeight="1">
      <c r="B61" s="74">
        <v>39</v>
      </c>
      <c r="C61" s="71">
        <v>19132</v>
      </c>
      <c r="D61" s="71">
        <v>9675</v>
      </c>
      <c r="E61" s="71">
        <v>9457</v>
      </c>
      <c r="F61" s="71">
        <v>1279</v>
      </c>
      <c r="G61" s="71">
        <v>677</v>
      </c>
      <c r="H61" s="71">
        <v>602</v>
      </c>
      <c r="I61" s="71">
        <v>2203</v>
      </c>
      <c r="J61" s="71">
        <v>1099</v>
      </c>
      <c r="K61" s="71">
        <v>1104</v>
      </c>
      <c r="L61" s="71">
        <v>1608</v>
      </c>
      <c r="M61" s="71">
        <v>813</v>
      </c>
      <c r="N61" s="71">
        <v>795</v>
      </c>
      <c r="O61" s="71">
        <v>2345</v>
      </c>
      <c r="P61" s="71">
        <v>1176</v>
      </c>
      <c r="Q61" s="71">
        <v>1169</v>
      </c>
      <c r="R61" s="71"/>
      <c r="S61" s="71">
        <v>1651</v>
      </c>
      <c r="T61" s="71">
        <v>838</v>
      </c>
      <c r="U61" s="71">
        <v>813</v>
      </c>
      <c r="V61" s="71">
        <v>1524</v>
      </c>
      <c r="W61" s="71">
        <v>823</v>
      </c>
      <c r="X61" s="71">
        <v>701</v>
      </c>
      <c r="Y61" s="71">
        <v>2265</v>
      </c>
      <c r="Z61" s="71">
        <v>1085</v>
      </c>
      <c r="AA61" s="71">
        <v>1180</v>
      </c>
      <c r="AB61" s="71">
        <v>2854</v>
      </c>
      <c r="AC61" s="71">
        <v>1443</v>
      </c>
      <c r="AD61" s="71">
        <v>1411</v>
      </c>
      <c r="AE61" s="71">
        <v>1872</v>
      </c>
      <c r="AF61" s="71">
        <v>924</v>
      </c>
      <c r="AG61" s="71">
        <v>948</v>
      </c>
      <c r="AH61" s="71">
        <v>1531</v>
      </c>
      <c r="AI61" s="71">
        <v>797</v>
      </c>
      <c r="AJ61" s="71">
        <v>734</v>
      </c>
    </row>
    <row r="62" spans="2:36" s="72" customFormat="1" ht="11.25" customHeight="1">
      <c r="B62" s="74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2:36" s="72" customFormat="1" ht="11.25" customHeight="1">
      <c r="B63" s="73" t="s">
        <v>108</v>
      </c>
      <c r="C63" s="71">
        <v>108032</v>
      </c>
      <c r="D63" s="71">
        <v>54975</v>
      </c>
      <c r="E63" s="71">
        <v>53057</v>
      </c>
      <c r="F63" s="71">
        <v>7267</v>
      </c>
      <c r="G63" s="71">
        <v>3774</v>
      </c>
      <c r="H63" s="71">
        <v>3493</v>
      </c>
      <c r="I63" s="71">
        <v>12312</v>
      </c>
      <c r="J63" s="71">
        <v>6117</v>
      </c>
      <c r="K63" s="71">
        <v>6195</v>
      </c>
      <c r="L63" s="71">
        <v>9037</v>
      </c>
      <c r="M63" s="71">
        <v>4533</v>
      </c>
      <c r="N63" s="71">
        <v>4504</v>
      </c>
      <c r="O63" s="71">
        <v>13358</v>
      </c>
      <c r="P63" s="71">
        <v>6825</v>
      </c>
      <c r="Q63" s="71">
        <v>6533</v>
      </c>
      <c r="R63" s="71"/>
      <c r="S63" s="71">
        <v>9052</v>
      </c>
      <c r="T63" s="71">
        <v>4532</v>
      </c>
      <c r="U63" s="71">
        <v>4520</v>
      </c>
      <c r="V63" s="71">
        <v>8366</v>
      </c>
      <c r="W63" s="71">
        <v>4453</v>
      </c>
      <c r="X63" s="71">
        <v>3913</v>
      </c>
      <c r="Y63" s="71">
        <v>13254</v>
      </c>
      <c r="Z63" s="71">
        <v>6509</v>
      </c>
      <c r="AA63" s="71">
        <v>6745</v>
      </c>
      <c r="AB63" s="71">
        <v>16137</v>
      </c>
      <c r="AC63" s="71">
        <v>8243</v>
      </c>
      <c r="AD63" s="71">
        <v>7894</v>
      </c>
      <c r="AE63" s="71">
        <v>10119</v>
      </c>
      <c r="AF63" s="71">
        <v>5112</v>
      </c>
      <c r="AG63" s="71">
        <v>5007</v>
      </c>
      <c r="AH63" s="71">
        <v>9130</v>
      </c>
      <c r="AI63" s="71">
        <v>4877</v>
      </c>
      <c r="AJ63" s="71">
        <v>4253</v>
      </c>
    </row>
    <row r="64" spans="2:36" s="72" customFormat="1" ht="11.25" customHeight="1">
      <c r="B64" s="74">
        <v>40</v>
      </c>
      <c r="C64" s="71">
        <v>20074</v>
      </c>
      <c r="D64" s="71">
        <v>10274</v>
      </c>
      <c r="E64" s="71">
        <v>9800</v>
      </c>
      <c r="F64" s="71">
        <v>1363</v>
      </c>
      <c r="G64" s="71">
        <v>716</v>
      </c>
      <c r="H64" s="71">
        <v>647</v>
      </c>
      <c r="I64" s="71">
        <v>2336</v>
      </c>
      <c r="J64" s="71">
        <v>1142</v>
      </c>
      <c r="K64" s="71">
        <v>1194</v>
      </c>
      <c r="L64" s="71">
        <v>1642</v>
      </c>
      <c r="M64" s="71">
        <v>844</v>
      </c>
      <c r="N64" s="71">
        <v>798</v>
      </c>
      <c r="O64" s="71">
        <v>2489</v>
      </c>
      <c r="P64" s="71">
        <v>1250</v>
      </c>
      <c r="Q64" s="71">
        <v>1239</v>
      </c>
      <c r="R64" s="71"/>
      <c r="S64" s="71">
        <v>1701</v>
      </c>
      <c r="T64" s="71">
        <v>842</v>
      </c>
      <c r="U64" s="71">
        <v>859</v>
      </c>
      <c r="V64" s="71">
        <v>1564</v>
      </c>
      <c r="W64" s="71">
        <v>832</v>
      </c>
      <c r="X64" s="71">
        <v>732</v>
      </c>
      <c r="Y64" s="71">
        <v>2409</v>
      </c>
      <c r="Z64" s="71">
        <v>1204</v>
      </c>
      <c r="AA64" s="71">
        <v>1205</v>
      </c>
      <c r="AB64" s="71">
        <v>3024</v>
      </c>
      <c r="AC64" s="71">
        <v>1596</v>
      </c>
      <c r="AD64" s="71">
        <v>1428</v>
      </c>
      <c r="AE64" s="71">
        <v>1859</v>
      </c>
      <c r="AF64" s="71">
        <v>940</v>
      </c>
      <c r="AG64" s="71">
        <v>919</v>
      </c>
      <c r="AH64" s="71">
        <v>1687</v>
      </c>
      <c r="AI64" s="71">
        <v>908</v>
      </c>
      <c r="AJ64" s="71">
        <v>779</v>
      </c>
    </row>
    <row r="65" spans="2:36" s="72" customFormat="1" ht="11.25" customHeight="1">
      <c r="B65" s="74">
        <v>41</v>
      </c>
      <c r="C65" s="71">
        <v>21549</v>
      </c>
      <c r="D65" s="71">
        <v>11004</v>
      </c>
      <c r="E65" s="71">
        <v>10545</v>
      </c>
      <c r="F65" s="71">
        <v>1529</v>
      </c>
      <c r="G65" s="71">
        <v>800</v>
      </c>
      <c r="H65" s="71">
        <v>729</v>
      </c>
      <c r="I65" s="71">
        <v>2405</v>
      </c>
      <c r="J65" s="71">
        <v>1208</v>
      </c>
      <c r="K65" s="71">
        <v>1197</v>
      </c>
      <c r="L65" s="71">
        <v>1811</v>
      </c>
      <c r="M65" s="71">
        <v>911</v>
      </c>
      <c r="N65" s="71">
        <v>900</v>
      </c>
      <c r="O65" s="71">
        <v>2731</v>
      </c>
      <c r="P65" s="71">
        <v>1383</v>
      </c>
      <c r="Q65" s="71">
        <v>1348</v>
      </c>
      <c r="R65" s="71"/>
      <c r="S65" s="71">
        <v>1740</v>
      </c>
      <c r="T65" s="71">
        <v>876</v>
      </c>
      <c r="U65" s="71">
        <v>864</v>
      </c>
      <c r="V65" s="71">
        <v>1694</v>
      </c>
      <c r="W65" s="71">
        <v>879</v>
      </c>
      <c r="X65" s="71">
        <v>815</v>
      </c>
      <c r="Y65" s="71">
        <v>2591</v>
      </c>
      <c r="Z65" s="71">
        <v>1319</v>
      </c>
      <c r="AA65" s="71">
        <v>1272</v>
      </c>
      <c r="AB65" s="71">
        <v>3163</v>
      </c>
      <c r="AC65" s="71">
        <v>1608</v>
      </c>
      <c r="AD65" s="71">
        <v>1555</v>
      </c>
      <c r="AE65" s="71">
        <v>2082</v>
      </c>
      <c r="AF65" s="71">
        <v>1062</v>
      </c>
      <c r="AG65" s="71">
        <v>1020</v>
      </c>
      <c r="AH65" s="71">
        <v>1803</v>
      </c>
      <c r="AI65" s="71">
        <v>958</v>
      </c>
      <c r="AJ65" s="71">
        <v>845</v>
      </c>
    </row>
    <row r="66" spans="2:36" s="72" customFormat="1" ht="11.25" customHeight="1">
      <c r="B66" s="74">
        <v>42</v>
      </c>
      <c r="C66" s="71">
        <v>22246</v>
      </c>
      <c r="D66" s="71">
        <v>11184</v>
      </c>
      <c r="E66" s="71">
        <v>11062</v>
      </c>
      <c r="F66" s="71">
        <v>1469</v>
      </c>
      <c r="G66" s="71">
        <v>759</v>
      </c>
      <c r="H66" s="71">
        <v>710</v>
      </c>
      <c r="I66" s="71">
        <v>2527</v>
      </c>
      <c r="J66" s="71">
        <v>1217</v>
      </c>
      <c r="K66" s="71">
        <v>1310</v>
      </c>
      <c r="L66" s="71">
        <v>1908</v>
      </c>
      <c r="M66" s="71">
        <v>957</v>
      </c>
      <c r="N66" s="71">
        <v>951</v>
      </c>
      <c r="O66" s="71">
        <v>2717</v>
      </c>
      <c r="P66" s="71">
        <v>1393</v>
      </c>
      <c r="Q66" s="71">
        <v>1324</v>
      </c>
      <c r="R66" s="71"/>
      <c r="S66" s="71">
        <v>1875</v>
      </c>
      <c r="T66" s="71">
        <v>924</v>
      </c>
      <c r="U66" s="71">
        <v>951</v>
      </c>
      <c r="V66" s="71">
        <v>1747</v>
      </c>
      <c r="W66" s="71">
        <v>917</v>
      </c>
      <c r="X66" s="71">
        <v>830</v>
      </c>
      <c r="Y66" s="71">
        <v>2783</v>
      </c>
      <c r="Z66" s="71">
        <v>1312</v>
      </c>
      <c r="AA66" s="71">
        <v>1471</v>
      </c>
      <c r="AB66" s="71">
        <v>3295</v>
      </c>
      <c r="AC66" s="71">
        <v>1719</v>
      </c>
      <c r="AD66" s="71">
        <v>1576</v>
      </c>
      <c r="AE66" s="71">
        <v>2028</v>
      </c>
      <c r="AF66" s="71">
        <v>1007</v>
      </c>
      <c r="AG66" s="71">
        <v>1021</v>
      </c>
      <c r="AH66" s="71">
        <v>1897</v>
      </c>
      <c r="AI66" s="71">
        <v>979</v>
      </c>
      <c r="AJ66" s="71">
        <v>918</v>
      </c>
    </row>
    <row r="67" spans="2:36" s="72" customFormat="1" ht="11.25" customHeight="1">
      <c r="B67" s="74">
        <v>43</v>
      </c>
      <c r="C67" s="71">
        <v>22307</v>
      </c>
      <c r="D67" s="71">
        <v>11351</v>
      </c>
      <c r="E67" s="71">
        <v>10956</v>
      </c>
      <c r="F67" s="71">
        <v>1462</v>
      </c>
      <c r="G67" s="71">
        <v>766</v>
      </c>
      <c r="H67" s="71">
        <v>696</v>
      </c>
      <c r="I67" s="71">
        <v>2585</v>
      </c>
      <c r="J67" s="71">
        <v>1283</v>
      </c>
      <c r="K67" s="71">
        <v>1302</v>
      </c>
      <c r="L67" s="71">
        <v>1802</v>
      </c>
      <c r="M67" s="71">
        <v>885</v>
      </c>
      <c r="N67" s="71">
        <v>917</v>
      </c>
      <c r="O67" s="71">
        <v>2782</v>
      </c>
      <c r="P67" s="71">
        <v>1443</v>
      </c>
      <c r="Q67" s="71">
        <v>1339</v>
      </c>
      <c r="R67" s="71"/>
      <c r="S67" s="71">
        <v>1912</v>
      </c>
      <c r="T67" s="71">
        <v>963</v>
      </c>
      <c r="U67" s="71">
        <v>949</v>
      </c>
      <c r="V67" s="71">
        <v>1701</v>
      </c>
      <c r="W67" s="71">
        <v>932</v>
      </c>
      <c r="X67" s="71">
        <v>769</v>
      </c>
      <c r="Y67" s="71">
        <v>2758</v>
      </c>
      <c r="Z67" s="71">
        <v>1325</v>
      </c>
      <c r="AA67" s="71">
        <v>1433</v>
      </c>
      <c r="AB67" s="71">
        <v>3291</v>
      </c>
      <c r="AC67" s="71">
        <v>1649</v>
      </c>
      <c r="AD67" s="71">
        <v>1642</v>
      </c>
      <c r="AE67" s="71">
        <v>2129</v>
      </c>
      <c r="AF67" s="71">
        <v>1105</v>
      </c>
      <c r="AG67" s="71">
        <v>1024</v>
      </c>
      <c r="AH67" s="71">
        <v>1885</v>
      </c>
      <c r="AI67" s="71">
        <v>1000</v>
      </c>
      <c r="AJ67" s="71">
        <v>885</v>
      </c>
    </row>
    <row r="68" spans="2:36" s="72" customFormat="1" ht="11.25" customHeight="1">
      <c r="B68" s="74">
        <v>44</v>
      </c>
      <c r="C68" s="71">
        <v>21856</v>
      </c>
      <c r="D68" s="71">
        <v>11162</v>
      </c>
      <c r="E68" s="71">
        <v>10694</v>
      </c>
      <c r="F68" s="71">
        <v>1444</v>
      </c>
      <c r="G68" s="71">
        <v>733</v>
      </c>
      <c r="H68" s="71">
        <v>711</v>
      </c>
      <c r="I68" s="71">
        <v>2459</v>
      </c>
      <c r="J68" s="71">
        <v>1267</v>
      </c>
      <c r="K68" s="71">
        <v>1192</v>
      </c>
      <c r="L68" s="71">
        <v>1874</v>
      </c>
      <c r="M68" s="71">
        <v>936</v>
      </c>
      <c r="N68" s="71">
        <v>938</v>
      </c>
      <c r="O68" s="71">
        <v>2639</v>
      </c>
      <c r="P68" s="71">
        <v>1356</v>
      </c>
      <c r="Q68" s="71">
        <v>1283</v>
      </c>
      <c r="R68" s="71"/>
      <c r="S68" s="77">
        <v>1824</v>
      </c>
      <c r="T68" s="71">
        <v>927</v>
      </c>
      <c r="U68" s="71">
        <v>897</v>
      </c>
      <c r="V68" s="71">
        <v>1660</v>
      </c>
      <c r="W68" s="71">
        <v>893</v>
      </c>
      <c r="X68" s="71">
        <v>767</v>
      </c>
      <c r="Y68" s="71">
        <v>2713</v>
      </c>
      <c r="Z68" s="71">
        <v>1349</v>
      </c>
      <c r="AA68" s="71">
        <v>1364</v>
      </c>
      <c r="AB68" s="71">
        <v>3364</v>
      </c>
      <c r="AC68" s="71">
        <v>1671</v>
      </c>
      <c r="AD68" s="71">
        <v>1693</v>
      </c>
      <c r="AE68" s="71">
        <v>2021</v>
      </c>
      <c r="AF68" s="71">
        <v>998</v>
      </c>
      <c r="AG68" s="71">
        <v>1023</v>
      </c>
      <c r="AH68" s="71">
        <v>1858</v>
      </c>
      <c r="AI68" s="71">
        <v>1032</v>
      </c>
      <c r="AJ68" s="71">
        <v>826</v>
      </c>
    </row>
    <row r="69" spans="2:36" s="72" customFormat="1" ht="11.25" customHeight="1">
      <c r="B69" s="74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2:36" s="72" customFormat="1" ht="11.25" customHeight="1">
      <c r="B70" s="73" t="s">
        <v>109</v>
      </c>
      <c r="C70" s="71">
        <v>98164</v>
      </c>
      <c r="D70" s="71">
        <v>49748</v>
      </c>
      <c r="E70" s="71">
        <v>48416</v>
      </c>
      <c r="F70" s="71">
        <v>6232</v>
      </c>
      <c r="G70" s="71">
        <v>3285</v>
      </c>
      <c r="H70" s="71">
        <v>2947</v>
      </c>
      <c r="I70" s="71">
        <v>11251</v>
      </c>
      <c r="J70" s="71">
        <v>5704</v>
      </c>
      <c r="K70" s="71">
        <v>5547</v>
      </c>
      <c r="L70" s="71">
        <v>8178</v>
      </c>
      <c r="M70" s="71">
        <v>4090</v>
      </c>
      <c r="N70" s="71">
        <v>4088</v>
      </c>
      <c r="O70" s="71">
        <v>11961</v>
      </c>
      <c r="P70" s="71">
        <v>6033</v>
      </c>
      <c r="Q70" s="71">
        <v>5928</v>
      </c>
      <c r="R70" s="71"/>
      <c r="S70" s="71">
        <v>8164</v>
      </c>
      <c r="T70" s="71">
        <v>4173</v>
      </c>
      <c r="U70" s="71">
        <v>3991</v>
      </c>
      <c r="V70" s="71">
        <v>7527</v>
      </c>
      <c r="W70" s="71">
        <v>3898</v>
      </c>
      <c r="X70" s="71">
        <v>3629</v>
      </c>
      <c r="Y70" s="71">
        <v>12958</v>
      </c>
      <c r="Z70" s="71">
        <v>6307</v>
      </c>
      <c r="AA70" s="71">
        <v>6651</v>
      </c>
      <c r="AB70" s="71">
        <v>15161</v>
      </c>
      <c r="AC70" s="71">
        <v>7721</v>
      </c>
      <c r="AD70" s="71">
        <v>7440</v>
      </c>
      <c r="AE70" s="71">
        <v>8858</v>
      </c>
      <c r="AF70" s="71">
        <v>4391</v>
      </c>
      <c r="AG70" s="71">
        <v>4467</v>
      </c>
      <c r="AH70" s="71">
        <v>7874</v>
      </c>
      <c r="AI70" s="71">
        <v>4146</v>
      </c>
      <c r="AJ70" s="71">
        <v>3728</v>
      </c>
    </row>
    <row r="71" spans="2:36" s="72" customFormat="1" ht="11.25" customHeight="1">
      <c r="B71" s="74">
        <v>45</v>
      </c>
      <c r="C71" s="71">
        <v>20954</v>
      </c>
      <c r="D71" s="71">
        <v>10549</v>
      </c>
      <c r="E71" s="71">
        <v>10405</v>
      </c>
      <c r="F71" s="71">
        <v>1363</v>
      </c>
      <c r="G71" s="71">
        <v>708</v>
      </c>
      <c r="H71" s="71">
        <v>655</v>
      </c>
      <c r="I71" s="71">
        <v>2324</v>
      </c>
      <c r="J71" s="71">
        <v>1161</v>
      </c>
      <c r="K71" s="71">
        <v>1163</v>
      </c>
      <c r="L71" s="71">
        <v>1746</v>
      </c>
      <c r="M71" s="71">
        <v>871</v>
      </c>
      <c r="N71" s="71">
        <v>875</v>
      </c>
      <c r="O71" s="71">
        <v>2647</v>
      </c>
      <c r="P71" s="71">
        <v>1344</v>
      </c>
      <c r="Q71" s="71">
        <v>1303</v>
      </c>
      <c r="R71" s="71"/>
      <c r="S71" s="71">
        <v>1760</v>
      </c>
      <c r="T71" s="71">
        <v>878</v>
      </c>
      <c r="U71" s="71">
        <v>882</v>
      </c>
      <c r="V71" s="71">
        <v>1576</v>
      </c>
      <c r="W71" s="71">
        <v>825</v>
      </c>
      <c r="X71" s="71">
        <v>751</v>
      </c>
      <c r="Y71" s="71">
        <v>2698</v>
      </c>
      <c r="Z71" s="71">
        <v>1285</v>
      </c>
      <c r="AA71" s="71">
        <v>1413</v>
      </c>
      <c r="AB71" s="71">
        <v>3241</v>
      </c>
      <c r="AC71" s="71">
        <v>1646</v>
      </c>
      <c r="AD71" s="71">
        <v>1595</v>
      </c>
      <c r="AE71" s="71">
        <v>1903</v>
      </c>
      <c r="AF71" s="71">
        <v>967</v>
      </c>
      <c r="AG71" s="71">
        <v>936</v>
      </c>
      <c r="AH71" s="71">
        <v>1696</v>
      </c>
      <c r="AI71" s="71">
        <v>864</v>
      </c>
      <c r="AJ71" s="71">
        <v>832</v>
      </c>
    </row>
    <row r="72" spans="2:36" s="72" customFormat="1" ht="11.25" customHeight="1">
      <c r="B72" s="74">
        <v>46</v>
      </c>
      <c r="C72" s="71">
        <v>20834</v>
      </c>
      <c r="D72" s="71">
        <v>10529</v>
      </c>
      <c r="E72" s="71">
        <v>10305</v>
      </c>
      <c r="F72" s="71">
        <v>1327</v>
      </c>
      <c r="G72" s="71">
        <v>708</v>
      </c>
      <c r="H72" s="71">
        <v>619</v>
      </c>
      <c r="I72" s="71">
        <v>2397</v>
      </c>
      <c r="J72" s="71">
        <v>1219</v>
      </c>
      <c r="K72" s="71">
        <v>1178</v>
      </c>
      <c r="L72" s="71">
        <v>1695</v>
      </c>
      <c r="M72" s="71">
        <v>838</v>
      </c>
      <c r="N72" s="71">
        <v>857</v>
      </c>
      <c r="O72" s="71">
        <v>2554</v>
      </c>
      <c r="P72" s="71">
        <v>1290</v>
      </c>
      <c r="Q72" s="71">
        <v>1264</v>
      </c>
      <c r="R72" s="71"/>
      <c r="S72" s="71">
        <v>1736</v>
      </c>
      <c r="T72" s="71">
        <v>883</v>
      </c>
      <c r="U72" s="71">
        <v>853</v>
      </c>
      <c r="V72" s="71">
        <v>1589</v>
      </c>
      <c r="W72" s="71">
        <v>816</v>
      </c>
      <c r="X72" s="71">
        <v>773</v>
      </c>
      <c r="Y72" s="71">
        <v>2754</v>
      </c>
      <c r="Z72" s="71">
        <v>1318</v>
      </c>
      <c r="AA72" s="71">
        <v>1436</v>
      </c>
      <c r="AB72" s="71">
        <v>3198</v>
      </c>
      <c r="AC72" s="71">
        <v>1643</v>
      </c>
      <c r="AD72" s="71">
        <v>1555</v>
      </c>
      <c r="AE72" s="71">
        <v>1873</v>
      </c>
      <c r="AF72" s="71">
        <v>912</v>
      </c>
      <c r="AG72" s="71">
        <v>961</v>
      </c>
      <c r="AH72" s="71">
        <v>1711</v>
      </c>
      <c r="AI72" s="71">
        <v>902</v>
      </c>
      <c r="AJ72" s="71">
        <v>809</v>
      </c>
    </row>
    <row r="73" spans="2:36" s="72" customFormat="1" ht="11.25" customHeight="1">
      <c r="B73" s="74">
        <v>47</v>
      </c>
      <c r="C73" s="71">
        <v>19980</v>
      </c>
      <c r="D73" s="71">
        <v>10232</v>
      </c>
      <c r="E73" s="71">
        <v>9748</v>
      </c>
      <c r="F73" s="71">
        <v>1276</v>
      </c>
      <c r="G73" s="71">
        <v>674</v>
      </c>
      <c r="H73" s="71">
        <v>602</v>
      </c>
      <c r="I73" s="71">
        <v>2268</v>
      </c>
      <c r="J73" s="71">
        <v>1156</v>
      </c>
      <c r="K73" s="71">
        <v>1112</v>
      </c>
      <c r="L73" s="71">
        <v>1694</v>
      </c>
      <c r="M73" s="71">
        <v>856</v>
      </c>
      <c r="N73" s="71">
        <v>838</v>
      </c>
      <c r="O73" s="71">
        <v>2362</v>
      </c>
      <c r="P73" s="71">
        <v>1212</v>
      </c>
      <c r="Q73" s="71">
        <v>1150</v>
      </c>
      <c r="R73" s="71"/>
      <c r="S73" s="71">
        <v>1684</v>
      </c>
      <c r="T73" s="71">
        <v>863</v>
      </c>
      <c r="U73" s="71">
        <v>821</v>
      </c>
      <c r="V73" s="71">
        <v>1566</v>
      </c>
      <c r="W73" s="71">
        <v>775</v>
      </c>
      <c r="X73" s="71">
        <v>791</v>
      </c>
      <c r="Y73" s="71">
        <v>2631</v>
      </c>
      <c r="Z73" s="71">
        <v>1310</v>
      </c>
      <c r="AA73" s="71">
        <v>1321</v>
      </c>
      <c r="AB73" s="71">
        <v>3085</v>
      </c>
      <c r="AC73" s="71">
        <v>1608</v>
      </c>
      <c r="AD73" s="71">
        <v>1477</v>
      </c>
      <c r="AE73" s="71">
        <v>1811</v>
      </c>
      <c r="AF73" s="71">
        <v>912</v>
      </c>
      <c r="AG73" s="71">
        <v>899</v>
      </c>
      <c r="AH73" s="71">
        <v>1603</v>
      </c>
      <c r="AI73" s="71">
        <v>866</v>
      </c>
      <c r="AJ73" s="71">
        <v>737</v>
      </c>
    </row>
    <row r="74" spans="2:36" s="72" customFormat="1" ht="11.25" customHeight="1">
      <c r="B74" s="74">
        <v>48</v>
      </c>
      <c r="C74" s="71">
        <v>20292</v>
      </c>
      <c r="D74" s="71">
        <v>10295</v>
      </c>
      <c r="E74" s="71">
        <v>9997</v>
      </c>
      <c r="F74" s="71">
        <v>1294</v>
      </c>
      <c r="G74" s="71">
        <v>717</v>
      </c>
      <c r="H74" s="71">
        <v>577</v>
      </c>
      <c r="I74" s="71">
        <v>2352</v>
      </c>
      <c r="J74" s="71">
        <v>1189</v>
      </c>
      <c r="K74" s="71">
        <v>1163</v>
      </c>
      <c r="L74" s="71">
        <v>1703</v>
      </c>
      <c r="M74" s="71">
        <v>848</v>
      </c>
      <c r="N74" s="71">
        <v>855</v>
      </c>
      <c r="O74" s="71">
        <v>2441</v>
      </c>
      <c r="P74" s="71">
        <v>1214</v>
      </c>
      <c r="Q74" s="71">
        <v>1227</v>
      </c>
      <c r="R74" s="71"/>
      <c r="S74" s="71">
        <v>1690</v>
      </c>
      <c r="T74" s="71">
        <v>880</v>
      </c>
      <c r="U74" s="71">
        <v>810</v>
      </c>
      <c r="V74" s="71">
        <v>1492</v>
      </c>
      <c r="W74" s="71">
        <v>796</v>
      </c>
      <c r="X74" s="71">
        <v>696</v>
      </c>
      <c r="Y74" s="71">
        <v>2734</v>
      </c>
      <c r="Z74" s="71">
        <v>1321</v>
      </c>
      <c r="AA74" s="71">
        <v>1413</v>
      </c>
      <c r="AB74" s="71">
        <v>3144</v>
      </c>
      <c r="AC74" s="71">
        <v>1569</v>
      </c>
      <c r="AD74" s="71">
        <v>1575</v>
      </c>
      <c r="AE74" s="71">
        <v>1828</v>
      </c>
      <c r="AF74" s="71">
        <v>897</v>
      </c>
      <c r="AG74" s="71">
        <v>931</v>
      </c>
      <c r="AH74" s="71">
        <v>1614</v>
      </c>
      <c r="AI74" s="71">
        <v>864</v>
      </c>
      <c r="AJ74" s="71">
        <v>750</v>
      </c>
    </row>
    <row r="75" spans="2:36" s="72" customFormat="1" ht="11.25" customHeight="1">
      <c r="B75" s="74">
        <v>49</v>
      </c>
      <c r="C75" s="71">
        <v>16104</v>
      </c>
      <c r="D75" s="71">
        <v>8143</v>
      </c>
      <c r="E75" s="71">
        <v>7961</v>
      </c>
      <c r="F75" s="71">
        <v>972</v>
      </c>
      <c r="G75" s="71">
        <v>478</v>
      </c>
      <c r="H75" s="71">
        <v>494</v>
      </c>
      <c r="I75" s="71">
        <v>1910</v>
      </c>
      <c r="J75" s="71">
        <v>979</v>
      </c>
      <c r="K75" s="71">
        <v>931</v>
      </c>
      <c r="L75" s="71">
        <v>1340</v>
      </c>
      <c r="M75" s="71">
        <v>677</v>
      </c>
      <c r="N75" s="71">
        <v>663</v>
      </c>
      <c r="O75" s="71">
        <v>1957</v>
      </c>
      <c r="P75" s="71">
        <v>973</v>
      </c>
      <c r="Q75" s="71">
        <v>984</v>
      </c>
      <c r="R75" s="71"/>
      <c r="S75" s="71">
        <v>1294</v>
      </c>
      <c r="T75" s="71">
        <v>669</v>
      </c>
      <c r="U75" s="71">
        <v>625</v>
      </c>
      <c r="V75" s="71">
        <v>1304</v>
      </c>
      <c r="W75" s="71">
        <v>686</v>
      </c>
      <c r="X75" s="71">
        <v>618</v>
      </c>
      <c r="Y75" s="71">
        <v>2141</v>
      </c>
      <c r="Z75" s="71">
        <v>1073</v>
      </c>
      <c r="AA75" s="71">
        <v>1068</v>
      </c>
      <c r="AB75" s="71">
        <v>2493</v>
      </c>
      <c r="AC75" s="71">
        <v>1255</v>
      </c>
      <c r="AD75" s="71">
        <v>1238</v>
      </c>
      <c r="AE75" s="71">
        <v>1443</v>
      </c>
      <c r="AF75" s="71">
        <v>703</v>
      </c>
      <c r="AG75" s="71">
        <v>740</v>
      </c>
      <c r="AH75" s="71">
        <v>1250</v>
      </c>
      <c r="AI75" s="71">
        <v>650</v>
      </c>
      <c r="AJ75" s="71">
        <v>600</v>
      </c>
    </row>
    <row r="76" spans="2:36" s="72" customFormat="1" ht="11.25" customHeight="1">
      <c r="B76" s="74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2:36" s="72" customFormat="1" ht="11.25" customHeight="1">
      <c r="B77" s="73" t="s">
        <v>110</v>
      </c>
      <c r="C77" s="71">
        <v>85201</v>
      </c>
      <c r="D77" s="71">
        <v>43703</v>
      </c>
      <c r="E77" s="71">
        <v>41498</v>
      </c>
      <c r="F77" s="71">
        <v>5020</v>
      </c>
      <c r="G77" s="71">
        <v>2614</v>
      </c>
      <c r="H77" s="71">
        <v>2406</v>
      </c>
      <c r="I77" s="71">
        <v>10209</v>
      </c>
      <c r="J77" s="71">
        <v>5239</v>
      </c>
      <c r="K77" s="71">
        <v>4970</v>
      </c>
      <c r="L77" s="71">
        <v>7606</v>
      </c>
      <c r="M77" s="71">
        <v>3861</v>
      </c>
      <c r="N77" s="71">
        <v>3745</v>
      </c>
      <c r="O77" s="71">
        <v>10423</v>
      </c>
      <c r="P77" s="71">
        <v>5248</v>
      </c>
      <c r="Q77" s="71">
        <v>5175</v>
      </c>
      <c r="R77" s="71"/>
      <c r="S77" s="71">
        <v>6777</v>
      </c>
      <c r="T77" s="71">
        <v>3538</v>
      </c>
      <c r="U77" s="71">
        <v>3239</v>
      </c>
      <c r="V77" s="71">
        <v>6345</v>
      </c>
      <c r="W77" s="71">
        <v>3324</v>
      </c>
      <c r="X77" s="71">
        <v>3021</v>
      </c>
      <c r="Y77" s="71">
        <v>11501</v>
      </c>
      <c r="Z77" s="71">
        <v>5760</v>
      </c>
      <c r="AA77" s="71">
        <v>5741</v>
      </c>
      <c r="AB77" s="71">
        <v>13260</v>
      </c>
      <c r="AC77" s="71">
        <v>6925</v>
      </c>
      <c r="AD77" s="71">
        <v>6335</v>
      </c>
      <c r="AE77" s="71">
        <v>7661</v>
      </c>
      <c r="AF77" s="71">
        <v>3916</v>
      </c>
      <c r="AG77" s="71">
        <v>3745</v>
      </c>
      <c r="AH77" s="71">
        <v>6399</v>
      </c>
      <c r="AI77" s="71">
        <v>3278</v>
      </c>
      <c r="AJ77" s="71">
        <v>3121</v>
      </c>
    </row>
    <row r="78" spans="2:36" s="72" customFormat="1" ht="11.25" customHeight="1">
      <c r="B78" s="75">
        <v>50</v>
      </c>
      <c r="C78" s="71">
        <v>19305</v>
      </c>
      <c r="D78" s="71">
        <v>9854</v>
      </c>
      <c r="E78" s="71">
        <v>9451</v>
      </c>
      <c r="F78" s="71">
        <v>1167</v>
      </c>
      <c r="G78" s="71">
        <v>612</v>
      </c>
      <c r="H78" s="71">
        <v>555</v>
      </c>
      <c r="I78" s="71">
        <v>2375</v>
      </c>
      <c r="J78" s="71">
        <v>1152</v>
      </c>
      <c r="K78" s="71">
        <v>1223</v>
      </c>
      <c r="L78" s="71">
        <v>1664</v>
      </c>
      <c r="M78" s="71">
        <v>817</v>
      </c>
      <c r="N78" s="71">
        <v>847</v>
      </c>
      <c r="O78" s="71">
        <v>2367</v>
      </c>
      <c r="P78" s="71">
        <v>1204</v>
      </c>
      <c r="Q78" s="71">
        <v>1163</v>
      </c>
      <c r="R78" s="71"/>
      <c r="S78" s="71">
        <v>1575</v>
      </c>
      <c r="T78" s="71">
        <v>846</v>
      </c>
      <c r="U78" s="71">
        <v>729</v>
      </c>
      <c r="V78" s="71">
        <v>1447</v>
      </c>
      <c r="W78" s="71">
        <v>761</v>
      </c>
      <c r="X78" s="71">
        <v>686</v>
      </c>
      <c r="Y78" s="71">
        <v>2565</v>
      </c>
      <c r="Z78" s="71">
        <v>1284</v>
      </c>
      <c r="AA78" s="71">
        <v>1281</v>
      </c>
      <c r="AB78" s="71">
        <v>3008</v>
      </c>
      <c r="AC78" s="71">
        <v>1584</v>
      </c>
      <c r="AD78" s="71">
        <v>1424</v>
      </c>
      <c r="AE78" s="71">
        <v>1689</v>
      </c>
      <c r="AF78" s="71">
        <v>841</v>
      </c>
      <c r="AG78" s="71">
        <v>848</v>
      </c>
      <c r="AH78" s="71">
        <v>1448</v>
      </c>
      <c r="AI78" s="71">
        <v>753</v>
      </c>
      <c r="AJ78" s="71">
        <v>695</v>
      </c>
    </row>
    <row r="79" spans="2:36" s="72" customFormat="1" ht="11.25" customHeight="1">
      <c r="B79" s="75">
        <v>51</v>
      </c>
      <c r="C79" s="71">
        <v>17935</v>
      </c>
      <c r="D79" s="71">
        <v>9170</v>
      </c>
      <c r="E79" s="71">
        <v>8765</v>
      </c>
      <c r="F79" s="71">
        <v>1000</v>
      </c>
      <c r="G79" s="71">
        <v>511</v>
      </c>
      <c r="H79" s="71">
        <v>489</v>
      </c>
      <c r="I79" s="71">
        <v>2120</v>
      </c>
      <c r="J79" s="71">
        <v>1068</v>
      </c>
      <c r="K79" s="71">
        <v>1052</v>
      </c>
      <c r="L79" s="71">
        <v>1607</v>
      </c>
      <c r="M79" s="71">
        <v>827</v>
      </c>
      <c r="N79" s="71">
        <v>780</v>
      </c>
      <c r="O79" s="71">
        <v>2139</v>
      </c>
      <c r="P79" s="71">
        <v>1079</v>
      </c>
      <c r="Q79" s="71">
        <v>1060</v>
      </c>
      <c r="R79" s="71"/>
      <c r="S79" s="71">
        <v>1431</v>
      </c>
      <c r="T79" s="71">
        <v>744</v>
      </c>
      <c r="U79" s="71">
        <v>687</v>
      </c>
      <c r="V79" s="71">
        <v>1367</v>
      </c>
      <c r="W79" s="71">
        <v>692</v>
      </c>
      <c r="X79" s="71">
        <v>675</v>
      </c>
      <c r="Y79" s="71">
        <v>2420</v>
      </c>
      <c r="Z79" s="71">
        <v>1206</v>
      </c>
      <c r="AA79" s="71">
        <v>1214</v>
      </c>
      <c r="AB79" s="71">
        <v>2827</v>
      </c>
      <c r="AC79" s="71">
        <v>1473</v>
      </c>
      <c r="AD79" s="71">
        <v>1354</v>
      </c>
      <c r="AE79" s="71">
        <v>1648</v>
      </c>
      <c r="AF79" s="71">
        <v>844</v>
      </c>
      <c r="AG79" s="71">
        <v>804</v>
      </c>
      <c r="AH79" s="71">
        <v>1376</v>
      </c>
      <c r="AI79" s="71">
        <v>726</v>
      </c>
      <c r="AJ79" s="71">
        <v>650</v>
      </c>
    </row>
    <row r="80" spans="2:36" s="72" customFormat="1" ht="11.25" customHeight="1">
      <c r="B80" s="75">
        <v>52</v>
      </c>
      <c r="C80" s="71">
        <v>16858</v>
      </c>
      <c r="D80" s="71">
        <v>8638</v>
      </c>
      <c r="E80" s="71">
        <v>8220</v>
      </c>
      <c r="F80" s="71">
        <v>991</v>
      </c>
      <c r="G80" s="71">
        <v>511</v>
      </c>
      <c r="H80" s="71">
        <v>480</v>
      </c>
      <c r="I80" s="71">
        <v>1934</v>
      </c>
      <c r="J80" s="71">
        <v>983</v>
      </c>
      <c r="K80" s="71">
        <v>951</v>
      </c>
      <c r="L80" s="71">
        <v>1496</v>
      </c>
      <c r="M80" s="71">
        <v>727</v>
      </c>
      <c r="N80" s="71">
        <v>769</v>
      </c>
      <c r="O80" s="71">
        <v>2057</v>
      </c>
      <c r="P80" s="71">
        <v>1047</v>
      </c>
      <c r="Q80" s="71">
        <v>1010</v>
      </c>
      <c r="R80" s="71"/>
      <c r="S80" s="71">
        <v>1387</v>
      </c>
      <c r="T80" s="71">
        <v>733</v>
      </c>
      <c r="U80" s="71">
        <v>654</v>
      </c>
      <c r="V80" s="71">
        <v>1269</v>
      </c>
      <c r="W80" s="71">
        <v>675</v>
      </c>
      <c r="X80" s="71">
        <v>594</v>
      </c>
      <c r="Y80" s="71">
        <v>2275</v>
      </c>
      <c r="Z80" s="71">
        <v>1120</v>
      </c>
      <c r="AA80" s="71">
        <v>1155</v>
      </c>
      <c r="AB80" s="71">
        <v>2656</v>
      </c>
      <c r="AC80" s="71">
        <v>1381</v>
      </c>
      <c r="AD80" s="71">
        <v>1275</v>
      </c>
      <c r="AE80" s="71">
        <v>1533</v>
      </c>
      <c r="AF80" s="71">
        <v>805</v>
      </c>
      <c r="AG80" s="71">
        <v>728</v>
      </c>
      <c r="AH80" s="71">
        <v>1260</v>
      </c>
      <c r="AI80" s="71">
        <v>656</v>
      </c>
      <c r="AJ80" s="71">
        <v>604</v>
      </c>
    </row>
    <row r="81" spans="1:36" s="72" customFormat="1" ht="11.25" customHeight="1">
      <c r="B81" s="75">
        <v>53</v>
      </c>
      <c r="C81" s="71">
        <v>15683</v>
      </c>
      <c r="D81" s="71">
        <v>8040</v>
      </c>
      <c r="E81" s="71">
        <v>7643</v>
      </c>
      <c r="F81" s="71">
        <v>916</v>
      </c>
      <c r="G81" s="71">
        <v>472</v>
      </c>
      <c r="H81" s="71">
        <v>444</v>
      </c>
      <c r="I81" s="71">
        <v>1879</v>
      </c>
      <c r="J81" s="71">
        <v>1028</v>
      </c>
      <c r="K81" s="71">
        <v>851</v>
      </c>
      <c r="L81" s="71">
        <v>1446</v>
      </c>
      <c r="M81" s="71">
        <v>743</v>
      </c>
      <c r="N81" s="71">
        <v>703</v>
      </c>
      <c r="O81" s="71">
        <v>1971</v>
      </c>
      <c r="P81" s="71">
        <v>975</v>
      </c>
      <c r="Q81" s="71">
        <v>996</v>
      </c>
      <c r="R81" s="71"/>
      <c r="S81" s="71">
        <v>1190</v>
      </c>
      <c r="T81" s="71">
        <v>620</v>
      </c>
      <c r="U81" s="71">
        <v>570</v>
      </c>
      <c r="V81" s="71">
        <v>1168</v>
      </c>
      <c r="W81" s="71">
        <v>609</v>
      </c>
      <c r="X81" s="71">
        <v>559</v>
      </c>
      <c r="Y81" s="71">
        <v>2145</v>
      </c>
      <c r="Z81" s="71">
        <v>1084</v>
      </c>
      <c r="AA81" s="71">
        <v>1061</v>
      </c>
      <c r="AB81" s="71">
        <v>2362</v>
      </c>
      <c r="AC81" s="71">
        <v>1202</v>
      </c>
      <c r="AD81" s="71">
        <v>1160</v>
      </c>
      <c r="AE81" s="71">
        <v>1435</v>
      </c>
      <c r="AF81" s="71">
        <v>722</v>
      </c>
      <c r="AG81" s="71">
        <v>713</v>
      </c>
      <c r="AH81" s="71">
        <v>1171</v>
      </c>
      <c r="AI81" s="71">
        <v>585</v>
      </c>
      <c r="AJ81" s="71">
        <v>586</v>
      </c>
    </row>
    <row r="82" spans="1:36" s="72" customFormat="1" ht="11.25" customHeight="1" thickBot="1">
      <c r="A82" s="78"/>
      <c r="B82" s="79">
        <v>54</v>
      </c>
      <c r="C82" s="80">
        <v>15420</v>
      </c>
      <c r="D82" s="80">
        <v>8001</v>
      </c>
      <c r="E82" s="80">
        <v>7419</v>
      </c>
      <c r="F82" s="80">
        <v>946</v>
      </c>
      <c r="G82" s="80">
        <v>508</v>
      </c>
      <c r="H82" s="80">
        <v>438</v>
      </c>
      <c r="I82" s="80">
        <v>1901</v>
      </c>
      <c r="J82" s="80">
        <v>1008</v>
      </c>
      <c r="K82" s="80">
        <v>893</v>
      </c>
      <c r="L82" s="80">
        <v>1393</v>
      </c>
      <c r="M82" s="80">
        <v>747</v>
      </c>
      <c r="N82" s="80">
        <v>646</v>
      </c>
      <c r="O82" s="80">
        <v>1889</v>
      </c>
      <c r="P82" s="80">
        <v>943</v>
      </c>
      <c r="Q82" s="80">
        <v>946</v>
      </c>
      <c r="R82" s="80"/>
      <c r="S82" s="80">
        <v>1194</v>
      </c>
      <c r="T82" s="80">
        <v>595</v>
      </c>
      <c r="U82" s="80">
        <v>599</v>
      </c>
      <c r="V82" s="80">
        <v>1094</v>
      </c>
      <c r="W82" s="80">
        <v>587</v>
      </c>
      <c r="X82" s="80">
        <v>507</v>
      </c>
      <c r="Y82" s="80">
        <v>2096</v>
      </c>
      <c r="Z82" s="80">
        <v>1066</v>
      </c>
      <c r="AA82" s="80">
        <v>1030</v>
      </c>
      <c r="AB82" s="80">
        <v>2407</v>
      </c>
      <c r="AC82" s="80">
        <v>1285</v>
      </c>
      <c r="AD82" s="80">
        <v>1122</v>
      </c>
      <c r="AE82" s="80">
        <v>1356</v>
      </c>
      <c r="AF82" s="80">
        <v>704</v>
      </c>
      <c r="AG82" s="80">
        <v>652</v>
      </c>
      <c r="AH82" s="80">
        <v>1144</v>
      </c>
      <c r="AI82" s="80">
        <v>558</v>
      </c>
      <c r="AJ82" s="80">
        <v>586</v>
      </c>
    </row>
    <row r="83" spans="1:36" s="82" customFormat="1" ht="12" customHeight="1">
      <c r="A83" s="81" t="s">
        <v>111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</row>
    <row r="84" spans="1:36" s="32" customFormat="1" ht="12" customHeight="1"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</row>
    <row r="86" spans="1:36" ht="17.25">
      <c r="A86" s="709" t="s">
        <v>83</v>
      </c>
      <c r="B86" s="709"/>
      <c r="C86" s="709"/>
      <c r="D86" s="709"/>
      <c r="E86" s="709"/>
      <c r="F86" s="709"/>
      <c r="G86" s="709"/>
      <c r="H86" s="709"/>
      <c r="I86" s="709"/>
      <c r="J86" s="709"/>
      <c r="K86" s="709"/>
      <c r="L86" s="709"/>
      <c r="M86" s="709"/>
      <c r="N86" s="709"/>
      <c r="O86" s="709"/>
      <c r="P86" s="709"/>
      <c r="Q86" s="709"/>
      <c r="R86" s="61"/>
      <c r="S86" s="710" t="s">
        <v>112</v>
      </c>
      <c r="T86" s="710"/>
      <c r="U86" s="710"/>
      <c r="V86" s="710"/>
      <c r="W86" s="710"/>
      <c r="X86" s="710"/>
      <c r="Y86" s="710"/>
      <c r="Z86" s="710"/>
      <c r="AA86" s="710"/>
      <c r="AB86" s="710"/>
      <c r="AC86" s="710"/>
      <c r="AD86" s="710"/>
      <c r="AE86" s="710"/>
      <c r="AF86" s="710"/>
      <c r="AG86" s="710"/>
      <c r="AH86" s="710"/>
      <c r="AI86" s="710"/>
      <c r="AJ86" s="710"/>
    </row>
    <row r="87" spans="1:36" ht="14.25" thickBot="1">
      <c r="A87" s="82"/>
      <c r="B87" s="86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65" t="s">
        <v>85</v>
      </c>
    </row>
    <row r="88" spans="1:36">
      <c r="A88" s="711" t="s">
        <v>86</v>
      </c>
      <c r="B88" s="712"/>
      <c r="C88" s="715" t="s">
        <v>87</v>
      </c>
      <c r="D88" s="716"/>
      <c r="E88" s="717"/>
      <c r="F88" s="715" t="s">
        <v>88</v>
      </c>
      <c r="G88" s="716"/>
      <c r="H88" s="717"/>
      <c r="I88" s="715" t="s">
        <v>89</v>
      </c>
      <c r="J88" s="716"/>
      <c r="K88" s="717"/>
      <c r="L88" s="715" t="s">
        <v>90</v>
      </c>
      <c r="M88" s="716"/>
      <c r="N88" s="717"/>
      <c r="O88" s="715" t="s">
        <v>91</v>
      </c>
      <c r="P88" s="716"/>
      <c r="Q88" s="717"/>
      <c r="R88" s="66"/>
      <c r="S88" s="716" t="s">
        <v>92</v>
      </c>
      <c r="T88" s="716"/>
      <c r="U88" s="717"/>
      <c r="V88" s="715" t="s">
        <v>93</v>
      </c>
      <c r="W88" s="716"/>
      <c r="X88" s="717"/>
      <c r="Y88" s="715" t="s">
        <v>94</v>
      </c>
      <c r="Z88" s="716"/>
      <c r="AA88" s="717"/>
      <c r="AB88" s="715" t="s">
        <v>95</v>
      </c>
      <c r="AC88" s="716"/>
      <c r="AD88" s="717"/>
      <c r="AE88" s="715" t="s">
        <v>96</v>
      </c>
      <c r="AF88" s="716"/>
      <c r="AG88" s="717"/>
      <c r="AH88" s="715" t="s">
        <v>97</v>
      </c>
      <c r="AI88" s="716"/>
      <c r="AJ88" s="716"/>
    </row>
    <row r="89" spans="1:36">
      <c r="A89" s="713"/>
      <c r="B89" s="714"/>
      <c r="C89" s="68" t="s">
        <v>98</v>
      </c>
      <c r="D89" s="68" t="s">
        <v>12</v>
      </c>
      <c r="E89" s="68" t="s">
        <v>13</v>
      </c>
      <c r="F89" s="68" t="s">
        <v>98</v>
      </c>
      <c r="G89" s="68" t="s">
        <v>12</v>
      </c>
      <c r="H89" s="68" t="s">
        <v>13</v>
      </c>
      <c r="I89" s="68" t="s">
        <v>98</v>
      </c>
      <c r="J89" s="68" t="s">
        <v>12</v>
      </c>
      <c r="K89" s="68" t="s">
        <v>13</v>
      </c>
      <c r="L89" s="68" t="s">
        <v>98</v>
      </c>
      <c r="M89" s="68" t="s">
        <v>12</v>
      </c>
      <c r="N89" s="68" t="s">
        <v>13</v>
      </c>
      <c r="O89" s="68" t="s">
        <v>98</v>
      </c>
      <c r="P89" s="68" t="s">
        <v>12</v>
      </c>
      <c r="Q89" s="68" t="s">
        <v>13</v>
      </c>
      <c r="R89" s="69"/>
      <c r="S89" s="70" t="s">
        <v>98</v>
      </c>
      <c r="T89" s="68" t="s">
        <v>12</v>
      </c>
      <c r="U89" s="68" t="s">
        <v>13</v>
      </c>
      <c r="V89" s="68" t="s">
        <v>98</v>
      </c>
      <c r="W89" s="68" t="s">
        <v>12</v>
      </c>
      <c r="X89" s="68" t="s">
        <v>13</v>
      </c>
      <c r="Y89" s="68" t="s">
        <v>98</v>
      </c>
      <c r="Z89" s="68" t="s">
        <v>12</v>
      </c>
      <c r="AA89" s="68" t="s">
        <v>13</v>
      </c>
      <c r="AB89" s="68" t="s">
        <v>98</v>
      </c>
      <c r="AC89" s="68" t="s">
        <v>12</v>
      </c>
      <c r="AD89" s="68" t="s">
        <v>13</v>
      </c>
      <c r="AE89" s="68" t="s">
        <v>98</v>
      </c>
      <c r="AF89" s="68" t="s">
        <v>12</v>
      </c>
      <c r="AG89" s="68" t="s">
        <v>13</v>
      </c>
      <c r="AH89" s="68" t="s">
        <v>98</v>
      </c>
      <c r="AI89" s="68" t="s">
        <v>12</v>
      </c>
      <c r="AJ89" s="69" t="s">
        <v>13</v>
      </c>
    </row>
    <row r="90" spans="1:36">
      <c r="A90" s="88"/>
      <c r="B90" s="89" t="s">
        <v>113</v>
      </c>
      <c r="C90" s="71">
        <v>71706</v>
      </c>
      <c r="D90" s="71">
        <v>37020</v>
      </c>
      <c r="E90" s="71">
        <v>34686</v>
      </c>
      <c r="F90" s="71">
        <v>4445</v>
      </c>
      <c r="G90" s="71">
        <v>2282</v>
      </c>
      <c r="H90" s="71">
        <v>2163</v>
      </c>
      <c r="I90" s="71">
        <v>8339</v>
      </c>
      <c r="J90" s="71">
        <v>4290</v>
      </c>
      <c r="K90" s="71">
        <v>4049</v>
      </c>
      <c r="L90" s="71">
        <v>7012</v>
      </c>
      <c r="M90" s="71">
        <v>3551</v>
      </c>
      <c r="N90" s="71">
        <v>3461</v>
      </c>
      <c r="O90" s="71">
        <v>9123</v>
      </c>
      <c r="P90" s="71">
        <v>4637</v>
      </c>
      <c r="Q90" s="71">
        <v>4486</v>
      </c>
      <c r="R90" s="71"/>
      <c r="S90" s="71">
        <v>5571</v>
      </c>
      <c r="T90" s="71">
        <v>2839</v>
      </c>
      <c r="U90" s="71">
        <v>2732</v>
      </c>
      <c r="V90" s="71">
        <v>5146</v>
      </c>
      <c r="W90" s="71">
        <v>2738</v>
      </c>
      <c r="X90" s="71">
        <v>2408</v>
      </c>
      <c r="Y90" s="71">
        <v>9558</v>
      </c>
      <c r="Z90" s="71">
        <v>4893</v>
      </c>
      <c r="AA90" s="71">
        <v>4665</v>
      </c>
      <c r="AB90" s="71">
        <v>10176</v>
      </c>
      <c r="AC90" s="71">
        <v>5416</v>
      </c>
      <c r="AD90" s="71">
        <v>4760</v>
      </c>
      <c r="AE90" s="71">
        <v>6379</v>
      </c>
      <c r="AF90" s="71">
        <v>3268</v>
      </c>
      <c r="AG90" s="71">
        <v>3111</v>
      </c>
      <c r="AH90" s="71">
        <v>5957</v>
      </c>
      <c r="AI90" s="71">
        <v>3106</v>
      </c>
      <c r="AJ90" s="71">
        <v>2851</v>
      </c>
    </row>
    <row r="91" spans="1:36">
      <c r="A91" s="76"/>
      <c r="B91" s="75">
        <v>55</v>
      </c>
      <c r="C91" s="71">
        <v>15306</v>
      </c>
      <c r="D91" s="71">
        <v>7940</v>
      </c>
      <c r="E91" s="71">
        <v>7366</v>
      </c>
      <c r="F91" s="71">
        <v>918</v>
      </c>
      <c r="G91" s="71">
        <v>475</v>
      </c>
      <c r="H91" s="71">
        <v>443</v>
      </c>
      <c r="I91" s="71">
        <v>1877</v>
      </c>
      <c r="J91" s="71">
        <v>967</v>
      </c>
      <c r="K91" s="71">
        <v>910</v>
      </c>
      <c r="L91" s="71">
        <v>1530</v>
      </c>
      <c r="M91" s="71">
        <v>781</v>
      </c>
      <c r="N91" s="71">
        <v>749</v>
      </c>
      <c r="O91" s="71">
        <v>1872</v>
      </c>
      <c r="P91" s="71">
        <v>941</v>
      </c>
      <c r="Q91" s="71">
        <v>931</v>
      </c>
      <c r="R91" s="71"/>
      <c r="S91" s="71">
        <v>1158</v>
      </c>
      <c r="T91" s="71">
        <v>577</v>
      </c>
      <c r="U91" s="71">
        <v>581</v>
      </c>
      <c r="V91" s="71">
        <v>1142</v>
      </c>
      <c r="W91" s="71">
        <v>612</v>
      </c>
      <c r="X91" s="71">
        <v>530</v>
      </c>
      <c r="Y91" s="71">
        <v>2030</v>
      </c>
      <c r="Z91" s="71">
        <v>1070</v>
      </c>
      <c r="AA91" s="71">
        <v>960</v>
      </c>
      <c r="AB91" s="71">
        <v>2278</v>
      </c>
      <c r="AC91" s="71">
        <v>1202</v>
      </c>
      <c r="AD91" s="71">
        <v>1076</v>
      </c>
      <c r="AE91" s="71">
        <v>1345</v>
      </c>
      <c r="AF91" s="71">
        <v>707</v>
      </c>
      <c r="AG91" s="71">
        <v>638</v>
      </c>
      <c r="AH91" s="71">
        <v>1156</v>
      </c>
      <c r="AI91" s="71">
        <v>608</v>
      </c>
      <c r="AJ91" s="71">
        <v>548</v>
      </c>
    </row>
    <row r="92" spans="1:36">
      <c r="A92" s="76"/>
      <c r="B92" s="75">
        <v>56</v>
      </c>
      <c r="C92" s="71">
        <v>14969</v>
      </c>
      <c r="D92" s="71">
        <v>7645</v>
      </c>
      <c r="E92" s="71">
        <v>7324</v>
      </c>
      <c r="F92" s="71">
        <v>949</v>
      </c>
      <c r="G92" s="71">
        <v>480</v>
      </c>
      <c r="H92" s="71">
        <v>469</v>
      </c>
      <c r="I92" s="71">
        <v>1777</v>
      </c>
      <c r="J92" s="71">
        <v>880</v>
      </c>
      <c r="K92" s="71">
        <v>897</v>
      </c>
      <c r="L92" s="71">
        <v>1458</v>
      </c>
      <c r="M92" s="71">
        <v>716</v>
      </c>
      <c r="N92" s="71">
        <v>742</v>
      </c>
      <c r="O92" s="71">
        <v>1851</v>
      </c>
      <c r="P92" s="71">
        <v>985</v>
      </c>
      <c r="Q92" s="71">
        <v>866</v>
      </c>
      <c r="R92" s="71"/>
      <c r="S92" s="71">
        <v>1204</v>
      </c>
      <c r="T92" s="71">
        <v>598</v>
      </c>
      <c r="U92" s="71">
        <v>606</v>
      </c>
      <c r="V92" s="71">
        <v>1028</v>
      </c>
      <c r="W92" s="71">
        <v>553</v>
      </c>
      <c r="X92" s="71">
        <v>475</v>
      </c>
      <c r="Y92" s="71">
        <v>2052</v>
      </c>
      <c r="Z92" s="71">
        <v>1008</v>
      </c>
      <c r="AA92" s="71">
        <v>1044</v>
      </c>
      <c r="AB92" s="71">
        <v>2123</v>
      </c>
      <c r="AC92" s="71">
        <v>1088</v>
      </c>
      <c r="AD92" s="71">
        <v>1035</v>
      </c>
      <c r="AE92" s="71">
        <v>1310</v>
      </c>
      <c r="AF92" s="71">
        <v>679</v>
      </c>
      <c r="AG92" s="71">
        <v>631</v>
      </c>
      <c r="AH92" s="71">
        <v>1217</v>
      </c>
      <c r="AI92" s="71">
        <v>658</v>
      </c>
      <c r="AJ92" s="71">
        <v>559</v>
      </c>
    </row>
    <row r="93" spans="1:36">
      <c r="A93" s="76"/>
      <c r="B93" s="75">
        <v>57</v>
      </c>
      <c r="C93" s="71">
        <v>14198</v>
      </c>
      <c r="D93" s="71">
        <v>7480</v>
      </c>
      <c r="E93" s="71">
        <v>6718</v>
      </c>
      <c r="F93" s="71">
        <v>835</v>
      </c>
      <c r="G93" s="71">
        <v>425</v>
      </c>
      <c r="H93" s="71">
        <v>410</v>
      </c>
      <c r="I93" s="71">
        <v>1627</v>
      </c>
      <c r="J93" s="71">
        <v>860</v>
      </c>
      <c r="K93" s="71">
        <v>767</v>
      </c>
      <c r="L93" s="71">
        <v>1358</v>
      </c>
      <c r="M93" s="71">
        <v>709</v>
      </c>
      <c r="N93" s="71">
        <v>649</v>
      </c>
      <c r="O93" s="71">
        <v>1884</v>
      </c>
      <c r="P93" s="71">
        <v>970</v>
      </c>
      <c r="Q93" s="71">
        <v>914</v>
      </c>
      <c r="R93" s="71"/>
      <c r="S93" s="71">
        <v>1101</v>
      </c>
      <c r="T93" s="71">
        <v>593</v>
      </c>
      <c r="U93" s="71">
        <v>508</v>
      </c>
      <c r="V93" s="71">
        <v>1005</v>
      </c>
      <c r="W93" s="71">
        <v>530</v>
      </c>
      <c r="X93" s="71">
        <v>475</v>
      </c>
      <c r="Y93" s="71">
        <v>1963</v>
      </c>
      <c r="Z93" s="71">
        <v>1011</v>
      </c>
      <c r="AA93" s="71">
        <v>952</v>
      </c>
      <c r="AB93" s="71">
        <v>2034</v>
      </c>
      <c r="AC93" s="71">
        <v>1127</v>
      </c>
      <c r="AD93" s="71">
        <v>907</v>
      </c>
      <c r="AE93" s="71">
        <v>1244</v>
      </c>
      <c r="AF93" s="71">
        <v>636</v>
      </c>
      <c r="AG93" s="71">
        <v>608</v>
      </c>
      <c r="AH93" s="71">
        <v>1147</v>
      </c>
      <c r="AI93" s="71">
        <v>619</v>
      </c>
      <c r="AJ93" s="71">
        <v>528</v>
      </c>
    </row>
    <row r="94" spans="1:36">
      <c r="A94" s="76"/>
      <c r="B94" s="75">
        <v>58</v>
      </c>
      <c r="C94" s="71">
        <v>13429</v>
      </c>
      <c r="D94" s="71">
        <v>6825</v>
      </c>
      <c r="E94" s="71">
        <v>6604</v>
      </c>
      <c r="F94" s="71">
        <v>819</v>
      </c>
      <c r="G94" s="71">
        <v>425</v>
      </c>
      <c r="H94" s="71">
        <v>394</v>
      </c>
      <c r="I94" s="71">
        <v>1552</v>
      </c>
      <c r="J94" s="71">
        <v>791</v>
      </c>
      <c r="K94" s="71">
        <v>761</v>
      </c>
      <c r="L94" s="71">
        <v>1299</v>
      </c>
      <c r="M94" s="71">
        <v>631</v>
      </c>
      <c r="N94" s="71">
        <v>668</v>
      </c>
      <c r="O94" s="71">
        <v>1712</v>
      </c>
      <c r="P94" s="71">
        <v>852</v>
      </c>
      <c r="Q94" s="71">
        <v>860</v>
      </c>
      <c r="R94" s="71"/>
      <c r="S94" s="71">
        <v>1055</v>
      </c>
      <c r="T94" s="71">
        <v>542</v>
      </c>
      <c r="U94" s="71">
        <v>513</v>
      </c>
      <c r="V94" s="71">
        <v>975</v>
      </c>
      <c r="W94" s="71">
        <v>515</v>
      </c>
      <c r="X94" s="71">
        <v>460</v>
      </c>
      <c r="Y94" s="71">
        <v>1789</v>
      </c>
      <c r="Z94" s="71">
        <v>923</v>
      </c>
      <c r="AA94" s="71">
        <v>866</v>
      </c>
      <c r="AB94" s="71">
        <v>1853</v>
      </c>
      <c r="AC94" s="71">
        <v>970</v>
      </c>
      <c r="AD94" s="71">
        <v>883</v>
      </c>
      <c r="AE94" s="71">
        <v>1234</v>
      </c>
      <c r="AF94" s="71">
        <v>604</v>
      </c>
      <c r="AG94" s="71">
        <v>630</v>
      </c>
      <c r="AH94" s="71">
        <v>1141</v>
      </c>
      <c r="AI94" s="71">
        <v>572</v>
      </c>
      <c r="AJ94" s="71">
        <v>569</v>
      </c>
    </row>
    <row r="95" spans="1:36">
      <c r="A95" s="76"/>
      <c r="B95" s="75">
        <v>59</v>
      </c>
      <c r="C95" s="71">
        <v>13804</v>
      </c>
      <c r="D95" s="71">
        <v>7130</v>
      </c>
      <c r="E95" s="71">
        <v>6674</v>
      </c>
      <c r="F95" s="71">
        <v>924</v>
      </c>
      <c r="G95" s="71">
        <v>477</v>
      </c>
      <c r="H95" s="71">
        <v>447</v>
      </c>
      <c r="I95" s="71">
        <v>1506</v>
      </c>
      <c r="J95" s="71">
        <v>792</v>
      </c>
      <c r="K95" s="71">
        <v>714</v>
      </c>
      <c r="L95" s="71">
        <v>1367</v>
      </c>
      <c r="M95" s="71">
        <v>714</v>
      </c>
      <c r="N95" s="71">
        <v>653</v>
      </c>
      <c r="O95" s="71">
        <v>1804</v>
      </c>
      <c r="P95" s="71">
        <v>889</v>
      </c>
      <c r="Q95" s="71">
        <v>915</v>
      </c>
      <c r="R95" s="71"/>
      <c r="S95" s="71">
        <v>1053</v>
      </c>
      <c r="T95" s="71">
        <v>529</v>
      </c>
      <c r="U95" s="71">
        <v>524</v>
      </c>
      <c r="V95" s="71">
        <v>996</v>
      </c>
      <c r="W95" s="71">
        <v>528</v>
      </c>
      <c r="X95" s="71">
        <v>468</v>
      </c>
      <c r="Y95" s="71">
        <v>1724</v>
      </c>
      <c r="Z95" s="71">
        <v>881</v>
      </c>
      <c r="AA95" s="71">
        <v>843</v>
      </c>
      <c r="AB95" s="71">
        <v>1888</v>
      </c>
      <c r="AC95" s="71">
        <v>1029</v>
      </c>
      <c r="AD95" s="71">
        <v>859</v>
      </c>
      <c r="AE95" s="71">
        <v>1246</v>
      </c>
      <c r="AF95" s="71">
        <v>642</v>
      </c>
      <c r="AG95" s="71">
        <v>604</v>
      </c>
      <c r="AH95" s="71">
        <v>1296</v>
      </c>
      <c r="AI95" s="71">
        <v>649</v>
      </c>
      <c r="AJ95" s="71">
        <v>647</v>
      </c>
    </row>
    <row r="96" spans="1:36">
      <c r="A96" s="76"/>
      <c r="B96" s="75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76"/>
      <c r="B97" s="90" t="s">
        <v>114</v>
      </c>
      <c r="C97" s="71">
        <v>71937</v>
      </c>
      <c r="D97" s="71">
        <v>35840</v>
      </c>
      <c r="E97" s="71">
        <v>36097</v>
      </c>
      <c r="F97" s="71">
        <v>5247</v>
      </c>
      <c r="G97" s="71">
        <v>2532</v>
      </c>
      <c r="H97" s="71">
        <v>2715</v>
      </c>
      <c r="I97" s="71">
        <v>7871</v>
      </c>
      <c r="J97" s="71">
        <v>3960</v>
      </c>
      <c r="K97" s="71">
        <v>3911</v>
      </c>
      <c r="L97" s="71">
        <v>6939</v>
      </c>
      <c r="M97" s="71">
        <v>3454</v>
      </c>
      <c r="N97" s="71">
        <v>3485</v>
      </c>
      <c r="O97" s="71">
        <v>9730</v>
      </c>
      <c r="P97" s="71">
        <v>4836</v>
      </c>
      <c r="Q97" s="71">
        <v>4894</v>
      </c>
      <c r="R97" s="71"/>
      <c r="S97" s="71">
        <v>5273</v>
      </c>
      <c r="T97" s="71">
        <v>2687</v>
      </c>
      <c r="U97" s="71">
        <v>2586</v>
      </c>
      <c r="V97" s="71">
        <v>5251</v>
      </c>
      <c r="W97" s="71">
        <v>2636</v>
      </c>
      <c r="X97" s="71">
        <v>2615</v>
      </c>
      <c r="Y97" s="71">
        <v>8316</v>
      </c>
      <c r="Z97" s="71">
        <v>4109</v>
      </c>
      <c r="AA97" s="71">
        <v>4207</v>
      </c>
      <c r="AB97" s="71">
        <v>9227</v>
      </c>
      <c r="AC97" s="71">
        <v>4660</v>
      </c>
      <c r="AD97" s="71">
        <v>4567</v>
      </c>
      <c r="AE97" s="71">
        <v>6712</v>
      </c>
      <c r="AF97" s="71">
        <v>3366</v>
      </c>
      <c r="AG97" s="71">
        <v>3346</v>
      </c>
      <c r="AH97" s="71">
        <v>7371</v>
      </c>
      <c r="AI97" s="71">
        <v>3600</v>
      </c>
      <c r="AJ97" s="71">
        <v>3771</v>
      </c>
    </row>
    <row r="98" spans="1:36">
      <c r="A98" s="76"/>
      <c r="B98" s="75">
        <v>60</v>
      </c>
      <c r="C98" s="71">
        <v>13938</v>
      </c>
      <c r="D98" s="71">
        <v>7040</v>
      </c>
      <c r="E98" s="71">
        <v>6898</v>
      </c>
      <c r="F98" s="71">
        <v>987</v>
      </c>
      <c r="G98" s="71">
        <v>487</v>
      </c>
      <c r="H98" s="71">
        <v>500</v>
      </c>
      <c r="I98" s="71">
        <v>1588</v>
      </c>
      <c r="J98" s="71">
        <v>809</v>
      </c>
      <c r="K98" s="71">
        <v>779</v>
      </c>
      <c r="L98" s="71">
        <v>1448</v>
      </c>
      <c r="M98" s="71">
        <v>740</v>
      </c>
      <c r="N98" s="71">
        <v>708</v>
      </c>
      <c r="O98" s="71">
        <v>1768</v>
      </c>
      <c r="P98" s="71">
        <v>882</v>
      </c>
      <c r="Q98" s="71">
        <v>886</v>
      </c>
      <c r="R98" s="71"/>
      <c r="S98" s="71">
        <v>1022</v>
      </c>
      <c r="T98" s="71">
        <v>511</v>
      </c>
      <c r="U98" s="71">
        <v>511</v>
      </c>
      <c r="V98" s="71">
        <v>994</v>
      </c>
      <c r="W98" s="71">
        <v>504</v>
      </c>
      <c r="X98" s="71">
        <v>490</v>
      </c>
      <c r="Y98" s="71">
        <v>1692</v>
      </c>
      <c r="Z98" s="71">
        <v>841</v>
      </c>
      <c r="AA98" s="71">
        <v>851</v>
      </c>
      <c r="AB98" s="71">
        <v>1812</v>
      </c>
      <c r="AC98" s="71">
        <v>939</v>
      </c>
      <c r="AD98" s="71">
        <v>873</v>
      </c>
      <c r="AE98" s="71">
        <v>1357</v>
      </c>
      <c r="AF98" s="71">
        <v>696</v>
      </c>
      <c r="AG98" s="71">
        <v>661</v>
      </c>
      <c r="AH98" s="71">
        <v>1270</v>
      </c>
      <c r="AI98" s="71">
        <v>631</v>
      </c>
      <c r="AJ98" s="71">
        <v>639</v>
      </c>
    </row>
    <row r="99" spans="1:36">
      <c r="A99" s="76"/>
      <c r="B99" s="75">
        <v>61</v>
      </c>
      <c r="C99" s="71">
        <v>13605</v>
      </c>
      <c r="D99" s="71">
        <v>6906</v>
      </c>
      <c r="E99" s="71">
        <v>6699</v>
      </c>
      <c r="F99" s="71">
        <v>948</v>
      </c>
      <c r="G99" s="71">
        <v>462</v>
      </c>
      <c r="H99" s="71">
        <v>486</v>
      </c>
      <c r="I99" s="71">
        <v>1570</v>
      </c>
      <c r="J99" s="71">
        <v>814</v>
      </c>
      <c r="K99" s="71">
        <v>756</v>
      </c>
      <c r="L99" s="71">
        <v>1317</v>
      </c>
      <c r="M99" s="71">
        <v>677</v>
      </c>
      <c r="N99" s="71">
        <v>640</v>
      </c>
      <c r="O99" s="71">
        <v>1860</v>
      </c>
      <c r="P99" s="71">
        <v>959</v>
      </c>
      <c r="Q99" s="71">
        <v>901</v>
      </c>
      <c r="R99" s="71"/>
      <c r="S99" s="71">
        <v>963</v>
      </c>
      <c r="T99" s="71">
        <v>481</v>
      </c>
      <c r="U99" s="71">
        <v>482</v>
      </c>
      <c r="V99" s="71">
        <v>936</v>
      </c>
      <c r="W99" s="71">
        <v>496</v>
      </c>
      <c r="X99" s="71">
        <v>440</v>
      </c>
      <c r="Y99" s="71">
        <v>1599</v>
      </c>
      <c r="Z99" s="71">
        <v>787</v>
      </c>
      <c r="AA99" s="71">
        <v>812</v>
      </c>
      <c r="AB99" s="71">
        <v>1824</v>
      </c>
      <c r="AC99" s="71">
        <v>961</v>
      </c>
      <c r="AD99" s="71">
        <v>863</v>
      </c>
      <c r="AE99" s="71">
        <v>1256</v>
      </c>
      <c r="AF99" s="71">
        <v>632</v>
      </c>
      <c r="AG99" s="71">
        <v>624</v>
      </c>
      <c r="AH99" s="71">
        <v>1332</v>
      </c>
      <c r="AI99" s="71">
        <v>637</v>
      </c>
      <c r="AJ99" s="71">
        <v>695</v>
      </c>
    </row>
    <row r="100" spans="1:36">
      <c r="A100" s="76"/>
      <c r="B100" s="75">
        <v>62</v>
      </c>
      <c r="C100" s="71">
        <v>14001</v>
      </c>
      <c r="D100" s="71">
        <v>6942</v>
      </c>
      <c r="E100" s="71">
        <v>7059</v>
      </c>
      <c r="F100" s="71">
        <v>1031</v>
      </c>
      <c r="G100" s="71">
        <v>472</v>
      </c>
      <c r="H100" s="71">
        <v>559</v>
      </c>
      <c r="I100" s="71">
        <v>1545</v>
      </c>
      <c r="J100" s="71">
        <v>797</v>
      </c>
      <c r="K100" s="71">
        <v>748</v>
      </c>
      <c r="L100" s="71">
        <v>1361</v>
      </c>
      <c r="M100" s="71">
        <v>652</v>
      </c>
      <c r="N100" s="71">
        <v>709</v>
      </c>
      <c r="O100" s="71">
        <v>1907</v>
      </c>
      <c r="P100" s="71">
        <v>919</v>
      </c>
      <c r="Q100" s="71">
        <v>988</v>
      </c>
      <c r="R100" s="71"/>
      <c r="S100" s="71">
        <v>1009</v>
      </c>
      <c r="T100" s="71">
        <v>506</v>
      </c>
      <c r="U100" s="71">
        <v>503</v>
      </c>
      <c r="V100" s="71">
        <v>1032</v>
      </c>
      <c r="W100" s="71">
        <v>533</v>
      </c>
      <c r="X100" s="71">
        <v>499</v>
      </c>
      <c r="Y100" s="71">
        <v>1606</v>
      </c>
      <c r="Z100" s="71">
        <v>822</v>
      </c>
      <c r="AA100" s="71">
        <v>784</v>
      </c>
      <c r="AB100" s="71">
        <v>1750</v>
      </c>
      <c r="AC100" s="71">
        <v>876</v>
      </c>
      <c r="AD100" s="71">
        <v>874</v>
      </c>
      <c r="AE100" s="71">
        <v>1290</v>
      </c>
      <c r="AF100" s="71">
        <v>651</v>
      </c>
      <c r="AG100" s="71">
        <v>639</v>
      </c>
      <c r="AH100" s="71">
        <v>1470</v>
      </c>
      <c r="AI100" s="71">
        <v>714</v>
      </c>
      <c r="AJ100" s="71">
        <v>756</v>
      </c>
    </row>
    <row r="101" spans="1:36">
      <c r="A101" s="76"/>
      <c r="B101" s="75">
        <v>63</v>
      </c>
      <c r="C101" s="71">
        <v>14731</v>
      </c>
      <c r="D101" s="71">
        <v>7243</v>
      </c>
      <c r="E101" s="71">
        <v>7488</v>
      </c>
      <c r="F101" s="71">
        <v>1086</v>
      </c>
      <c r="G101" s="71">
        <v>532</v>
      </c>
      <c r="H101" s="71">
        <v>554</v>
      </c>
      <c r="I101" s="71">
        <v>1593</v>
      </c>
      <c r="J101" s="71">
        <v>774</v>
      </c>
      <c r="K101" s="71">
        <v>819</v>
      </c>
      <c r="L101" s="71">
        <v>1404</v>
      </c>
      <c r="M101" s="71">
        <v>677</v>
      </c>
      <c r="N101" s="71">
        <v>727</v>
      </c>
      <c r="O101" s="71">
        <v>1977</v>
      </c>
      <c r="P101" s="71">
        <v>1000</v>
      </c>
      <c r="Q101" s="71">
        <v>977</v>
      </c>
      <c r="R101" s="71"/>
      <c r="S101" s="71">
        <v>1096</v>
      </c>
      <c r="T101" s="71">
        <v>569</v>
      </c>
      <c r="U101" s="71">
        <v>527</v>
      </c>
      <c r="V101" s="71">
        <v>1103</v>
      </c>
      <c r="W101" s="71">
        <v>543</v>
      </c>
      <c r="X101" s="71">
        <v>560</v>
      </c>
      <c r="Y101" s="71">
        <v>1655</v>
      </c>
      <c r="Z101" s="71">
        <v>792</v>
      </c>
      <c r="AA101" s="71">
        <v>863</v>
      </c>
      <c r="AB101" s="71">
        <v>1885</v>
      </c>
      <c r="AC101" s="71">
        <v>937</v>
      </c>
      <c r="AD101" s="71">
        <v>948</v>
      </c>
      <c r="AE101" s="71">
        <v>1388</v>
      </c>
      <c r="AF101" s="71">
        <v>664</v>
      </c>
      <c r="AG101" s="71">
        <v>724</v>
      </c>
      <c r="AH101" s="71">
        <v>1544</v>
      </c>
      <c r="AI101" s="71">
        <v>755</v>
      </c>
      <c r="AJ101" s="71">
        <v>789</v>
      </c>
    </row>
    <row r="102" spans="1:36">
      <c r="A102" s="76"/>
      <c r="B102" s="75">
        <v>64</v>
      </c>
      <c r="C102" s="71">
        <v>15662</v>
      </c>
      <c r="D102" s="71">
        <v>7709</v>
      </c>
      <c r="E102" s="71">
        <v>7953</v>
      </c>
      <c r="F102" s="71">
        <v>1195</v>
      </c>
      <c r="G102" s="71">
        <v>579</v>
      </c>
      <c r="H102" s="71">
        <v>616</v>
      </c>
      <c r="I102" s="71">
        <v>1575</v>
      </c>
      <c r="J102" s="71">
        <v>766</v>
      </c>
      <c r="K102" s="71">
        <v>809</v>
      </c>
      <c r="L102" s="71">
        <v>1409</v>
      </c>
      <c r="M102" s="71">
        <v>708</v>
      </c>
      <c r="N102" s="71">
        <v>701</v>
      </c>
      <c r="O102" s="71">
        <v>2218</v>
      </c>
      <c r="P102" s="71">
        <v>1076</v>
      </c>
      <c r="Q102" s="71">
        <v>1142</v>
      </c>
      <c r="R102" s="71"/>
      <c r="S102" s="71">
        <v>1183</v>
      </c>
      <c r="T102" s="71">
        <v>620</v>
      </c>
      <c r="U102" s="71">
        <v>563</v>
      </c>
      <c r="V102" s="71">
        <v>1186</v>
      </c>
      <c r="W102" s="71">
        <v>560</v>
      </c>
      <c r="X102" s="71">
        <v>626</v>
      </c>
      <c r="Y102" s="71">
        <v>1764</v>
      </c>
      <c r="Z102" s="71">
        <v>867</v>
      </c>
      <c r="AA102" s="71">
        <v>897</v>
      </c>
      <c r="AB102" s="71">
        <v>1956</v>
      </c>
      <c r="AC102" s="71">
        <v>947</v>
      </c>
      <c r="AD102" s="71">
        <v>1009</v>
      </c>
      <c r="AE102" s="71">
        <v>1421</v>
      </c>
      <c r="AF102" s="71">
        <v>723</v>
      </c>
      <c r="AG102" s="71">
        <v>698</v>
      </c>
      <c r="AH102" s="71">
        <v>1755</v>
      </c>
      <c r="AI102" s="71">
        <v>863</v>
      </c>
      <c r="AJ102" s="71">
        <v>892</v>
      </c>
    </row>
    <row r="103" spans="1:36">
      <c r="A103" s="76"/>
      <c r="B103" s="75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76"/>
      <c r="B104" s="73" t="s">
        <v>115</v>
      </c>
      <c r="C104" s="71">
        <v>85315</v>
      </c>
      <c r="D104" s="71">
        <v>40813</v>
      </c>
      <c r="E104" s="71">
        <v>44502</v>
      </c>
      <c r="F104" s="71">
        <v>6748</v>
      </c>
      <c r="G104" s="71">
        <v>3138</v>
      </c>
      <c r="H104" s="71">
        <v>3610</v>
      </c>
      <c r="I104" s="71">
        <v>8773</v>
      </c>
      <c r="J104" s="71">
        <v>4210</v>
      </c>
      <c r="K104" s="71">
        <v>4563</v>
      </c>
      <c r="L104" s="71">
        <v>7696</v>
      </c>
      <c r="M104" s="71">
        <v>3769</v>
      </c>
      <c r="N104" s="71">
        <v>3927</v>
      </c>
      <c r="O104" s="71">
        <v>12200</v>
      </c>
      <c r="P104" s="71">
        <v>5780</v>
      </c>
      <c r="Q104" s="71">
        <v>6420</v>
      </c>
      <c r="R104" s="71"/>
      <c r="S104" s="71">
        <v>6041</v>
      </c>
      <c r="T104" s="71">
        <v>2948</v>
      </c>
      <c r="U104" s="71">
        <v>3093</v>
      </c>
      <c r="V104" s="71">
        <v>6658</v>
      </c>
      <c r="W104" s="71">
        <v>3131</v>
      </c>
      <c r="X104" s="71">
        <v>3527</v>
      </c>
      <c r="Y104" s="71">
        <v>9292</v>
      </c>
      <c r="Z104" s="71">
        <v>4401</v>
      </c>
      <c r="AA104" s="71">
        <v>4891</v>
      </c>
      <c r="AB104" s="71">
        <v>10333</v>
      </c>
      <c r="AC104" s="71">
        <v>5024</v>
      </c>
      <c r="AD104" s="71">
        <v>5309</v>
      </c>
      <c r="AE104" s="71">
        <v>7895</v>
      </c>
      <c r="AF104" s="71">
        <v>3817</v>
      </c>
      <c r="AG104" s="71">
        <v>4078</v>
      </c>
      <c r="AH104" s="71">
        <v>9679</v>
      </c>
      <c r="AI104" s="71">
        <v>4595</v>
      </c>
      <c r="AJ104" s="71">
        <v>5084</v>
      </c>
    </row>
    <row r="105" spans="1:36">
      <c r="A105" s="76"/>
      <c r="B105" s="74">
        <v>65</v>
      </c>
      <c r="C105" s="71">
        <v>17275</v>
      </c>
      <c r="D105" s="71">
        <v>8374</v>
      </c>
      <c r="E105" s="71">
        <v>8901</v>
      </c>
      <c r="F105" s="71">
        <v>1321</v>
      </c>
      <c r="G105" s="71">
        <v>617</v>
      </c>
      <c r="H105" s="71">
        <v>704</v>
      </c>
      <c r="I105" s="71">
        <v>1836</v>
      </c>
      <c r="J105" s="71">
        <v>882</v>
      </c>
      <c r="K105" s="71">
        <v>954</v>
      </c>
      <c r="L105" s="71">
        <v>1629</v>
      </c>
      <c r="M105" s="71">
        <v>824</v>
      </c>
      <c r="N105" s="71">
        <v>805</v>
      </c>
      <c r="O105" s="71">
        <v>2380</v>
      </c>
      <c r="P105" s="71">
        <v>1135</v>
      </c>
      <c r="Q105" s="71">
        <v>1245</v>
      </c>
      <c r="R105" s="71"/>
      <c r="S105" s="71">
        <v>1214</v>
      </c>
      <c r="T105" s="71">
        <v>567</v>
      </c>
      <c r="U105" s="71">
        <v>647</v>
      </c>
      <c r="V105" s="71">
        <v>1373</v>
      </c>
      <c r="W105" s="71">
        <v>650</v>
      </c>
      <c r="X105" s="71">
        <v>723</v>
      </c>
      <c r="Y105" s="71">
        <v>1993</v>
      </c>
      <c r="Z105" s="71">
        <v>978</v>
      </c>
      <c r="AA105" s="71">
        <v>1015</v>
      </c>
      <c r="AB105" s="71">
        <v>2080</v>
      </c>
      <c r="AC105" s="71">
        <v>1022</v>
      </c>
      <c r="AD105" s="71">
        <v>1058</v>
      </c>
      <c r="AE105" s="71">
        <v>1547</v>
      </c>
      <c r="AF105" s="71">
        <v>777</v>
      </c>
      <c r="AG105" s="71">
        <v>770</v>
      </c>
      <c r="AH105" s="71">
        <v>1902</v>
      </c>
      <c r="AI105" s="71">
        <v>922</v>
      </c>
      <c r="AJ105" s="71">
        <v>980</v>
      </c>
    </row>
    <row r="106" spans="1:36">
      <c r="A106" s="76"/>
      <c r="B106" s="74">
        <v>66</v>
      </c>
      <c r="C106" s="71">
        <v>18716</v>
      </c>
      <c r="D106" s="71">
        <v>8953</v>
      </c>
      <c r="E106" s="71">
        <v>9763</v>
      </c>
      <c r="F106" s="71">
        <v>1468</v>
      </c>
      <c r="G106" s="71">
        <v>726</v>
      </c>
      <c r="H106" s="71">
        <v>742</v>
      </c>
      <c r="I106" s="71">
        <v>1955</v>
      </c>
      <c r="J106" s="71">
        <v>946</v>
      </c>
      <c r="K106" s="71">
        <v>1009</v>
      </c>
      <c r="L106" s="71">
        <v>1660</v>
      </c>
      <c r="M106" s="71">
        <v>812</v>
      </c>
      <c r="N106" s="71">
        <v>848</v>
      </c>
      <c r="O106" s="71">
        <v>2628</v>
      </c>
      <c r="P106" s="71">
        <v>1241</v>
      </c>
      <c r="Q106" s="71">
        <v>1387</v>
      </c>
      <c r="R106" s="71"/>
      <c r="S106" s="71">
        <v>1333</v>
      </c>
      <c r="T106" s="71">
        <v>655</v>
      </c>
      <c r="U106" s="71">
        <v>678</v>
      </c>
      <c r="V106" s="71">
        <v>1479</v>
      </c>
      <c r="W106" s="71">
        <v>706</v>
      </c>
      <c r="X106" s="71">
        <v>773</v>
      </c>
      <c r="Y106" s="71">
        <v>2049</v>
      </c>
      <c r="Z106" s="71">
        <v>953</v>
      </c>
      <c r="AA106" s="71">
        <v>1096</v>
      </c>
      <c r="AB106" s="71">
        <v>2296</v>
      </c>
      <c r="AC106" s="71">
        <v>1110</v>
      </c>
      <c r="AD106" s="71">
        <v>1186</v>
      </c>
      <c r="AE106" s="71">
        <v>1739</v>
      </c>
      <c r="AF106" s="71">
        <v>826</v>
      </c>
      <c r="AG106" s="71">
        <v>913</v>
      </c>
      <c r="AH106" s="71">
        <v>2109</v>
      </c>
      <c r="AI106" s="71">
        <v>978</v>
      </c>
      <c r="AJ106" s="71">
        <v>1131</v>
      </c>
    </row>
    <row r="107" spans="1:36">
      <c r="A107" s="76"/>
      <c r="B107" s="74">
        <v>67</v>
      </c>
      <c r="C107" s="71">
        <v>18735</v>
      </c>
      <c r="D107" s="71">
        <v>8971</v>
      </c>
      <c r="E107" s="71">
        <v>9764</v>
      </c>
      <c r="F107" s="71">
        <v>1485</v>
      </c>
      <c r="G107" s="71">
        <v>685</v>
      </c>
      <c r="H107" s="71">
        <v>800</v>
      </c>
      <c r="I107" s="71">
        <v>1885</v>
      </c>
      <c r="J107" s="71">
        <v>892</v>
      </c>
      <c r="K107" s="71">
        <v>993</v>
      </c>
      <c r="L107" s="71">
        <v>1702</v>
      </c>
      <c r="M107" s="71">
        <v>832</v>
      </c>
      <c r="N107" s="71">
        <v>870</v>
      </c>
      <c r="O107" s="71">
        <v>2733</v>
      </c>
      <c r="P107" s="71">
        <v>1259</v>
      </c>
      <c r="Q107" s="71">
        <v>1474</v>
      </c>
      <c r="R107" s="71"/>
      <c r="S107" s="71">
        <v>1320</v>
      </c>
      <c r="T107" s="71">
        <v>646</v>
      </c>
      <c r="U107" s="71">
        <v>674</v>
      </c>
      <c r="V107" s="71">
        <v>1391</v>
      </c>
      <c r="W107" s="71">
        <v>653</v>
      </c>
      <c r="X107" s="71">
        <v>738</v>
      </c>
      <c r="Y107" s="71">
        <v>2045</v>
      </c>
      <c r="Z107" s="71">
        <v>1001</v>
      </c>
      <c r="AA107" s="71">
        <v>1044</v>
      </c>
      <c r="AB107" s="71">
        <v>2309</v>
      </c>
      <c r="AC107" s="71">
        <v>1125</v>
      </c>
      <c r="AD107" s="71">
        <v>1184</v>
      </c>
      <c r="AE107" s="71">
        <v>1774</v>
      </c>
      <c r="AF107" s="71">
        <v>854</v>
      </c>
      <c r="AG107" s="71">
        <v>920</v>
      </c>
      <c r="AH107" s="71">
        <v>2091</v>
      </c>
      <c r="AI107" s="71">
        <v>1024</v>
      </c>
      <c r="AJ107" s="71">
        <v>1067</v>
      </c>
    </row>
    <row r="108" spans="1:36">
      <c r="A108" s="76"/>
      <c r="B108" s="74">
        <v>68</v>
      </c>
      <c r="C108" s="71">
        <v>18570</v>
      </c>
      <c r="D108" s="71">
        <v>8783</v>
      </c>
      <c r="E108" s="71">
        <v>9787</v>
      </c>
      <c r="F108" s="71">
        <v>1488</v>
      </c>
      <c r="G108" s="71">
        <v>661</v>
      </c>
      <c r="H108" s="71">
        <v>827</v>
      </c>
      <c r="I108" s="71">
        <v>1894</v>
      </c>
      <c r="J108" s="71">
        <v>911</v>
      </c>
      <c r="K108" s="71">
        <v>983</v>
      </c>
      <c r="L108" s="71">
        <v>1657</v>
      </c>
      <c r="M108" s="71">
        <v>794</v>
      </c>
      <c r="N108" s="71">
        <v>863</v>
      </c>
      <c r="O108" s="71">
        <v>2667</v>
      </c>
      <c r="P108" s="71">
        <v>1282</v>
      </c>
      <c r="Q108" s="71">
        <v>1385</v>
      </c>
      <c r="R108" s="71"/>
      <c r="S108" s="71">
        <v>1332</v>
      </c>
      <c r="T108" s="71">
        <v>654</v>
      </c>
      <c r="U108" s="71">
        <v>678</v>
      </c>
      <c r="V108" s="71">
        <v>1447</v>
      </c>
      <c r="W108" s="71">
        <v>666</v>
      </c>
      <c r="X108" s="71">
        <v>781</v>
      </c>
      <c r="Y108" s="71">
        <v>1930</v>
      </c>
      <c r="Z108" s="71">
        <v>886</v>
      </c>
      <c r="AA108" s="71">
        <v>1044</v>
      </c>
      <c r="AB108" s="71">
        <v>2243</v>
      </c>
      <c r="AC108" s="71">
        <v>1110</v>
      </c>
      <c r="AD108" s="71">
        <v>1133</v>
      </c>
      <c r="AE108" s="71">
        <v>1736</v>
      </c>
      <c r="AF108" s="71">
        <v>824</v>
      </c>
      <c r="AG108" s="71">
        <v>912</v>
      </c>
      <c r="AH108" s="71">
        <v>2176</v>
      </c>
      <c r="AI108" s="71">
        <v>995</v>
      </c>
      <c r="AJ108" s="71">
        <v>1181</v>
      </c>
    </row>
    <row r="109" spans="1:36">
      <c r="A109" s="76"/>
      <c r="B109" s="74">
        <v>69</v>
      </c>
      <c r="C109" s="71">
        <v>12019</v>
      </c>
      <c r="D109" s="71">
        <v>5732</v>
      </c>
      <c r="E109" s="71">
        <v>6287</v>
      </c>
      <c r="F109" s="71">
        <v>986</v>
      </c>
      <c r="G109" s="71">
        <v>449</v>
      </c>
      <c r="H109" s="71">
        <v>537</v>
      </c>
      <c r="I109" s="71">
        <v>1203</v>
      </c>
      <c r="J109" s="71">
        <v>579</v>
      </c>
      <c r="K109" s="71">
        <v>624</v>
      </c>
      <c r="L109" s="71">
        <v>1048</v>
      </c>
      <c r="M109" s="71">
        <v>507</v>
      </c>
      <c r="N109" s="71">
        <v>541</v>
      </c>
      <c r="O109" s="71">
        <v>1792</v>
      </c>
      <c r="P109" s="71">
        <v>863</v>
      </c>
      <c r="Q109" s="71">
        <v>929</v>
      </c>
      <c r="R109" s="71"/>
      <c r="S109" s="71">
        <v>842</v>
      </c>
      <c r="T109" s="71">
        <v>426</v>
      </c>
      <c r="U109" s="71">
        <v>416</v>
      </c>
      <c r="V109" s="71">
        <v>968</v>
      </c>
      <c r="W109" s="71">
        <v>456</v>
      </c>
      <c r="X109" s="71">
        <v>512</v>
      </c>
      <c r="Y109" s="71">
        <v>1275</v>
      </c>
      <c r="Z109" s="71">
        <v>583</v>
      </c>
      <c r="AA109" s="71">
        <v>692</v>
      </c>
      <c r="AB109" s="71">
        <v>1405</v>
      </c>
      <c r="AC109" s="71">
        <v>657</v>
      </c>
      <c r="AD109" s="71">
        <v>748</v>
      </c>
      <c r="AE109" s="71">
        <v>1099</v>
      </c>
      <c r="AF109" s="71">
        <v>536</v>
      </c>
      <c r="AG109" s="71">
        <v>563</v>
      </c>
      <c r="AH109" s="71">
        <v>1401</v>
      </c>
      <c r="AI109" s="71">
        <v>676</v>
      </c>
      <c r="AJ109" s="71">
        <v>725</v>
      </c>
    </row>
    <row r="110" spans="1:36">
      <c r="A110" s="76"/>
      <c r="B110" s="74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76"/>
      <c r="B111" s="73" t="s">
        <v>116</v>
      </c>
      <c r="C111" s="71">
        <v>71872</v>
      </c>
      <c r="D111" s="71">
        <v>33728</v>
      </c>
      <c r="E111" s="71">
        <v>38144</v>
      </c>
      <c r="F111" s="71">
        <v>6244</v>
      </c>
      <c r="G111" s="71">
        <v>2958</v>
      </c>
      <c r="H111" s="71">
        <v>3286</v>
      </c>
      <c r="I111" s="71">
        <v>7249</v>
      </c>
      <c r="J111" s="71">
        <v>3365</v>
      </c>
      <c r="K111" s="71">
        <v>3884</v>
      </c>
      <c r="L111" s="71">
        <v>6304</v>
      </c>
      <c r="M111" s="71">
        <v>2964</v>
      </c>
      <c r="N111" s="71">
        <v>3340</v>
      </c>
      <c r="O111" s="71">
        <v>10500</v>
      </c>
      <c r="P111" s="71">
        <v>4874</v>
      </c>
      <c r="Q111" s="71">
        <v>5626</v>
      </c>
      <c r="R111" s="71"/>
      <c r="S111" s="71">
        <v>4781</v>
      </c>
      <c r="T111" s="71">
        <v>2226</v>
      </c>
      <c r="U111" s="71">
        <v>2555</v>
      </c>
      <c r="V111" s="71">
        <v>5817</v>
      </c>
      <c r="W111" s="71">
        <v>2723</v>
      </c>
      <c r="X111" s="71">
        <v>3094</v>
      </c>
      <c r="Y111" s="71">
        <v>7340</v>
      </c>
      <c r="Z111" s="71">
        <v>3399</v>
      </c>
      <c r="AA111" s="71">
        <v>3941</v>
      </c>
      <c r="AB111" s="71">
        <v>8297</v>
      </c>
      <c r="AC111" s="71">
        <v>3820</v>
      </c>
      <c r="AD111" s="71">
        <v>4477</v>
      </c>
      <c r="AE111" s="71">
        <v>6551</v>
      </c>
      <c r="AF111" s="71">
        <v>3184</v>
      </c>
      <c r="AG111" s="71">
        <v>3367</v>
      </c>
      <c r="AH111" s="71">
        <v>8789</v>
      </c>
      <c r="AI111" s="71">
        <v>4215</v>
      </c>
      <c r="AJ111" s="71">
        <v>4574</v>
      </c>
    </row>
    <row r="112" spans="1:36">
      <c r="A112" s="76"/>
      <c r="B112" s="74">
        <v>70</v>
      </c>
      <c r="C112" s="71">
        <v>12438</v>
      </c>
      <c r="D112" s="71">
        <v>5875</v>
      </c>
      <c r="E112" s="71">
        <v>6563</v>
      </c>
      <c r="F112" s="71">
        <v>1073</v>
      </c>
      <c r="G112" s="71">
        <v>535</v>
      </c>
      <c r="H112" s="71">
        <v>538</v>
      </c>
      <c r="I112" s="71">
        <v>1335</v>
      </c>
      <c r="J112" s="71">
        <v>609</v>
      </c>
      <c r="K112" s="71">
        <v>726</v>
      </c>
      <c r="L112" s="71">
        <v>1065</v>
      </c>
      <c r="M112" s="71">
        <v>512</v>
      </c>
      <c r="N112" s="71">
        <v>553</v>
      </c>
      <c r="O112" s="71">
        <v>1729</v>
      </c>
      <c r="P112" s="71">
        <v>802</v>
      </c>
      <c r="Q112" s="71">
        <v>927</v>
      </c>
      <c r="R112" s="71"/>
      <c r="S112" s="71">
        <v>876</v>
      </c>
      <c r="T112" s="71">
        <v>416</v>
      </c>
      <c r="U112" s="71">
        <v>460</v>
      </c>
      <c r="V112" s="71">
        <v>987</v>
      </c>
      <c r="W112" s="71">
        <v>466</v>
      </c>
      <c r="X112" s="71">
        <v>521</v>
      </c>
      <c r="Y112" s="71">
        <v>1350</v>
      </c>
      <c r="Z112" s="71">
        <v>630</v>
      </c>
      <c r="AA112" s="71">
        <v>720</v>
      </c>
      <c r="AB112" s="71">
        <v>1382</v>
      </c>
      <c r="AC112" s="71">
        <v>651</v>
      </c>
      <c r="AD112" s="71">
        <v>731</v>
      </c>
      <c r="AE112" s="71">
        <v>1113</v>
      </c>
      <c r="AF112" s="71">
        <v>541</v>
      </c>
      <c r="AG112" s="71">
        <v>572</v>
      </c>
      <c r="AH112" s="71">
        <v>1528</v>
      </c>
      <c r="AI112" s="71">
        <v>713</v>
      </c>
      <c r="AJ112" s="71">
        <v>815</v>
      </c>
    </row>
    <row r="113" spans="1:36">
      <c r="A113" s="76"/>
      <c r="B113" s="74">
        <v>71</v>
      </c>
      <c r="C113" s="71">
        <v>15571</v>
      </c>
      <c r="D113" s="71">
        <v>7279</v>
      </c>
      <c r="E113" s="71">
        <v>8292</v>
      </c>
      <c r="F113" s="71">
        <v>1347</v>
      </c>
      <c r="G113" s="71">
        <v>626</v>
      </c>
      <c r="H113" s="71">
        <v>721</v>
      </c>
      <c r="I113" s="71">
        <v>1581</v>
      </c>
      <c r="J113" s="71">
        <v>716</v>
      </c>
      <c r="K113" s="71">
        <v>865</v>
      </c>
      <c r="L113" s="71">
        <v>1341</v>
      </c>
      <c r="M113" s="71">
        <v>634</v>
      </c>
      <c r="N113" s="71">
        <v>707</v>
      </c>
      <c r="O113" s="71">
        <v>2262</v>
      </c>
      <c r="P113" s="71">
        <v>1002</v>
      </c>
      <c r="Q113" s="71">
        <v>1260</v>
      </c>
      <c r="R113" s="71"/>
      <c r="S113" s="71">
        <v>998</v>
      </c>
      <c r="T113" s="71">
        <v>466</v>
      </c>
      <c r="U113" s="71">
        <v>532</v>
      </c>
      <c r="V113" s="71">
        <v>1288</v>
      </c>
      <c r="W113" s="71">
        <v>609</v>
      </c>
      <c r="X113" s="71">
        <v>679</v>
      </c>
      <c r="Y113" s="71">
        <v>1587</v>
      </c>
      <c r="Z113" s="71">
        <v>772</v>
      </c>
      <c r="AA113" s="71">
        <v>815</v>
      </c>
      <c r="AB113" s="71">
        <v>1795</v>
      </c>
      <c r="AC113" s="71">
        <v>799</v>
      </c>
      <c r="AD113" s="71">
        <v>996</v>
      </c>
      <c r="AE113" s="71">
        <v>1462</v>
      </c>
      <c r="AF113" s="71">
        <v>732</v>
      </c>
      <c r="AG113" s="71">
        <v>730</v>
      </c>
      <c r="AH113" s="71">
        <v>1910</v>
      </c>
      <c r="AI113" s="71">
        <v>923</v>
      </c>
      <c r="AJ113" s="71">
        <v>987</v>
      </c>
    </row>
    <row r="114" spans="1:36">
      <c r="A114" s="76"/>
      <c r="B114" s="74">
        <v>72</v>
      </c>
      <c r="C114" s="71">
        <v>14704</v>
      </c>
      <c r="D114" s="71">
        <v>6899</v>
      </c>
      <c r="E114" s="71">
        <v>7805</v>
      </c>
      <c r="F114" s="71">
        <v>1345</v>
      </c>
      <c r="G114" s="71">
        <v>652</v>
      </c>
      <c r="H114" s="71">
        <v>693</v>
      </c>
      <c r="I114" s="71">
        <v>1436</v>
      </c>
      <c r="J114" s="71">
        <v>664</v>
      </c>
      <c r="K114" s="71">
        <v>772</v>
      </c>
      <c r="L114" s="71">
        <v>1245</v>
      </c>
      <c r="M114" s="71">
        <v>589</v>
      </c>
      <c r="N114" s="71">
        <v>656</v>
      </c>
      <c r="O114" s="71">
        <v>2182</v>
      </c>
      <c r="P114" s="71">
        <v>1006</v>
      </c>
      <c r="Q114" s="71">
        <v>1176</v>
      </c>
      <c r="R114" s="71"/>
      <c r="S114" s="71">
        <v>986</v>
      </c>
      <c r="T114" s="71">
        <v>470</v>
      </c>
      <c r="U114" s="71">
        <v>516</v>
      </c>
      <c r="V114" s="71">
        <v>1169</v>
      </c>
      <c r="W114" s="71">
        <v>545</v>
      </c>
      <c r="X114" s="71">
        <v>624</v>
      </c>
      <c r="Y114" s="71">
        <v>1510</v>
      </c>
      <c r="Z114" s="71">
        <v>693</v>
      </c>
      <c r="AA114" s="71">
        <v>817</v>
      </c>
      <c r="AB114" s="71">
        <v>1684</v>
      </c>
      <c r="AC114" s="71">
        <v>770</v>
      </c>
      <c r="AD114" s="71">
        <v>914</v>
      </c>
      <c r="AE114" s="71">
        <v>1368</v>
      </c>
      <c r="AF114" s="71">
        <v>660</v>
      </c>
      <c r="AG114" s="71">
        <v>708</v>
      </c>
      <c r="AH114" s="71">
        <v>1779</v>
      </c>
      <c r="AI114" s="71">
        <v>850</v>
      </c>
      <c r="AJ114" s="71">
        <v>929</v>
      </c>
    </row>
    <row r="115" spans="1:36">
      <c r="A115" s="76"/>
      <c r="B115" s="74">
        <v>73</v>
      </c>
      <c r="C115" s="71">
        <v>15039</v>
      </c>
      <c r="D115" s="71">
        <v>7090</v>
      </c>
      <c r="E115" s="71">
        <v>7949</v>
      </c>
      <c r="F115" s="71">
        <v>1257</v>
      </c>
      <c r="G115" s="71">
        <v>572</v>
      </c>
      <c r="H115" s="71">
        <v>685</v>
      </c>
      <c r="I115" s="71">
        <v>1509</v>
      </c>
      <c r="J115" s="71">
        <v>738</v>
      </c>
      <c r="K115" s="71">
        <v>771</v>
      </c>
      <c r="L115" s="71">
        <v>1357</v>
      </c>
      <c r="M115" s="71">
        <v>640</v>
      </c>
      <c r="N115" s="71">
        <v>717</v>
      </c>
      <c r="O115" s="71">
        <v>2226</v>
      </c>
      <c r="P115" s="71">
        <v>1055</v>
      </c>
      <c r="Q115" s="71">
        <v>1171</v>
      </c>
      <c r="R115" s="71"/>
      <c r="S115" s="71">
        <v>981</v>
      </c>
      <c r="T115" s="71">
        <v>443</v>
      </c>
      <c r="U115" s="71">
        <v>538</v>
      </c>
      <c r="V115" s="71">
        <v>1218</v>
      </c>
      <c r="W115" s="71">
        <v>569</v>
      </c>
      <c r="X115" s="71">
        <v>649</v>
      </c>
      <c r="Y115" s="71">
        <v>1534</v>
      </c>
      <c r="Z115" s="71">
        <v>707</v>
      </c>
      <c r="AA115" s="71">
        <v>827</v>
      </c>
      <c r="AB115" s="71">
        <v>1752</v>
      </c>
      <c r="AC115" s="71">
        <v>844</v>
      </c>
      <c r="AD115" s="71">
        <v>908</v>
      </c>
      <c r="AE115" s="71">
        <v>1358</v>
      </c>
      <c r="AF115" s="71">
        <v>664</v>
      </c>
      <c r="AG115" s="71">
        <v>694</v>
      </c>
      <c r="AH115" s="71">
        <v>1847</v>
      </c>
      <c r="AI115" s="71">
        <v>858</v>
      </c>
      <c r="AJ115" s="71">
        <v>989</v>
      </c>
    </row>
    <row r="116" spans="1:36">
      <c r="A116" s="76"/>
      <c r="B116" s="74">
        <v>74</v>
      </c>
      <c r="C116" s="71">
        <v>14120</v>
      </c>
      <c r="D116" s="71">
        <v>6585</v>
      </c>
      <c r="E116" s="71">
        <v>7535</v>
      </c>
      <c r="F116" s="71">
        <v>1222</v>
      </c>
      <c r="G116" s="71">
        <v>573</v>
      </c>
      <c r="H116" s="71">
        <v>649</v>
      </c>
      <c r="I116" s="71">
        <v>1388</v>
      </c>
      <c r="J116" s="71">
        <v>638</v>
      </c>
      <c r="K116" s="71">
        <v>750</v>
      </c>
      <c r="L116" s="71">
        <v>1296</v>
      </c>
      <c r="M116" s="71">
        <v>589</v>
      </c>
      <c r="N116" s="71">
        <v>707</v>
      </c>
      <c r="O116" s="71">
        <v>2101</v>
      </c>
      <c r="P116" s="71">
        <v>1009</v>
      </c>
      <c r="Q116" s="71">
        <v>1092</v>
      </c>
      <c r="R116" s="71"/>
      <c r="S116" s="71">
        <v>940</v>
      </c>
      <c r="T116" s="71">
        <v>431</v>
      </c>
      <c r="U116" s="71">
        <v>509</v>
      </c>
      <c r="V116" s="71">
        <v>1155</v>
      </c>
      <c r="W116" s="71">
        <v>534</v>
      </c>
      <c r="X116" s="71">
        <v>621</v>
      </c>
      <c r="Y116" s="71">
        <v>1359</v>
      </c>
      <c r="Z116" s="71">
        <v>597</v>
      </c>
      <c r="AA116" s="71">
        <v>762</v>
      </c>
      <c r="AB116" s="71">
        <v>1684</v>
      </c>
      <c r="AC116" s="71">
        <v>756</v>
      </c>
      <c r="AD116" s="71">
        <v>928</v>
      </c>
      <c r="AE116" s="71">
        <v>1250</v>
      </c>
      <c r="AF116" s="71">
        <v>587</v>
      </c>
      <c r="AG116" s="71">
        <v>663</v>
      </c>
      <c r="AH116" s="71">
        <v>1725</v>
      </c>
      <c r="AI116" s="71">
        <v>871</v>
      </c>
      <c r="AJ116" s="71">
        <v>854</v>
      </c>
    </row>
    <row r="117" spans="1:36">
      <c r="A117" s="76"/>
      <c r="B117" s="74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76"/>
      <c r="B118" s="73" t="s">
        <v>117</v>
      </c>
      <c r="C118" s="71">
        <v>55064</v>
      </c>
      <c r="D118" s="71">
        <v>25338</v>
      </c>
      <c r="E118" s="71">
        <v>29726</v>
      </c>
      <c r="F118" s="71">
        <v>4784</v>
      </c>
      <c r="G118" s="71">
        <v>2296</v>
      </c>
      <c r="H118" s="71">
        <v>2488</v>
      </c>
      <c r="I118" s="71">
        <v>5620</v>
      </c>
      <c r="J118" s="71">
        <v>2506</v>
      </c>
      <c r="K118" s="71">
        <v>3114</v>
      </c>
      <c r="L118" s="71">
        <v>4858</v>
      </c>
      <c r="M118" s="71">
        <v>2239</v>
      </c>
      <c r="N118" s="71">
        <v>2619</v>
      </c>
      <c r="O118" s="71">
        <v>8280</v>
      </c>
      <c r="P118" s="71">
        <v>3859</v>
      </c>
      <c r="Q118" s="71">
        <v>4421</v>
      </c>
      <c r="R118" s="71"/>
      <c r="S118" s="71">
        <v>3793</v>
      </c>
      <c r="T118" s="71">
        <v>1659</v>
      </c>
      <c r="U118" s="71">
        <v>2134</v>
      </c>
      <c r="V118" s="71">
        <v>4402</v>
      </c>
      <c r="W118" s="71">
        <v>2075</v>
      </c>
      <c r="X118" s="71">
        <v>2327</v>
      </c>
      <c r="Y118" s="71">
        <v>5820</v>
      </c>
      <c r="Z118" s="71">
        <v>2467</v>
      </c>
      <c r="AA118" s="71">
        <v>3353</v>
      </c>
      <c r="AB118" s="71">
        <v>6553</v>
      </c>
      <c r="AC118" s="71">
        <v>2959</v>
      </c>
      <c r="AD118" s="71">
        <v>3594</v>
      </c>
      <c r="AE118" s="71">
        <v>4743</v>
      </c>
      <c r="AF118" s="71">
        <v>2217</v>
      </c>
      <c r="AG118" s="71">
        <v>2526</v>
      </c>
      <c r="AH118" s="71">
        <v>6211</v>
      </c>
      <c r="AI118" s="71">
        <v>3061</v>
      </c>
      <c r="AJ118" s="71">
        <v>3150</v>
      </c>
    </row>
    <row r="119" spans="1:36">
      <c r="A119" s="76"/>
      <c r="B119" s="74">
        <v>75</v>
      </c>
      <c r="C119" s="71">
        <v>12560</v>
      </c>
      <c r="D119" s="71">
        <v>5828</v>
      </c>
      <c r="E119" s="71">
        <v>6732</v>
      </c>
      <c r="F119" s="71">
        <v>1093</v>
      </c>
      <c r="G119" s="71">
        <v>536</v>
      </c>
      <c r="H119" s="71">
        <v>557</v>
      </c>
      <c r="I119" s="71">
        <v>1191</v>
      </c>
      <c r="J119" s="71">
        <v>520</v>
      </c>
      <c r="K119" s="71">
        <v>671</v>
      </c>
      <c r="L119" s="71">
        <v>1086</v>
      </c>
      <c r="M119" s="71">
        <v>501</v>
      </c>
      <c r="N119" s="71">
        <v>585</v>
      </c>
      <c r="O119" s="71">
        <v>1912</v>
      </c>
      <c r="P119" s="71">
        <v>869</v>
      </c>
      <c r="Q119" s="71">
        <v>1043</v>
      </c>
      <c r="R119" s="71"/>
      <c r="S119" s="71">
        <v>838</v>
      </c>
      <c r="T119" s="71">
        <v>396</v>
      </c>
      <c r="U119" s="71">
        <v>442</v>
      </c>
      <c r="V119" s="71">
        <v>1057</v>
      </c>
      <c r="W119" s="71">
        <v>499</v>
      </c>
      <c r="X119" s="71">
        <v>558</v>
      </c>
      <c r="Y119" s="71">
        <v>1278</v>
      </c>
      <c r="Z119" s="71">
        <v>547</v>
      </c>
      <c r="AA119" s="71">
        <v>731</v>
      </c>
      <c r="AB119" s="71">
        <v>1494</v>
      </c>
      <c r="AC119" s="71">
        <v>679</v>
      </c>
      <c r="AD119" s="71">
        <v>815</v>
      </c>
      <c r="AE119" s="71">
        <v>1131</v>
      </c>
      <c r="AF119" s="71">
        <v>540</v>
      </c>
      <c r="AG119" s="71">
        <v>591</v>
      </c>
      <c r="AH119" s="71">
        <v>1480</v>
      </c>
      <c r="AI119" s="71">
        <v>741</v>
      </c>
      <c r="AJ119" s="71">
        <v>739</v>
      </c>
    </row>
    <row r="120" spans="1:36">
      <c r="A120" s="76"/>
      <c r="B120" s="74">
        <v>76</v>
      </c>
      <c r="C120" s="71">
        <v>10673</v>
      </c>
      <c r="D120" s="71">
        <v>4878</v>
      </c>
      <c r="E120" s="71">
        <v>5795</v>
      </c>
      <c r="F120" s="71">
        <v>945</v>
      </c>
      <c r="G120" s="71">
        <v>454</v>
      </c>
      <c r="H120" s="71">
        <v>491</v>
      </c>
      <c r="I120" s="71">
        <v>1083</v>
      </c>
      <c r="J120" s="71">
        <v>480</v>
      </c>
      <c r="K120" s="71">
        <v>603</v>
      </c>
      <c r="L120" s="71">
        <v>867</v>
      </c>
      <c r="M120" s="71">
        <v>409</v>
      </c>
      <c r="N120" s="71">
        <v>458</v>
      </c>
      <c r="O120" s="71">
        <v>1676</v>
      </c>
      <c r="P120" s="71">
        <v>787</v>
      </c>
      <c r="Q120" s="71">
        <v>889</v>
      </c>
      <c r="R120" s="71"/>
      <c r="S120" s="71">
        <v>772</v>
      </c>
      <c r="T120" s="71">
        <v>320</v>
      </c>
      <c r="U120" s="71">
        <v>452</v>
      </c>
      <c r="V120" s="71">
        <v>843</v>
      </c>
      <c r="W120" s="71">
        <v>381</v>
      </c>
      <c r="X120" s="71">
        <v>462</v>
      </c>
      <c r="Y120" s="71">
        <v>1127</v>
      </c>
      <c r="Z120" s="71">
        <v>477</v>
      </c>
      <c r="AA120" s="71">
        <v>650</v>
      </c>
      <c r="AB120" s="71">
        <v>1248</v>
      </c>
      <c r="AC120" s="71">
        <v>557</v>
      </c>
      <c r="AD120" s="71">
        <v>691</v>
      </c>
      <c r="AE120" s="71">
        <v>902</v>
      </c>
      <c r="AF120" s="71">
        <v>423</v>
      </c>
      <c r="AG120" s="71">
        <v>479</v>
      </c>
      <c r="AH120" s="71">
        <v>1210</v>
      </c>
      <c r="AI120" s="71">
        <v>590</v>
      </c>
      <c r="AJ120" s="71">
        <v>620</v>
      </c>
    </row>
    <row r="121" spans="1:36">
      <c r="A121" s="76"/>
      <c r="B121" s="74">
        <v>77</v>
      </c>
      <c r="C121" s="71">
        <v>10762</v>
      </c>
      <c r="D121" s="71">
        <v>5035</v>
      </c>
      <c r="E121" s="71">
        <v>5727</v>
      </c>
      <c r="F121" s="71">
        <v>952</v>
      </c>
      <c r="G121" s="71">
        <v>455</v>
      </c>
      <c r="H121" s="71">
        <v>497</v>
      </c>
      <c r="I121" s="71">
        <v>1139</v>
      </c>
      <c r="J121" s="71">
        <v>556</v>
      </c>
      <c r="K121" s="71">
        <v>583</v>
      </c>
      <c r="L121" s="71">
        <v>959</v>
      </c>
      <c r="M121" s="71">
        <v>453</v>
      </c>
      <c r="N121" s="71">
        <v>506</v>
      </c>
      <c r="O121" s="71">
        <v>1632</v>
      </c>
      <c r="P121" s="71">
        <v>786</v>
      </c>
      <c r="Q121" s="71">
        <v>846</v>
      </c>
      <c r="R121" s="71"/>
      <c r="S121" s="71">
        <v>735</v>
      </c>
      <c r="T121" s="71">
        <v>321</v>
      </c>
      <c r="U121" s="71">
        <v>414</v>
      </c>
      <c r="V121" s="71">
        <v>844</v>
      </c>
      <c r="W121" s="71">
        <v>399</v>
      </c>
      <c r="X121" s="71">
        <v>445</v>
      </c>
      <c r="Y121" s="71">
        <v>1057</v>
      </c>
      <c r="Z121" s="71">
        <v>449</v>
      </c>
      <c r="AA121" s="71">
        <v>608</v>
      </c>
      <c r="AB121" s="71">
        <v>1285</v>
      </c>
      <c r="AC121" s="71">
        <v>575</v>
      </c>
      <c r="AD121" s="71">
        <v>710</v>
      </c>
      <c r="AE121" s="71">
        <v>923</v>
      </c>
      <c r="AF121" s="71">
        <v>424</v>
      </c>
      <c r="AG121" s="71">
        <v>499</v>
      </c>
      <c r="AH121" s="71">
        <v>1236</v>
      </c>
      <c r="AI121" s="71">
        <v>617</v>
      </c>
      <c r="AJ121" s="71">
        <v>619</v>
      </c>
    </row>
    <row r="122" spans="1:36">
      <c r="A122" s="76"/>
      <c r="B122" s="74">
        <v>78</v>
      </c>
      <c r="C122" s="71">
        <v>10620</v>
      </c>
      <c r="D122" s="71">
        <v>4853</v>
      </c>
      <c r="E122" s="71">
        <v>5767</v>
      </c>
      <c r="F122" s="71">
        <v>901</v>
      </c>
      <c r="G122" s="71">
        <v>435</v>
      </c>
      <c r="H122" s="71">
        <v>466</v>
      </c>
      <c r="I122" s="71">
        <v>1080</v>
      </c>
      <c r="J122" s="71">
        <v>468</v>
      </c>
      <c r="K122" s="71">
        <v>612</v>
      </c>
      <c r="L122" s="71">
        <v>975</v>
      </c>
      <c r="M122" s="71">
        <v>433</v>
      </c>
      <c r="N122" s="71">
        <v>542</v>
      </c>
      <c r="O122" s="71">
        <v>1555</v>
      </c>
      <c r="P122" s="71">
        <v>722</v>
      </c>
      <c r="Q122" s="71">
        <v>833</v>
      </c>
      <c r="R122" s="71"/>
      <c r="S122" s="71">
        <v>724</v>
      </c>
      <c r="T122" s="71">
        <v>318</v>
      </c>
      <c r="U122" s="71">
        <v>406</v>
      </c>
      <c r="V122" s="71">
        <v>851</v>
      </c>
      <c r="W122" s="71">
        <v>408</v>
      </c>
      <c r="X122" s="71">
        <v>443</v>
      </c>
      <c r="Y122" s="71">
        <v>1201</v>
      </c>
      <c r="Z122" s="71">
        <v>496</v>
      </c>
      <c r="AA122" s="71">
        <v>705</v>
      </c>
      <c r="AB122" s="71">
        <v>1278</v>
      </c>
      <c r="AC122" s="71">
        <v>591</v>
      </c>
      <c r="AD122" s="71">
        <v>687</v>
      </c>
      <c r="AE122" s="71">
        <v>886</v>
      </c>
      <c r="AF122" s="71">
        <v>423</v>
      </c>
      <c r="AG122" s="71">
        <v>463</v>
      </c>
      <c r="AH122" s="71">
        <v>1169</v>
      </c>
      <c r="AI122" s="71">
        <v>559</v>
      </c>
      <c r="AJ122" s="71">
        <v>610</v>
      </c>
    </row>
    <row r="123" spans="1:36">
      <c r="A123" s="76"/>
      <c r="B123" s="74">
        <v>79</v>
      </c>
      <c r="C123" s="71">
        <v>10449</v>
      </c>
      <c r="D123" s="71">
        <v>4744</v>
      </c>
      <c r="E123" s="71">
        <v>5705</v>
      </c>
      <c r="F123" s="71">
        <v>893</v>
      </c>
      <c r="G123" s="71">
        <v>416</v>
      </c>
      <c r="H123" s="71">
        <v>477</v>
      </c>
      <c r="I123" s="71">
        <v>1127</v>
      </c>
      <c r="J123" s="71">
        <v>482</v>
      </c>
      <c r="K123" s="71">
        <v>645</v>
      </c>
      <c r="L123" s="71">
        <v>971</v>
      </c>
      <c r="M123" s="71">
        <v>443</v>
      </c>
      <c r="N123" s="71">
        <v>528</v>
      </c>
      <c r="O123" s="71">
        <v>1505</v>
      </c>
      <c r="P123" s="71">
        <v>695</v>
      </c>
      <c r="Q123" s="71">
        <v>810</v>
      </c>
      <c r="R123" s="71"/>
      <c r="S123" s="71">
        <v>724</v>
      </c>
      <c r="T123" s="71">
        <v>304</v>
      </c>
      <c r="U123" s="71">
        <v>420</v>
      </c>
      <c r="V123" s="71">
        <v>807</v>
      </c>
      <c r="W123" s="71">
        <v>388</v>
      </c>
      <c r="X123" s="71">
        <v>419</v>
      </c>
      <c r="Y123" s="71">
        <v>1157</v>
      </c>
      <c r="Z123" s="71">
        <v>498</v>
      </c>
      <c r="AA123" s="71">
        <v>659</v>
      </c>
      <c r="AB123" s="71">
        <v>1248</v>
      </c>
      <c r="AC123" s="71">
        <v>557</v>
      </c>
      <c r="AD123" s="71">
        <v>691</v>
      </c>
      <c r="AE123" s="71">
        <v>901</v>
      </c>
      <c r="AF123" s="71">
        <v>407</v>
      </c>
      <c r="AG123" s="71">
        <v>494</v>
      </c>
      <c r="AH123" s="71">
        <v>1116</v>
      </c>
      <c r="AI123" s="71">
        <v>554</v>
      </c>
      <c r="AJ123" s="71">
        <v>562</v>
      </c>
    </row>
    <row r="124" spans="1:36">
      <c r="A124" s="76"/>
      <c r="B124" s="74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76"/>
      <c r="B125" s="73" t="s">
        <v>118</v>
      </c>
      <c r="C125" s="71">
        <v>38259</v>
      </c>
      <c r="D125" s="71">
        <v>16060</v>
      </c>
      <c r="E125" s="71">
        <v>22199</v>
      </c>
      <c r="F125" s="71">
        <v>3161</v>
      </c>
      <c r="G125" s="71">
        <v>1380</v>
      </c>
      <c r="H125" s="71">
        <v>1781</v>
      </c>
      <c r="I125" s="71">
        <v>4216</v>
      </c>
      <c r="J125" s="71">
        <v>1763</v>
      </c>
      <c r="K125" s="71">
        <v>2453</v>
      </c>
      <c r="L125" s="71">
        <v>3880</v>
      </c>
      <c r="M125" s="71">
        <v>1573</v>
      </c>
      <c r="N125" s="71">
        <v>2307</v>
      </c>
      <c r="O125" s="71">
        <v>5453</v>
      </c>
      <c r="P125" s="71">
        <v>2319</v>
      </c>
      <c r="Q125" s="71">
        <v>3134</v>
      </c>
      <c r="R125" s="71"/>
      <c r="S125" s="71">
        <v>2865</v>
      </c>
      <c r="T125" s="71">
        <v>1185</v>
      </c>
      <c r="U125" s="71">
        <v>1680</v>
      </c>
      <c r="V125" s="71">
        <v>2502</v>
      </c>
      <c r="W125" s="71">
        <v>1091</v>
      </c>
      <c r="X125" s="71">
        <v>1411</v>
      </c>
      <c r="Y125" s="71">
        <v>4590</v>
      </c>
      <c r="Z125" s="71">
        <v>1823</v>
      </c>
      <c r="AA125" s="71">
        <v>2767</v>
      </c>
      <c r="AB125" s="71">
        <v>4450</v>
      </c>
      <c r="AC125" s="71">
        <v>1853</v>
      </c>
      <c r="AD125" s="71">
        <v>2597</v>
      </c>
      <c r="AE125" s="71">
        <v>3302</v>
      </c>
      <c r="AF125" s="71">
        <v>1373</v>
      </c>
      <c r="AG125" s="71">
        <v>1929</v>
      </c>
      <c r="AH125" s="71">
        <v>3840</v>
      </c>
      <c r="AI125" s="71">
        <v>1700</v>
      </c>
      <c r="AJ125" s="71">
        <v>2140</v>
      </c>
    </row>
    <row r="126" spans="1:36">
      <c r="A126" s="76"/>
      <c r="B126" s="74">
        <v>80</v>
      </c>
      <c r="C126" s="71">
        <v>9429</v>
      </c>
      <c r="D126" s="71">
        <v>4111</v>
      </c>
      <c r="E126" s="71">
        <v>5318</v>
      </c>
      <c r="F126" s="71">
        <v>769</v>
      </c>
      <c r="G126" s="71">
        <v>356</v>
      </c>
      <c r="H126" s="71">
        <v>413</v>
      </c>
      <c r="I126" s="71">
        <v>1051</v>
      </c>
      <c r="J126" s="71">
        <v>421</v>
      </c>
      <c r="K126" s="71">
        <v>630</v>
      </c>
      <c r="L126" s="71">
        <v>916</v>
      </c>
      <c r="M126" s="71">
        <v>390</v>
      </c>
      <c r="N126" s="71">
        <v>526</v>
      </c>
      <c r="O126" s="71">
        <v>1360</v>
      </c>
      <c r="P126" s="71">
        <v>612</v>
      </c>
      <c r="Q126" s="71">
        <v>748</v>
      </c>
      <c r="R126" s="71"/>
      <c r="S126" s="71">
        <v>662</v>
      </c>
      <c r="T126" s="71">
        <v>295</v>
      </c>
      <c r="U126" s="71">
        <v>367</v>
      </c>
      <c r="V126" s="71">
        <v>643</v>
      </c>
      <c r="W126" s="71">
        <v>292</v>
      </c>
      <c r="X126" s="71">
        <v>351</v>
      </c>
      <c r="Y126" s="71">
        <v>1101</v>
      </c>
      <c r="Z126" s="71">
        <v>456</v>
      </c>
      <c r="AA126" s="71">
        <v>645</v>
      </c>
      <c r="AB126" s="71">
        <v>1142</v>
      </c>
      <c r="AC126" s="71">
        <v>479</v>
      </c>
      <c r="AD126" s="71">
        <v>663</v>
      </c>
      <c r="AE126" s="71">
        <v>814</v>
      </c>
      <c r="AF126" s="71">
        <v>357</v>
      </c>
      <c r="AG126" s="71">
        <v>457</v>
      </c>
      <c r="AH126" s="71">
        <v>971</v>
      </c>
      <c r="AI126" s="71">
        <v>453</v>
      </c>
      <c r="AJ126" s="71">
        <v>518</v>
      </c>
    </row>
    <row r="127" spans="1:36">
      <c r="A127" s="76"/>
      <c r="B127" s="74">
        <v>81</v>
      </c>
      <c r="C127" s="71">
        <v>8118</v>
      </c>
      <c r="D127" s="71">
        <v>3460</v>
      </c>
      <c r="E127" s="71">
        <v>4658</v>
      </c>
      <c r="F127" s="71">
        <v>678</v>
      </c>
      <c r="G127" s="71">
        <v>285</v>
      </c>
      <c r="H127" s="71">
        <v>393</v>
      </c>
      <c r="I127" s="71">
        <v>838</v>
      </c>
      <c r="J127" s="71">
        <v>369</v>
      </c>
      <c r="K127" s="71">
        <v>469</v>
      </c>
      <c r="L127" s="71">
        <v>828</v>
      </c>
      <c r="M127" s="71">
        <v>326</v>
      </c>
      <c r="N127" s="71">
        <v>502</v>
      </c>
      <c r="O127" s="71">
        <v>1163</v>
      </c>
      <c r="P127" s="71">
        <v>502</v>
      </c>
      <c r="Q127" s="71">
        <v>661</v>
      </c>
      <c r="R127" s="71"/>
      <c r="S127" s="71">
        <v>601</v>
      </c>
      <c r="T127" s="71">
        <v>250</v>
      </c>
      <c r="U127" s="71">
        <v>351</v>
      </c>
      <c r="V127" s="71">
        <v>582</v>
      </c>
      <c r="W127" s="71">
        <v>264</v>
      </c>
      <c r="X127" s="71">
        <v>318</v>
      </c>
      <c r="Y127" s="71">
        <v>921</v>
      </c>
      <c r="Z127" s="71">
        <v>370</v>
      </c>
      <c r="AA127" s="71">
        <v>551</v>
      </c>
      <c r="AB127" s="71">
        <v>949</v>
      </c>
      <c r="AC127" s="71">
        <v>406</v>
      </c>
      <c r="AD127" s="71">
        <v>543</v>
      </c>
      <c r="AE127" s="71">
        <v>696</v>
      </c>
      <c r="AF127" s="71">
        <v>301</v>
      </c>
      <c r="AG127" s="71">
        <v>395</v>
      </c>
      <c r="AH127" s="71">
        <v>862</v>
      </c>
      <c r="AI127" s="71">
        <v>387</v>
      </c>
      <c r="AJ127" s="71">
        <v>475</v>
      </c>
    </row>
    <row r="128" spans="1:36">
      <c r="A128" s="76"/>
      <c r="B128" s="74">
        <v>82</v>
      </c>
      <c r="C128" s="71">
        <v>7696</v>
      </c>
      <c r="D128" s="71">
        <v>3276</v>
      </c>
      <c r="E128" s="71">
        <v>4420</v>
      </c>
      <c r="F128" s="71">
        <v>635</v>
      </c>
      <c r="G128" s="71">
        <v>305</v>
      </c>
      <c r="H128" s="71">
        <v>330</v>
      </c>
      <c r="I128" s="71">
        <v>883</v>
      </c>
      <c r="J128" s="71">
        <v>371</v>
      </c>
      <c r="K128" s="71">
        <v>512</v>
      </c>
      <c r="L128" s="71">
        <v>746</v>
      </c>
      <c r="M128" s="71">
        <v>304</v>
      </c>
      <c r="N128" s="71">
        <v>442</v>
      </c>
      <c r="O128" s="71">
        <v>1133</v>
      </c>
      <c r="P128" s="71">
        <v>476</v>
      </c>
      <c r="Q128" s="71">
        <v>657</v>
      </c>
      <c r="R128" s="71"/>
      <c r="S128" s="71">
        <v>601</v>
      </c>
      <c r="T128" s="71">
        <v>245</v>
      </c>
      <c r="U128" s="71">
        <v>356</v>
      </c>
      <c r="V128" s="71">
        <v>485</v>
      </c>
      <c r="W128" s="71">
        <v>217</v>
      </c>
      <c r="X128" s="71">
        <v>268</v>
      </c>
      <c r="Y128" s="71">
        <v>914</v>
      </c>
      <c r="Z128" s="71">
        <v>370</v>
      </c>
      <c r="AA128" s="71">
        <v>544</v>
      </c>
      <c r="AB128" s="71">
        <v>905</v>
      </c>
      <c r="AC128" s="71">
        <v>400</v>
      </c>
      <c r="AD128" s="71">
        <v>505</v>
      </c>
      <c r="AE128" s="71">
        <v>656</v>
      </c>
      <c r="AF128" s="71">
        <v>265</v>
      </c>
      <c r="AG128" s="71">
        <v>391</v>
      </c>
      <c r="AH128" s="71">
        <v>738</v>
      </c>
      <c r="AI128" s="71">
        <v>323</v>
      </c>
      <c r="AJ128" s="71">
        <v>415</v>
      </c>
    </row>
    <row r="129" spans="1:36">
      <c r="A129" s="76"/>
      <c r="B129" s="74">
        <v>83</v>
      </c>
      <c r="C129" s="71">
        <v>6797</v>
      </c>
      <c r="D129" s="71">
        <v>2792</v>
      </c>
      <c r="E129" s="71">
        <v>4005</v>
      </c>
      <c r="F129" s="71">
        <v>555</v>
      </c>
      <c r="G129" s="71">
        <v>229</v>
      </c>
      <c r="H129" s="71">
        <v>326</v>
      </c>
      <c r="I129" s="71">
        <v>756</v>
      </c>
      <c r="J129" s="71">
        <v>334</v>
      </c>
      <c r="K129" s="71">
        <v>422</v>
      </c>
      <c r="L129" s="71">
        <v>723</v>
      </c>
      <c r="M129" s="71">
        <v>292</v>
      </c>
      <c r="N129" s="71">
        <v>431</v>
      </c>
      <c r="O129" s="71">
        <v>945</v>
      </c>
      <c r="P129" s="71">
        <v>390</v>
      </c>
      <c r="Q129" s="71">
        <v>555</v>
      </c>
      <c r="R129" s="71"/>
      <c r="S129" s="71">
        <v>548</v>
      </c>
      <c r="T129" s="71">
        <v>220</v>
      </c>
      <c r="U129" s="71">
        <v>328</v>
      </c>
      <c r="V129" s="71">
        <v>416</v>
      </c>
      <c r="W129" s="71">
        <v>175</v>
      </c>
      <c r="X129" s="71">
        <v>241</v>
      </c>
      <c r="Y129" s="71">
        <v>857</v>
      </c>
      <c r="Z129" s="71">
        <v>333</v>
      </c>
      <c r="AA129" s="71">
        <v>524</v>
      </c>
      <c r="AB129" s="71">
        <v>774</v>
      </c>
      <c r="AC129" s="71">
        <v>308</v>
      </c>
      <c r="AD129" s="71">
        <v>466</v>
      </c>
      <c r="AE129" s="71">
        <v>577</v>
      </c>
      <c r="AF129" s="71">
        <v>228</v>
      </c>
      <c r="AG129" s="71">
        <v>349</v>
      </c>
      <c r="AH129" s="71">
        <v>646</v>
      </c>
      <c r="AI129" s="71">
        <v>283</v>
      </c>
      <c r="AJ129" s="71">
        <v>363</v>
      </c>
    </row>
    <row r="130" spans="1:36">
      <c r="A130" s="76"/>
      <c r="B130" s="74">
        <v>84</v>
      </c>
      <c r="C130" s="71">
        <v>6219</v>
      </c>
      <c r="D130" s="71">
        <v>2421</v>
      </c>
      <c r="E130" s="71">
        <v>3798</v>
      </c>
      <c r="F130" s="71">
        <v>524</v>
      </c>
      <c r="G130" s="71">
        <v>205</v>
      </c>
      <c r="H130" s="71">
        <v>319</v>
      </c>
      <c r="I130" s="71">
        <v>688</v>
      </c>
      <c r="J130" s="71">
        <v>268</v>
      </c>
      <c r="K130" s="71">
        <v>420</v>
      </c>
      <c r="L130" s="71">
        <v>667</v>
      </c>
      <c r="M130" s="71">
        <v>261</v>
      </c>
      <c r="N130" s="71">
        <v>406</v>
      </c>
      <c r="O130" s="71">
        <v>852</v>
      </c>
      <c r="P130" s="71">
        <v>339</v>
      </c>
      <c r="Q130" s="71">
        <v>513</v>
      </c>
      <c r="R130" s="71"/>
      <c r="S130" s="71">
        <v>453</v>
      </c>
      <c r="T130" s="71">
        <v>175</v>
      </c>
      <c r="U130" s="71">
        <v>278</v>
      </c>
      <c r="V130" s="71">
        <v>376</v>
      </c>
      <c r="W130" s="71">
        <v>143</v>
      </c>
      <c r="X130" s="71">
        <v>233</v>
      </c>
      <c r="Y130" s="71">
        <v>797</v>
      </c>
      <c r="Z130" s="71">
        <v>294</v>
      </c>
      <c r="AA130" s="71">
        <v>503</v>
      </c>
      <c r="AB130" s="71">
        <v>680</v>
      </c>
      <c r="AC130" s="71">
        <v>260</v>
      </c>
      <c r="AD130" s="71">
        <v>420</v>
      </c>
      <c r="AE130" s="71">
        <v>559</v>
      </c>
      <c r="AF130" s="71">
        <v>222</v>
      </c>
      <c r="AG130" s="71">
        <v>337</v>
      </c>
      <c r="AH130" s="71">
        <v>623</v>
      </c>
      <c r="AI130" s="71">
        <v>254</v>
      </c>
      <c r="AJ130" s="71">
        <v>369</v>
      </c>
    </row>
    <row r="131" spans="1:36">
      <c r="A131" s="76"/>
      <c r="B131" s="74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76"/>
      <c r="B132" s="73" t="s">
        <v>119</v>
      </c>
      <c r="C132" s="71">
        <v>21824</v>
      </c>
      <c r="D132" s="71">
        <v>7787</v>
      </c>
      <c r="E132" s="71">
        <v>14037</v>
      </c>
      <c r="F132" s="71">
        <v>1709</v>
      </c>
      <c r="G132" s="71">
        <v>596</v>
      </c>
      <c r="H132" s="71">
        <v>1113</v>
      </c>
      <c r="I132" s="71">
        <v>2463</v>
      </c>
      <c r="J132" s="71">
        <v>922</v>
      </c>
      <c r="K132" s="71">
        <v>1541</v>
      </c>
      <c r="L132" s="71">
        <v>2322</v>
      </c>
      <c r="M132" s="71">
        <v>875</v>
      </c>
      <c r="N132" s="71">
        <v>1447</v>
      </c>
      <c r="O132" s="71">
        <v>3081</v>
      </c>
      <c r="P132" s="71">
        <v>1053</v>
      </c>
      <c r="Q132" s="71">
        <v>2028</v>
      </c>
      <c r="R132" s="71"/>
      <c r="S132" s="71">
        <v>1670</v>
      </c>
      <c r="T132" s="71">
        <v>596</v>
      </c>
      <c r="U132" s="71">
        <v>1074</v>
      </c>
      <c r="V132" s="71">
        <v>1208</v>
      </c>
      <c r="W132" s="71">
        <v>398</v>
      </c>
      <c r="X132" s="71">
        <v>810</v>
      </c>
      <c r="Y132" s="71">
        <v>2878</v>
      </c>
      <c r="Z132" s="71">
        <v>1038</v>
      </c>
      <c r="AA132" s="71">
        <v>1840</v>
      </c>
      <c r="AB132" s="71">
        <v>2440</v>
      </c>
      <c r="AC132" s="71">
        <v>873</v>
      </c>
      <c r="AD132" s="71">
        <v>1567</v>
      </c>
      <c r="AE132" s="71">
        <v>1952</v>
      </c>
      <c r="AF132" s="71">
        <v>692</v>
      </c>
      <c r="AG132" s="71">
        <v>1260</v>
      </c>
      <c r="AH132" s="71">
        <v>2101</v>
      </c>
      <c r="AI132" s="71">
        <v>744</v>
      </c>
      <c r="AJ132" s="71">
        <v>1357</v>
      </c>
    </row>
    <row r="133" spans="1:36">
      <c r="A133" s="76"/>
      <c r="B133" s="74">
        <v>85</v>
      </c>
      <c r="C133" s="71">
        <v>5585</v>
      </c>
      <c r="D133" s="71">
        <v>2135</v>
      </c>
      <c r="E133" s="71">
        <v>3450</v>
      </c>
      <c r="F133" s="71">
        <v>430</v>
      </c>
      <c r="G133" s="71">
        <v>166</v>
      </c>
      <c r="H133" s="71">
        <v>264</v>
      </c>
      <c r="I133" s="71">
        <v>644</v>
      </c>
      <c r="J133" s="71">
        <v>265</v>
      </c>
      <c r="K133" s="71">
        <v>379</v>
      </c>
      <c r="L133" s="71">
        <v>641</v>
      </c>
      <c r="M133" s="71">
        <v>234</v>
      </c>
      <c r="N133" s="71">
        <v>407</v>
      </c>
      <c r="O133" s="71">
        <v>768</v>
      </c>
      <c r="P133" s="71">
        <v>297</v>
      </c>
      <c r="Q133" s="71">
        <v>471</v>
      </c>
      <c r="R133" s="71"/>
      <c r="S133" s="71">
        <v>399</v>
      </c>
      <c r="T133" s="71">
        <v>152</v>
      </c>
      <c r="U133" s="71">
        <v>247</v>
      </c>
      <c r="V133" s="71">
        <v>290</v>
      </c>
      <c r="W133" s="71">
        <v>103</v>
      </c>
      <c r="X133" s="71">
        <v>187</v>
      </c>
      <c r="Y133" s="71">
        <v>763</v>
      </c>
      <c r="Z133" s="71">
        <v>281</v>
      </c>
      <c r="AA133" s="71">
        <v>482</v>
      </c>
      <c r="AB133" s="71">
        <v>614</v>
      </c>
      <c r="AC133" s="71">
        <v>232</v>
      </c>
      <c r="AD133" s="71">
        <v>382</v>
      </c>
      <c r="AE133" s="71">
        <v>490</v>
      </c>
      <c r="AF133" s="71">
        <v>199</v>
      </c>
      <c r="AG133" s="71">
        <v>291</v>
      </c>
      <c r="AH133" s="71">
        <v>546</v>
      </c>
      <c r="AI133" s="71">
        <v>206</v>
      </c>
      <c r="AJ133" s="71">
        <v>340</v>
      </c>
    </row>
    <row r="134" spans="1:36">
      <c r="A134" s="76"/>
      <c r="B134" s="74">
        <v>86</v>
      </c>
      <c r="C134" s="71">
        <v>4791</v>
      </c>
      <c r="D134" s="71">
        <v>1768</v>
      </c>
      <c r="E134" s="71">
        <v>3023</v>
      </c>
      <c r="F134" s="71">
        <v>375</v>
      </c>
      <c r="G134" s="71">
        <v>116</v>
      </c>
      <c r="H134" s="71">
        <v>259</v>
      </c>
      <c r="I134" s="71">
        <v>542</v>
      </c>
      <c r="J134" s="71">
        <v>210</v>
      </c>
      <c r="K134" s="71">
        <v>332</v>
      </c>
      <c r="L134" s="71">
        <v>515</v>
      </c>
      <c r="M134" s="71">
        <v>210</v>
      </c>
      <c r="N134" s="71">
        <v>305</v>
      </c>
      <c r="O134" s="71">
        <v>676</v>
      </c>
      <c r="P134" s="71">
        <v>247</v>
      </c>
      <c r="Q134" s="71">
        <v>429</v>
      </c>
      <c r="R134" s="71"/>
      <c r="S134" s="71">
        <v>384</v>
      </c>
      <c r="T134" s="71">
        <v>141</v>
      </c>
      <c r="U134" s="71">
        <v>243</v>
      </c>
      <c r="V134" s="71">
        <v>275</v>
      </c>
      <c r="W134" s="71">
        <v>105</v>
      </c>
      <c r="X134" s="71">
        <v>170</v>
      </c>
      <c r="Y134" s="71">
        <v>633</v>
      </c>
      <c r="Z134" s="71">
        <v>230</v>
      </c>
      <c r="AA134" s="71">
        <v>403</v>
      </c>
      <c r="AB134" s="71">
        <v>528</v>
      </c>
      <c r="AC134" s="71">
        <v>189</v>
      </c>
      <c r="AD134" s="71">
        <v>339</v>
      </c>
      <c r="AE134" s="71">
        <v>419</v>
      </c>
      <c r="AF134" s="71">
        <v>149</v>
      </c>
      <c r="AG134" s="71">
        <v>270</v>
      </c>
      <c r="AH134" s="71">
        <v>444</v>
      </c>
      <c r="AI134" s="71">
        <v>171</v>
      </c>
      <c r="AJ134" s="71">
        <v>273</v>
      </c>
    </row>
    <row r="135" spans="1:36">
      <c r="A135" s="76"/>
      <c r="B135" s="74">
        <v>87</v>
      </c>
      <c r="C135" s="71">
        <v>4383</v>
      </c>
      <c r="D135" s="71">
        <v>1519</v>
      </c>
      <c r="E135" s="71">
        <v>2864</v>
      </c>
      <c r="F135" s="71">
        <v>341</v>
      </c>
      <c r="G135" s="71">
        <v>130</v>
      </c>
      <c r="H135" s="71">
        <v>211</v>
      </c>
      <c r="I135" s="71">
        <v>496</v>
      </c>
      <c r="J135" s="71">
        <v>181</v>
      </c>
      <c r="K135" s="71">
        <v>315</v>
      </c>
      <c r="L135" s="71">
        <v>454</v>
      </c>
      <c r="M135" s="71">
        <v>160</v>
      </c>
      <c r="N135" s="71">
        <v>294</v>
      </c>
      <c r="O135" s="71">
        <v>613</v>
      </c>
      <c r="P135" s="71">
        <v>195</v>
      </c>
      <c r="Q135" s="71">
        <v>418</v>
      </c>
      <c r="R135" s="71"/>
      <c r="S135" s="71">
        <v>316</v>
      </c>
      <c r="T135" s="71">
        <v>100</v>
      </c>
      <c r="U135" s="71">
        <v>216</v>
      </c>
      <c r="V135" s="71">
        <v>254</v>
      </c>
      <c r="W135" s="71">
        <v>83</v>
      </c>
      <c r="X135" s="71">
        <v>171</v>
      </c>
      <c r="Y135" s="71">
        <v>609</v>
      </c>
      <c r="Z135" s="71">
        <v>205</v>
      </c>
      <c r="AA135" s="71">
        <v>404</v>
      </c>
      <c r="AB135" s="71">
        <v>496</v>
      </c>
      <c r="AC135" s="71">
        <v>193</v>
      </c>
      <c r="AD135" s="71">
        <v>303</v>
      </c>
      <c r="AE135" s="71">
        <v>385</v>
      </c>
      <c r="AF135" s="71">
        <v>133</v>
      </c>
      <c r="AG135" s="71">
        <v>252</v>
      </c>
      <c r="AH135" s="71">
        <v>419</v>
      </c>
      <c r="AI135" s="71">
        <v>139</v>
      </c>
      <c r="AJ135" s="71">
        <v>280</v>
      </c>
    </row>
    <row r="136" spans="1:36">
      <c r="A136" s="76"/>
      <c r="B136" s="74">
        <v>88</v>
      </c>
      <c r="C136" s="71">
        <v>3739</v>
      </c>
      <c r="D136" s="71">
        <v>1297</v>
      </c>
      <c r="E136" s="71">
        <v>2442</v>
      </c>
      <c r="F136" s="71">
        <v>302</v>
      </c>
      <c r="G136" s="71">
        <v>105</v>
      </c>
      <c r="H136" s="71">
        <v>197</v>
      </c>
      <c r="I136" s="71">
        <v>432</v>
      </c>
      <c r="J136" s="71">
        <v>157</v>
      </c>
      <c r="K136" s="71">
        <v>275</v>
      </c>
      <c r="L136" s="71">
        <v>384</v>
      </c>
      <c r="M136" s="71">
        <v>142</v>
      </c>
      <c r="N136" s="71">
        <v>242</v>
      </c>
      <c r="O136" s="71">
        <v>547</v>
      </c>
      <c r="P136" s="71">
        <v>177</v>
      </c>
      <c r="Q136" s="71">
        <v>370</v>
      </c>
      <c r="R136" s="71"/>
      <c r="S136" s="71">
        <v>273</v>
      </c>
      <c r="T136" s="71">
        <v>103</v>
      </c>
      <c r="U136" s="71">
        <v>170</v>
      </c>
      <c r="V136" s="71">
        <v>228</v>
      </c>
      <c r="W136" s="71">
        <v>57</v>
      </c>
      <c r="X136" s="71">
        <v>171</v>
      </c>
      <c r="Y136" s="71">
        <v>465</v>
      </c>
      <c r="Z136" s="71">
        <v>175</v>
      </c>
      <c r="AA136" s="71">
        <v>290</v>
      </c>
      <c r="AB136" s="71">
        <v>410</v>
      </c>
      <c r="AC136" s="71">
        <v>137</v>
      </c>
      <c r="AD136" s="71">
        <v>273</v>
      </c>
      <c r="AE136" s="71">
        <v>344</v>
      </c>
      <c r="AF136" s="71">
        <v>120</v>
      </c>
      <c r="AG136" s="71">
        <v>224</v>
      </c>
      <c r="AH136" s="71">
        <v>354</v>
      </c>
      <c r="AI136" s="71">
        <v>124</v>
      </c>
      <c r="AJ136" s="71">
        <v>230</v>
      </c>
    </row>
    <row r="137" spans="1:36">
      <c r="A137" s="76"/>
      <c r="B137" s="74">
        <v>89</v>
      </c>
      <c r="C137" s="71">
        <v>3326</v>
      </c>
      <c r="D137" s="71">
        <v>1068</v>
      </c>
      <c r="E137" s="71">
        <v>2258</v>
      </c>
      <c r="F137" s="71">
        <v>261</v>
      </c>
      <c r="G137" s="71">
        <v>79</v>
      </c>
      <c r="H137" s="71">
        <v>182</v>
      </c>
      <c r="I137" s="71">
        <v>349</v>
      </c>
      <c r="J137" s="71">
        <v>109</v>
      </c>
      <c r="K137" s="71">
        <v>240</v>
      </c>
      <c r="L137" s="71">
        <v>328</v>
      </c>
      <c r="M137" s="71">
        <v>129</v>
      </c>
      <c r="N137" s="71">
        <v>199</v>
      </c>
      <c r="O137" s="71">
        <v>477</v>
      </c>
      <c r="P137" s="71">
        <v>137</v>
      </c>
      <c r="Q137" s="71">
        <v>340</v>
      </c>
      <c r="R137" s="71"/>
      <c r="S137" s="71">
        <v>298</v>
      </c>
      <c r="T137" s="71">
        <v>100</v>
      </c>
      <c r="U137" s="71">
        <v>198</v>
      </c>
      <c r="V137" s="71">
        <v>161</v>
      </c>
      <c r="W137" s="71">
        <v>50</v>
      </c>
      <c r="X137" s="71">
        <v>111</v>
      </c>
      <c r="Y137" s="71">
        <v>408</v>
      </c>
      <c r="Z137" s="71">
        <v>147</v>
      </c>
      <c r="AA137" s="71">
        <v>261</v>
      </c>
      <c r="AB137" s="71">
        <v>392</v>
      </c>
      <c r="AC137" s="71">
        <v>122</v>
      </c>
      <c r="AD137" s="71">
        <v>270</v>
      </c>
      <c r="AE137" s="71">
        <v>314</v>
      </c>
      <c r="AF137" s="71">
        <v>91</v>
      </c>
      <c r="AG137" s="71">
        <v>223</v>
      </c>
      <c r="AH137" s="71">
        <v>338</v>
      </c>
      <c r="AI137" s="71">
        <v>104</v>
      </c>
      <c r="AJ137" s="71">
        <v>234</v>
      </c>
    </row>
    <row r="138" spans="1:36">
      <c r="A138" s="76"/>
      <c r="B138" s="74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76"/>
      <c r="B139" s="73" t="s">
        <v>120</v>
      </c>
      <c r="C139" s="71">
        <v>8923</v>
      </c>
      <c r="D139" s="71">
        <v>2328</v>
      </c>
      <c r="E139" s="71">
        <v>6595</v>
      </c>
      <c r="F139" s="71">
        <v>736</v>
      </c>
      <c r="G139" s="71">
        <v>172</v>
      </c>
      <c r="H139" s="71">
        <v>564</v>
      </c>
      <c r="I139" s="71">
        <v>998</v>
      </c>
      <c r="J139" s="71">
        <v>291</v>
      </c>
      <c r="K139" s="71">
        <v>707</v>
      </c>
      <c r="L139" s="71">
        <v>856</v>
      </c>
      <c r="M139" s="71">
        <v>255</v>
      </c>
      <c r="N139" s="71">
        <v>601</v>
      </c>
      <c r="O139" s="71">
        <v>1330</v>
      </c>
      <c r="P139" s="71">
        <v>331</v>
      </c>
      <c r="Q139" s="71">
        <v>999</v>
      </c>
      <c r="R139" s="71"/>
      <c r="S139" s="71">
        <v>678</v>
      </c>
      <c r="T139" s="71">
        <v>167</v>
      </c>
      <c r="U139" s="71">
        <v>511</v>
      </c>
      <c r="V139" s="71">
        <v>494</v>
      </c>
      <c r="W139" s="71">
        <v>124</v>
      </c>
      <c r="X139" s="71">
        <v>370</v>
      </c>
      <c r="Y139" s="71">
        <v>1145</v>
      </c>
      <c r="Z139" s="71">
        <v>344</v>
      </c>
      <c r="AA139" s="71">
        <v>801</v>
      </c>
      <c r="AB139" s="71">
        <v>929</v>
      </c>
      <c r="AC139" s="71">
        <v>224</v>
      </c>
      <c r="AD139" s="71">
        <v>705</v>
      </c>
      <c r="AE139" s="71">
        <v>850</v>
      </c>
      <c r="AF139" s="71">
        <v>214</v>
      </c>
      <c r="AG139" s="71">
        <v>636</v>
      </c>
      <c r="AH139" s="71">
        <v>907</v>
      </c>
      <c r="AI139" s="71">
        <v>206</v>
      </c>
      <c r="AJ139" s="71">
        <v>701</v>
      </c>
    </row>
    <row r="140" spans="1:36">
      <c r="A140" s="76"/>
      <c r="B140" s="75">
        <v>90</v>
      </c>
      <c r="C140" s="71">
        <v>2646</v>
      </c>
      <c r="D140" s="71">
        <v>772</v>
      </c>
      <c r="E140" s="71">
        <v>1874</v>
      </c>
      <c r="F140" s="71">
        <v>218</v>
      </c>
      <c r="G140" s="71">
        <v>54</v>
      </c>
      <c r="H140" s="71">
        <v>164</v>
      </c>
      <c r="I140" s="71">
        <v>304</v>
      </c>
      <c r="J140" s="71">
        <v>97</v>
      </c>
      <c r="K140" s="71">
        <v>207</v>
      </c>
      <c r="L140" s="71">
        <v>243</v>
      </c>
      <c r="M140" s="71">
        <v>77</v>
      </c>
      <c r="N140" s="71">
        <v>166</v>
      </c>
      <c r="O140" s="71">
        <v>383</v>
      </c>
      <c r="P140" s="71">
        <v>105</v>
      </c>
      <c r="Q140" s="71">
        <v>278</v>
      </c>
      <c r="R140" s="71"/>
      <c r="S140" s="71">
        <v>213</v>
      </c>
      <c r="T140" s="71">
        <v>69</v>
      </c>
      <c r="U140" s="71">
        <v>144</v>
      </c>
      <c r="V140" s="71">
        <v>147</v>
      </c>
      <c r="W140" s="71">
        <v>33</v>
      </c>
      <c r="X140" s="71">
        <v>114</v>
      </c>
      <c r="Y140" s="71">
        <v>365</v>
      </c>
      <c r="Z140" s="71">
        <v>114</v>
      </c>
      <c r="AA140" s="71">
        <v>251</v>
      </c>
      <c r="AB140" s="71">
        <v>285</v>
      </c>
      <c r="AC140" s="71">
        <v>91</v>
      </c>
      <c r="AD140" s="71">
        <v>194</v>
      </c>
      <c r="AE140" s="71">
        <v>217</v>
      </c>
      <c r="AF140" s="71">
        <v>66</v>
      </c>
      <c r="AG140" s="71">
        <v>151</v>
      </c>
      <c r="AH140" s="71">
        <v>271</v>
      </c>
      <c r="AI140" s="71">
        <v>66</v>
      </c>
      <c r="AJ140" s="71">
        <v>205</v>
      </c>
    </row>
    <row r="141" spans="1:36">
      <c r="A141" s="76"/>
      <c r="B141" s="75">
        <v>91</v>
      </c>
      <c r="C141" s="71">
        <v>2122</v>
      </c>
      <c r="D141" s="71">
        <v>586</v>
      </c>
      <c r="E141" s="71">
        <v>1536</v>
      </c>
      <c r="F141" s="71">
        <v>156</v>
      </c>
      <c r="G141" s="71">
        <v>36</v>
      </c>
      <c r="H141" s="71">
        <v>120</v>
      </c>
      <c r="I141" s="71">
        <v>231</v>
      </c>
      <c r="J141" s="71">
        <v>70</v>
      </c>
      <c r="K141" s="71">
        <v>161</v>
      </c>
      <c r="L141" s="71">
        <v>210</v>
      </c>
      <c r="M141" s="71">
        <v>60</v>
      </c>
      <c r="N141" s="71">
        <v>150</v>
      </c>
      <c r="O141" s="71">
        <v>331</v>
      </c>
      <c r="P141" s="71">
        <v>89</v>
      </c>
      <c r="Q141" s="71">
        <v>242</v>
      </c>
      <c r="R141" s="71"/>
      <c r="S141" s="71">
        <v>172</v>
      </c>
      <c r="T141" s="71">
        <v>48</v>
      </c>
      <c r="U141" s="71">
        <v>124</v>
      </c>
      <c r="V141" s="71">
        <v>108</v>
      </c>
      <c r="W141" s="71">
        <v>34</v>
      </c>
      <c r="X141" s="71">
        <v>74</v>
      </c>
      <c r="Y141" s="71">
        <v>283</v>
      </c>
      <c r="Z141" s="71">
        <v>90</v>
      </c>
      <c r="AA141" s="71">
        <v>193</v>
      </c>
      <c r="AB141" s="71">
        <v>223</v>
      </c>
      <c r="AC141" s="71">
        <v>48</v>
      </c>
      <c r="AD141" s="71">
        <v>175</v>
      </c>
      <c r="AE141" s="71">
        <v>199</v>
      </c>
      <c r="AF141" s="71">
        <v>57</v>
      </c>
      <c r="AG141" s="71">
        <v>142</v>
      </c>
      <c r="AH141" s="71">
        <v>209</v>
      </c>
      <c r="AI141" s="71">
        <v>54</v>
      </c>
      <c r="AJ141" s="71">
        <v>155</v>
      </c>
    </row>
    <row r="142" spans="1:36">
      <c r="A142" s="76"/>
      <c r="B142" s="75">
        <v>92</v>
      </c>
      <c r="C142" s="71">
        <v>1747</v>
      </c>
      <c r="D142" s="71">
        <v>439</v>
      </c>
      <c r="E142" s="71">
        <v>1308</v>
      </c>
      <c r="F142" s="71">
        <v>144</v>
      </c>
      <c r="G142" s="71">
        <v>35</v>
      </c>
      <c r="H142" s="71">
        <v>109</v>
      </c>
      <c r="I142" s="71">
        <v>188</v>
      </c>
      <c r="J142" s="71">
        <v>59</v>
      </c>
      <c r="K142" s="71">
        <v>129</v>
      </c>
      <c r="L142" s="71">
        <v>177</v>
      </c>
      <c r="M142" s="71">
        <v>50</v>
      </c>
      <c r="N142" s="71">
        <v>127</v>
      </c>
      <c r="O142" s="71">
        <v>274</v>
      </c>
      <c r="P142" s="71">
        <v>70</v>
      </c>
      <c r="Q142" s="71">
        <v>204</v>
      </c>
      <c r="R142" s="71"/>
      <c r="S142" s="71">
        <v>129</v>
      </c>
      <c r="T142" s="71">
        <v>24</v>
      </c>
      <c r="U142" s="71">
        <v>105</v>
      </c>
      <c r="V142" s="71">
        <v>105</v>
      </c>
      <c r="W142" s="71">
        <v>26</v>
      </c>
      <c r="X142" s="71">
        <v>79</v>
      </c>
      <c r="Y142" s="71">
        <v>203</v>
      </c>
      <c r="Z142" s="71">
        <v>58</v>
      </c>
      <c r="AA142" s="71">
        <v>145</v>
      </c>
      <c r="AB142" s="71">
        <v>185</v>
      </c>
      <c r="AC142" s="71">
        <v>34</v>
      </c>
      <c r="AD142" s="71">
        <v>151</v>
      </c>
      <c r="AE142" s="71">
        <v>169</v>
      </c>
      <c r="AF142" s="71">
        <v>43</v>
      </c>
      <c r="AG142" s="71">
        <v>126</v>
      </c>
      <c r="AH142" s="71">
        <v>173</v>
      </c>
      <c r="AI142" s="71">
        <v>40</v>
      </c>
      <c r="AJ142" s="71">
        <v>133</v>
      </c>
    </row>
    <row r="143" spans="1:36">
      <c r="A143" s="76"/>
      <c r="B143" s="75">
        <v>93</v>
      </c>
      <c r="C143" s="71">
        <v>1368</v>
      </c>
      <c r="D143" s="71">
        <v>329</v>
      </c>
      <c r="E143" s="71">
        <v>1039</v>
      </c>
      <c r="F143" s="71">
        <v>115</v>
      </c>
      <c r="G143" s="71">
        <v>25</v>
      </c>
      <c r="H143" s="71">
        <v>90</v>
      </c>
      <c r="I143" s="71">
        <v>145</v>
      </c>
      <c r="J143" s="71">
        <v>36</v>
      </c>
      <c r="K143" s="71">
        <v>109</v>
      </c>
      <c r="L143" s="71">
        <v>137</v>
      </c>
      <c r="M143" s="71">
        <v>47</v>
      </c>
      <c r="N143" s="71">
        <v>90</v>
      </c>
      <c r="O143" s="71">
        <v>193</v>
      </c>
      <c r="P143" s="71">
        <v>45</v>
      </c>
      <c r="Q143" s="71">
        <v>148</v>
      </c>
      <c r="R143" s="71"/>
      <c r="S143" s="71">
        <v>95</v>
      </c>
      <c r="T143" s="71">
        <v>17</v>
      </c>
      <c r="U143" s="71">
        <v>78</v>
      </c>
      <c r="V143" s="71">
        <v>76</v>
      </c>
      <c r="W143" s="71">
        <v>24</v>
      </c>
      <c r="X143" s="71">
        <v>52</v>
      </c>
      <c r="Y143" s="71">
        <v>170</v>
      </c>
      <c r="Z143" s="71">
        <v>48</v>
      </c>
      <c r="AA143" s="71">
        <v>122</v>
      </c>
      <c r="AB143" s="71">
        <v>131</v>
      </c>
      <c r="AC143" s="71">
        <v>31</v>
      </c>
      <c r="AD143" s="71">
        <v>100</v>
      </c>
      <c r="AE143" s="71">
        <v>162</v>
      </c>
      <c r="AF143" s="71">
        <v>30</v>
      </c>
      <c r="AG143" s="71">
        <v>132</v>
      </c>
      <c r="AH143" s="71">
        <v>144</v>
      </c>
      <c r="AI143" s="71">
        <v>26</v>
      </c>
      <c r="AJ143" s="71">
        <v>118</v>
      </c>
    </row>
    <row r="144" spans="1:36">
      <c r="A144" s="76"/>
      <c r="B144" s="75">
        <v>94</v>
      </c>
      <c r="C144" s="71">
        <v>1040</v>
      </c>
      <c r="D144" s="71">
        <v>202</v>
      </c>
      <c r="E144" s="71">
        <v>838</v>
      </c>
      <c r="F144" s="71">
        <v>103</v>
      </c>
      <c r="G144" s="71">
        <v>22</v>
      </c>
      <c r="H144" s="71">
        <v>81</v>
      </c>
      <c r="I144" s="71">
        <v>130</v>
      </c>
      <c r="J144" s="71">
        <v>29</v>
      </c>
      <c r="K144" s="71">
        <v>101</v>
      </c>
      <c r="L144" s="71">
        <v>89</v>
      </c>
      <c r="M144" s="71">
        <v>21</v>
      </c>
      <c r="N144" s="71">
        <v>68</v>
      </c>
      <c r="O144" s="71">
        <v>149</v>
      </c>
      <c r="P144" s="71">
        <v>22</v>
      </c>
      <c r="Q144" s="71">
        <v>127</v>
      </c>
      <c r="R144" s="71"/>
      <c r="S144" s="71">
        <v>69</v>
      </c>
      <c r="T144" s="71">
        <v>9</v>
      </c>
      <c r="U144" s="71">
        <v>60</v>
      </c>
      <c r="V144" s="71">
        <v>58</v>
      </c>
      <c r="W144" s="71">
        <v>7</v>
      </c>
      <c r="X144" s="71">
        <v>51</v>
      </c>
      <c r="Y144" s="71">
        <v>124</v>
      </c>
      <c r="Z144" s="71">
        <v>34</v>
      </c>
      <c r="AA144" s="71">
        <v>90</v>
      </c>
      <c r="AB144" s="71">
        <v>105</v>
      </c>
      <c r="AC144" s="71">
        <v>20</v>
      </c>
      <c r="AD144" s="71">
        <v>85</v>
      </c>
      <c r="AE144" s="71">
        <v>103</v>
      </c>
      <c r="AF144" s="71">
        <v>18</v>
      </c>
      <c r="AG144" s="71">
        <v>85</v>
      </c>
      <c r="AH144" s="71">
        <v>110</v>
      </c>
      <c r="AI144" s="71">
        <v>20</v>
      </c>
      <c r="AJ144" s="71">
        <v>90</v>
      </c>
    </row>
    <row r="145" spans="1:36">
      <c r="A145" s="76"/>
      <c r="B145" s="75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76"/>
      <c r="B146" s="90" t="s">
        <v>121</v>
      </c>
      <c r="C146" s="71">
        <v>2484</v>
      </c>
      <c r="D146" s="71">
        <v>458</v>
      </c>
      <c r="E146" s="71">
        <v>2026</v>
      </c>
      <c r="F146" s="71">
        <v>257</v>
      </c>
      <c r="G146" s="71">
        <v>39</v>
      </c>
      <c r="H146" s="71">
        <v>218</v>
      </c>
      <c r="I146" s="71">
        <v>283</v>
      </c>
      <c r="J146" s="71">
        <v>52</v>
      </c>
      <c r="K146" s="71">
        <v>231</v>
      </c>
      <c r="L146" s="71">
        <v>233</v>
      </c>
      <c r="M146" s="71">
        <v>56</v>
      </c>
      <c r="N146" s="71">
        <v>177</v>
      </c>
      <c r="O146" s="71">
        <v>412</v>
      </c>
      <c r="P146" s="71">
        <v>75</v>
      </c>
      <c r="Q146" s="71">
        <v>337</v>
      </c>
      <c r="R146" s="71"/>
      <c r="S146" s="71">
        <v>177</v>
      </c>
      <c r="T146" s="71">
        <v>26</v>
      </c>
      <c r="U146" s="71">
        <v>151</v>
      </c>
      <c r="V146" s="71">
        <v>149</v>
      </c>
      <c r="W146" s="71">
        <v>27</v>
      </c>
      <c r="X146" s="71">
        <v>122</v>
      </c>
      <c r="Y146" s="71">
        <v>230</v>
      </c>
      <c r="Z146" s="71">
        <v>52</v>
      </c>
      <c r="AA146" s="71">
        <v>178</v>
      </c>
      <c r="AB146" s="71">
        <v>261</v>
      </c>
      <c r="AC146" s="71">
        <v>51</v>
      </c>
      <c r="AD146" s="71">
        <v>210</v>
      </c>
      <c r="AE146" s="71">
        <v>224</v>
      </c>
      <c r="AF146" s="71">
        <v>45</v>
      </c>
      <c r="AG146" s="71">
        <v>179</v>
      </c>
      <c r="AH146" s="71">
        <v>258</v>
      </c>
      <c r="AI146" s="71">
        <v>35</v>
      </c>
      <c r="AJ146" s="71">
        <v>223</v>
      </c>
    </row>
    <row r="147" spans="1:36">
      <c r="A147" s="76"/>
      <c r="B147" s="75">
        <v>95</v>
      </c>
      <c r="C147" s="71">
        <v>916</v>
      </c>
      <c r="D147" s="71">
        <v>170</v>
      </c>
      <c r="E147" s="71">
        <v>746</v>
      </c>
      <c r="F147" s="71">
        <v>90</v>
      </c>
      <c r="G147" s="71">
        <v>16</v>
      </c>
      <c r="H147" s="71">
        <v>74</v>
      </c>
      <c r="I147" s="71">
        <v>119</v>
      </c>
      <c r="J147" s="71">
        <v>24</v>
      </c>
      <c r="K147" s="71">
        <v>95</v>
      </c>
      <c r="L147" s="71">
        <v>78</v>
      </c>
      <c r="M147" s="71">
        <v>19</v>
      </c>
      <c r="N147" s="71">
        <v>59</v>
      </c>
      <c r="O147" s="71">
        <v>152</v>
      </c>
      <c r="P147" s="71">
        <v>21</v>
      </c>
      <c r="Q147" s="71">
        <v>131</v>
      </c>
      <c r="R147" s="71"/>
      <c r="S147" s="71">
        <v>60</v>
      </c>
      <c r="T147" s="71">
        <v>6</v>
      </c>
      <c r="U147" s="71">
        <v>54</v>
      </c>
      <c r="V147" s="71">
        <v>48</v>
      </c>
      <c r="W147" s="71">
        <v>11</v>
      </c>
      <c r="X147" s="71">
        <v>37</v>
      </c>
      <c r="Y147" s="71">
        <v>102</v>
      </c>
      <c r="Z147" s="71">
        <v>25</v>
      </c>
      <c r="AA147" s="71">
        <v>77</v>
      </c>
      <c r="AB147" s="71">
        <v>85</v>
      </c>
      <c r="AC147" s="71">
        <v>17</v>
      </c>
      <c r="AD147" s="71">
        <v>68</v>
      </c>
      <c r="AE147" s="71">
        <v>82</v>
      </c>
      <c r="AF147" s="71">
        <v>18</v>
      </c>
      <c r="AG147" s="71">
        <v>64</v>
      </c>
      <c r="AH147" s="71">
        <v>100</v>
      </c>
      <c r="AI147" s="71">
        <v>13</v>
      </c>
      <c r="AJ147" s="71">
        <v>87</v>
      </c>
    </row>
    <row r="148" spans="1:36">
      <c r="A148" s="76"/>
      <c r="B148" s="75">
        <v>96</v>
      </c>
      <c r="C148" s="71">
        <v>591</v>
      </c>
      <c r="D148" s="71">
        <v>111</v>
      </c>
      <c r="E148" s="71">
        <v>480</v>
      </c>
      <c r="F148" s="71">
        <v>57</v>
      </c>
      <c r="G148" s="71">
        <v>6</v>
      </c>
      <c r="H148" s="71">
        <v>51</v>
      </c>
      <c r="I148" s="71">
        <v>74</v>
      </c>
      <c r="J148" s="71">
        <v>13</v>
      </c>
      <c r="K148" s="71">
        <v>61</v>
      </c>
      <c r="L148" s="71">
        <v>48</v>
      </c>
      <c r="M148" s="71">
        <v>8</v>
      </c>
      <c r="N148" s="71">
        <v>40</v>
      </c>
      <c r="O148" s="71">
        <v>91</v>
      </c>
      <c r="P148" s="71">
        <v>24</v>
      </c>
      <c r="Q148" s="71">
        <v>67</v>
      </c>
      <c r="R148" s="71"/>
      <c r="S148" s="71">
        <v>48</v>
      </c>
      <c r="T148" s="71">
        <v>9</v>
      </c>
      <c r="U148" s="71">
        <v>39</v>
      </c>
      <c r="V148" s="71">
        <v>43</v>
      </c>
      <c r="W148" s="71">
        <v>9</v>
      </c>
      <c r="X148" s="71">
        <v>34</v>
      </c>
      <c r="Y148" s="71">
        <v>40</v>
      </c>
      <c r="Z148" s="71">
        <v>8</v>
      </c>
      <c r="AA148" s="71">
        <v>32</v>
      </c>
      <c r="AB148" s="71">
        <v>60</v>
      </c>
      <c r="AC148" s="71">
        <v>11</v>
      </c>
      <c r="AD148" s="71">
        <v>49</v>
      </c>
      <c r="AE148" s="71">
        <v>70</v>
      </c>
      <c r="AF148" s="71">
        <v>12</v>
      </c>
      <c r="AG148" s="71">
        <v>58</v>
      </c>
      <c r="AH148" s="71">
        <v>60</v>
      </c>
      <c r="AI148" s="71">
        <v>11</v>
      </c>
      <c r="AJ148" s="71">
        <v>49</v>
      </c>
    </row>
    <row r="149" spans="1:36">
      <c r="A149" s="76"/>
      <c r="B149" s="75">
        <v>97</v>
      </c>
      <c r="C149" s="71">
        <v>432</v>
      </c>
      <c r="D149" s="71">
        <v>81</v>
      </c>
      <c r="E149" s="71">
        <v>351</v>
      </c>
      <c r="F149" s="71">
        <v>45</v>
      </c>
      <c r="G149" s="71">
        <v>6</v>
      </c>
      <c r="H149" s="71">
        <v>39</v>
      </c>
      <c r="I149" s="71">
        <v>44</v>
      </c>
      <c r="J149" s="71">
        <v>6</v>
      </c>
      <c r="K149" s="71">
        <v>38</v>
      </c>
      <c r="L149" s="71">
        <v>50</v>
      </c>
      <c r="M149" s="71">
        <v>15</v>
      </c>
      <c r="N149" s="71">
        <v>35</v>
      </c>
      <c r="O149" s="71">
        <v>71</v>
      </c>
      <c r="P149" s="71">
        <v>10</v>
      </c>
      <c r="Q149" s="71">
        <v>61</v>
      </c>
      <c r="R149" s="71"/>
      <c r="S149" s="71">
        <v>31</v>
      </c>
      <c r="T149" s="71">
        <v>4</v>
      </c>
      <c r="U149" s="71">
        <v>27</v>
      </c>
      <c r="V149" s="71">
        <v>28</v>
      </c>
      <c r="W149" s="71">
        <v>5</v>
      </c>
      <c r="X149" s="71">
        <v>23</v>
      </c>
      <c r="Y149" s="71">
        <v>42</v>
      </c>
      <c r="Z149" s="71">
        <v>12</v>
      </c>
      <c r="AA149" s="71">
        <v>30</v>
      </c>
      <c r="AB149" s="71">
        <v>46</v>
      </c>
      <c r="AC149" s="71">
        <v>9</v>
      </c>
      <c r="AD149" s="71">
        <v>37</v>
      </c>
      <c r="AE149" s="71">
        <v>31</v>
      </c>
      <c r="AF149" s="71">
        <v>9</v>
      </c>
      <c r="AG149" s="71">
        <v>22</v>
      </c>
      <c r="AH149" s="71">
        <v>44</v>
      </c>
      <c r="AI149" s="71">
        <v>5</v>
      </c>
      <c r="AJ149" s="71">
        <v>39</v>
      </c>
    </row>
    <row r="150" spans="1:36">
      <c r="A150" s="76"/>
      <c r="B150" s="75">
        <v>98</v>
      </c>
      <c r="C150" s="71">
        <v>311</v>
      </c>
      <c r="D150" s="71">
        <v>49</v>
      </c>
      <c r="E150" s="71">
        <v>262</v>
      </c>
      <c r="F150" s="71">
        <v>42</v>
      </c>
      <c r="G150" s="71">
        <v>6</v>
      </c>
      <c r="H150" s="71">
        <v>36</v>
      </c>
      <c r="I150" s="71">
        <v>26</v>
      </c>
      <c r="J150" s="71">
        <v>3</v>
      </c>
      <c r="K150" s="71">
        <v>23</v>
      </c>
      <c r="L150" s="71">
        <v>33</v>
      </c>
      <c r="M150" s="71">
        <v>9</v>
      </c>
      <c r="N150" s="71">
        <v>24</v>
      </c>
      <c r="O150" s="71">
        <v>57</v>
      </c>
      <c r="P150" s="71">
        <v>11</v>
      </c>
      <c r="Q150" s="71">
        <v>46</v>
      </c>
      <c r="R150" s="71"/>
      <c r="S150" s="71">
        <v>22</v>
      </c>
      <c r="T150" s="71">
        <v>5</v>
      </c>
      <c r="U150" s="71">
        <v>17</v>
      </c>
      <c r="V150" s="71">
        <v>16</v>
      </c>
      <c r="W150" s="71" t="s">
        <v>122</v>
      </c>
      <c r="X150" s="71">
        <v>16</v>
      </c>
      <c r="Y150" s="71">
        <v>23</v>
      </c>
      <c r="Z150" s="71">
        <v>1</v>
      </c>
      <c r="AA150" s="71">
        <v>22</v>
      </c>
      <c r="AB150" s="71">
        <v>35</v>
      </c>
      <c r="AC150" s="71">
        <v>6</v>
      </c>
      <c r="AD150" s="71">
        <v>29</v>
      </c>
      <c r="AE150" s="71">
        <v>27</v>
      </c>
      <c r="AF150" s="71">
        <v>5</v>
      </c>
      <c r="AG150" s="71">
        <v>22</v>
      </c>
      <c r="AH150" s="71">
        <v>30</v>
      </c>
      <c r="AI150" s="71">
        <v>3</v>
      </c>
      <c r="AJ150" s="71">
        <v>27</v>
      </c>
    </row>
    <row r="151" spans="1:36">
      <c r="A151" s="76"/>
      <c r="B151" s="75">
        <v>99</v>
      </c>
      <c r="C151" s="71">
        <v>234</v>
      </c>
      <c r="D151" s="71">
        <v>47</v>
      </c>
      <c r="E151" s="71">
        <v>187</v>
      </c>
      <c r="F151" s="71">
        <v>23</v>
      </c>
      <c r="G151" s="71">
        <v>5</v>
      </c>
      <c r="H151" s="71">
        <v>18</v>
      </c>
      <c r="I151" s="71">
        <v>20</v>
      </c>
      <c r="J151" s="71">
        <v>6</v>
      </c>
      <c r="K151" s="71">
        <v>14</v>
      </c>
      <c r="L151" s="71">
        <v>24</v>
      </c>
      <c r="M151" s="71">
        <v>5</v>
      </c>
      <c r="N151" s="71">
        <v>19</v>
      </c>
      <c r="O151" s="71">
        <v>41</v>
      </c>
      <c r="P151" s="71">
        <v>9</v>
      </c>
      <c r="Q151" s="71">
        <v>32</v>
      </c>
      <c r="R151" s="71"/>
      <c r="S151" s="71">
        <v>16</v>
      </c>
      <c r="T151" s="71">
        <v>2</v>
      </c>
      <c r="U151" s="71">
        <v>14</v>
      </c>
      <c r="V151" s="71">
        <v>14</v>
      </c>
      <c r="W151" s="71">
        <v>2</v>
      </c>
      <c r="X151" s="71">
        <v>12</v>
      </c>
      <c r="Y151" s="71">
        <v>23</v>
      </c>
      <c r="Z151" s="71">
        <v>6</v>
      </c>
      <c r="AA151" s="71">
        <v>17</v>
      </c>
      <c r="AB151" s="71">
        <v>35</v>
      </c>
      <c r="AC151" s="71">
        <v>8</v>
      </c>
      <c r="AD151" s="71">
        <v>27</v>
      </c>
      <c r="AE151" s="71">
        <v>14</v>
      </c>
      <c r="AF151" s="71">
        <v>1</v>
      </c>
      <c r="AG151" s="71">
        <v>13</v>
      </c>
      <c r="AH151" s="71">
        <v>24</v>
      </c>
      <c r="AI151" s="71">
        <v>3</v>
      </c>
      <c r="AJ151" s="71">
        <v>21</v>
      </c>
    </row>
    <row r="152" spans="1:36">
      <c r="A152" s="76"/>
      <c r="B152" s="75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76"/>
      <c r="B153" s="90" t="s">
        <v>123</v>
      </c>
      <c r="C153" s="71">
        <v>397</v>
      </c>
      <c r="D153" s="71">
        <v>62</v>
      </c>
      <c r="E153" s="71">
        <v>335</v>
      </c>
      <c r="F153" s="71">
        <v>43</v>
      </c>
      <c r="G153" s="71">
        <v>4</v>
      </c>
      <c r="H153" s="71">
        <v>39</v>
      </c>
      <c r="I153" s="71">
        <v>44</v>
      </c>
      <c r="J153" s="71">
        <v>4</v>
      </c>
      <c r="K153" s="71">
        <v>40</v>
      </c>
      <c r="L153" s="71">
        <v>32</v>
      </c>
      <c r="M153" s="71">
        <v>8</v>
      </c>
      <c r="N153" s="71">
        <v>24</v>
      </c>
      <c r="O153" s="71">
        <v>75</v>
      </c>
      <c r="P153" s="71">
        <v>10</v>
      </c>
      <c r="Q153" s="71">
        <v>65</v>
      </c>
      <c r="R153" s="71"/>
      <c r="S153" s="71">
        <v>21</v>
      </c>
      <c r="T153" s="71">
        <v>2</v>
      </c>
      <c r="U153" s="71">
        <v>19</v>
      </c>
      <c r="V153" s="71">
        <v>24</v>
      </c>
      <c r="W153" s="71">
        <v>2</v>
      </c>
      <c r="X153" s="71">
        <v>22</v>
      </c>
      <c r="Y153" s="71">
        <v>43</v>
      </c>
      <c r="Z153" s="71">
        <v>8</v>
      </c>
      <c r="AA153" s="71">
        <v>35</v>
      </c>
      <c r="AB153" s="71">
        <v>35</v>
      </c>
      <c r="AC153" s="71">
        <v>10</v>
      </c>
      <c r="AD153" s="71">
        <v>25</v>
      </c>
      <c r="AE153" s="71">
        <v>33</v>
      </c>
      <c r="AF153" s="71">
        <v>6</v>
      </c>
      <c r="AG153" s="71">
        <v>27</v>
      </c>
      <c r="AH153" s="71">
        <v>47</v>
      </c>
      <c r="AI153" s="71">
        <v>8</v>
      </c>
      <c r="AJ153" s="71">
        <v>39</v>
      </c>
    </row>
    <row r="154" spans="1:36">
      <c r="A154" s="76"/>
      <c r="B154" s="90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76"/>
      <c r="B155" s="90" t="s">
        <v>124</v>
      </c>
      <c r="C155" s="71">
        <v>15840</v>
      </c>
      <c r="D155" s="71">
        <v>9557</v>
      </c>
      <c r="E155" s="71">
        <v>6283</v>
      </c>
      <c r="F155" s="71">
        <v>307</v>
      </c>
      <c r="G155" s="71">
        <v>186</v>
      </c>
      <c r="H155" s="71">
        <v>121</v>
      </c>
      <c r="I155" s="71">
        <v>2704</v>
      </c>
      <c r="J155" s="71">
        <v>1588</v>
      </c>
      <c r="K155" s="71">
        <v>1116</v>
      </c>
      <c r="L155" s="71">
        <v>4309</v>
      </c>
      <c r="M155" s="71">
        <v>2610</v>
      </c>
      <c r="N155" s="71">
        <v>1699</v>
      </c>
      <c r="O155" s="71">
        <v>2167</v>
      </c>
      <c r="P155" s="71">
        <v>1225</v>
      </c>
      <c r="Q155" s="71">
        <v>942</v>
      </c>
      <c r="R155" s="71"/>
      <c r="S155" s="71">
        <v>407</v>
      </c>
      <c r="T155" s="71">
        <v>291</v>
      </c>
      <c r="U155" s="71">
        <v>116</v>
      </c>
      <c r="V155" s="71">
        <v>676</v>
      </c>
      <c r="W155" s="71">
        <v>339</v>
      </c>
      <c r="X155" s="71">
        <v>337</v>
      </c>
      <c r="Y155" s="71">
        <v>1586</v>
      </c>
      <c r="Z155" s="71">
        <v>961</v>
      </c>
      <c r="AA155" s="71">
        <v>625</v>
      </c>
      <c r="AB155" s="71">
        <v>1933</v>
      </c>
      <c r="AC155" s="71">
        <v>1261</v>
      </c>
      <c r="AD155" s="71">
        <v>672</v>
      </c>
      <c r="AE155" s="71">
        <v>858</v>
      </c>
      <c r="AF155" s="71">
        <v>493</v>
      </c>
      <c r="AG155" s="71">
        <v>365</v>
      </c>
      <c r="AH155" s="71">
        <v>893</v>
      </c>
      <c r="AI155" s="71">
        <v>603</v>
      </c>
      <c r="AJ155" s="71">
        <v>290</v>
      </c>
    </row>
    <row r="156" spans="1:36">
      <c r="A156" s="76"/>
      <c r="B156" s="90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76" t="s">
        <v>125</v>
      </c>
      <c r="B157" s="9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76"/>
      <c r="B158" s="73" t="s">
        <v>126</v>
      </c>
      <c r="C158" s="92">
        <v>164722</v>
      </c>
      <c r="D158" s="92">
        <v>84490</v>
      </c>
      <c r="E158" s="92">
        <v>80232</v>
      </c>
      <c r="F158" s="92">
        <v>11193</v>
      </c>
      <c r="G158" s="92">
        <v>5649</v>
      </c>
      <c r="H158" s="92">
        <v>5544</v>
      </c>
      <c r="I158" s="92">
        <v>19270</v>
      </c>
      <c r="J158" s="92">
        <v>9844</v>
      </c>
      <c r="K158" s="92">
        <v>9426</v>
      </c>
      <c r="L158" s="92">
        <v>12912</v>
      </c>
      <c r="M158" s="92">
        <v>6590</v>
      </c>
      <c r="N158" s="92">
        <v>6322</v>
      </c>
      <c r="O158" s="92">
        <v>20495</v>
      </c>
      <c r="P158" s="92">
        <v>10566</v>
      </c>
      <c r="Q158" s="92">
        <v>9929</v>
      </c>
      <c r="R158" s="92"/>
      <c r="S158" s="92">
        <v>13246</v>
      </c>
      <c r="T158" s="92">
        <v>6900</v>
      </c>
      <c r="U158" s="92">
        <v>6346</v>
      </c>
      <c r="V158" s="92">
        <v>12167</v>
      </c>
      <c r="W158" s="92">
        <v>6236</v>
      </c>
      <c r="X158" s="92">
        <v>5931</v>
      </c>
      <c r="Y158" s="92">
        <v>20641</v>
      </c>
      <c r="Z158" s="92">
        <v>10467</v>
      </c>
      <c r="AA158" s="92">
        <v>10174</v>
      </c>
      <c r="AB158" s="92">
        <v>24400</v>
      </c>
      <c r="AC158" s="92">
        <v>12652</v>
      </c>
      <c r="AD158" s="92">
        <v>11748</v>
      </c>
      <c r="AE158" s="92">
        <v>17297</v>
      </c>
      <c r="AF158" s="92">
        <v>8878</v>
      </c>
      <c r="AG158" s="92">
        <v>8419</v>
      </c>
      <c r="AH158" s="92">
        <v>13101</v>
      </c>
      <c r="AI158" s="92">
        <v>6708</v>
      </c>
      <c r="AJ158" s="92">
        <v>6393</v>
      </c>
    </row>
    <row r="159" spans="1:36">
      <c r="A159" s="76"/>
      <c r="B159" s="73" t="s">
        <v>127</v>
      </c>
      <c r="C159" s="92">
        <v>799279</v>
      </c>
      <c r="D159" s="92">
        <v>406617</v>
      </c>
      <c r="E159" s="92">
        <v>392662</v>
      </c>
      <c r="F159" s="92">
        <v>51964</v>
      </c>
      <c r="G159" s="92">
        <v>26495</v>
      </c>
      <c r="H159" s="92">
        <v>25469</v>
      </c>
      <c r="I159" s="92">
        <v>91826</v>
      </c>
      <c r="J159" s="92">
        <v>46557</v>
      </c>
      <c r="K159" s="92">
        <v>45269</v>
      </c>
      <c r="L159" s="92">
        <v>70462</v>
      </c>
      <c r="M159" s="92">
        <v>35518</v>
      </c>
      <c r="N159" s="92">
        <v>34944</v>
      </c>
      <c r="O159" s="92">
        <v>97967</v>
      </c>
      <c r="P159" s="92">
        <v>49604</v>
      </c>
      <c r="Q159" s="92">
        <v>48363</v>
      </c>
      <c r="R159" s="92"/>
      <c r="S159" s="92">
        <v>65083</v>
      </c>
      <c r="T159" s="92">
        <v>33204</v>
      </c>
      <c r="U159" s="92">
        <v>31879</v>
      </c>
      <c r="V159" s="92">
        <v>63813</v>
      </c>
      <c r="W159" s="92">
        <v>33745</v>
      </c>
      <c r="X159" s="92">
        <v>30068</v>
      </c>
      <c r="Y159" s="92">
        <v>100851</v>
      </c>
      <c r="Z159" s="92">
        <v>50010</v>
      </c>
      <c r="AA159" s="92">
        <v>50841</v>
      </c>
      <c r="AB159" s="92">
        <v>120521</v>
      </c>
      <c r="AC159" s="92">
        <v>62017</v>
      </c>
      <c r="AD159" s="92">
        <v>58504</v>
      </c>
      <c r="AE159" s="92">
        <v>72817</v>
      </c>
      <c r="AF159" s="92">
        <v>36435</v>
      </c>
      <c r="AG159" s="92">
        <v>36382</v>
      </c>
      <c r="AH159" s="92">
        <v>63975</v>
      </c>
      <c r="AI159" s="92">
        <v>33032</v>
      </c>
      <c r="AJ159" s="92">
        <v>30943</v>
      </c>
    </row>
    <row r="160" spans="1:36">
      <c r="A160" s="76"/>
      <c r="B160" s="73" t="s">
        <v>128</v>
      </c>
      <c r="C160" s="92">
        <v>284138</v>
      </c>
      <c r="D160" s="92">
        <v>126574</v>
      </c>
      <c r="E160" s="92">
        <v>157564</v>
      </c>
      <c r="F160" s="92">
        <v>23682</v>
      </c>
      <c r="G160" s="92">
        <v>10583</v>
      </c>
      <c r="H160" s="92">
        <v>13099</v>
      </c>
      <c r="I160" s="92">
        <v>29646</v>
      </c>
      <c r="J160" s="92">
        <v>13113</v>
      </c>
      <c r="K160" s="92">
        <v>16533</v>
      </c>
      <c r="L160" s="92">
        <v>26181</v>
      </c>
      <c r="M160" s="92">
        <v>11739</v>
      </c>
      <c r="N160" s="92">
        <v>14442</v>
      </c>
      <c r="O160" s="92">
        <v>41331</v>
      </c>
      <c r="P160" s="92">
        <v>18301</v>
      </c>
      <c r="Q160" s="92">
        <v>23030</v>
      </c>
      <c r="R160" s="92"/>
      <c r="S160" s="92">
        <v>20026</v>
      </c>
      <c r="T160" s="92">
        <v>8809</v>
      </c>
      <c r="U160" s="92">
        <v>11217</v>
      </c>
      <c r="V160" s="92">
        <v>21254</v>
      </c>
      <c r="W160" s="92">
        <v>9571</v>
      </c>
      <c r="X160" s="92">
        <v>11683</v>
      </c>
      <c r="Y160" s="92">
        <v>31338</v>
      </c>
      <c r="Z160" s="92">
        <v>13532</v>
      </c>
      <c r="AA160" s="92">
        <v>17806</v>
      </c>
      <c r="AB160" s="92">
        <v>33298</v>
      </c>
      <c r="AC160" s="92">
        <v>14814</v>
      </c>
      <c r="AD160" s="92">
        <v>18484</v>
      </c>
      <c r="AE160" s="92">
        <v>25550</v>
      </c>
      <c r="AF160" s="92">
        <v>11548</v>
      </c>
      <c r="AG160" s="92">
        <v>14002</v>
      </c>
      <c r="AH160" s="92">
        <v>31832</v>
      </c>
      <c r="AI160" s="92">
        <v>14564</v>
      </c>
      <c r="AJ160" s="92">
        <v>17268</v>
      </c>
    </row>
    <row r="161" spans="1:36">
      <c r="A161" s="76"/>
      <c r="B161" s="7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</row>
    <row r="162" spans="1:36">
      <c r="A162" s="94" t="s">
        <v>129</v>
      </c>
      <c r="B162" s="91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</row>
    <row r="163" spans="1:36">
      <c r="A163" s="76"/>
      <c r="B163" s="73" t="s">
        <v>126</v>
      </c>
      <c r="C163" s="95">
        <v>13.197408301499999</v>
      </c>
      <c r="D163" s="95">
        <v>13.678581662699999</v>
      </c>
      <c r="E163" s="95">
        <v>12.725986505</v>
      </c>
      <c r="F163" s="95">
        <v>12.8893699835</v>
      </c>
      <c r="G163" s="95">
        <v>13.2211482201</v>
      </c>
      <c r="H163" s="95">
        <v>12.5680087051</v>
      </c>
      <c r="I163" s="95">
        <v>13.691719600400001</v>
      </c>
      <c r="J163" s="95">
        <v>14.161176166000001</v>
      </c>
      <c r="K163" s="95">
        <v>13.233559836</v>
      </c>
      <c r="L163" s="95">
        <v>11.785860983099999</v>
      </c>
      <c r="M163" s="95">
        <v>12.2383791112</v>
      </c>
      <c r="N163" s="95">
        <v>11.348459826199999</v>
      </c>
      <c r="O163" s="95">
        <v>12.825968596899999</v>
      </c>
      <c r="P163" s="95">
        <v>13.4648468861</v>
      </c>
      <c r="Q163" s="95">
        <v>12.2094882074</v>
      </c>
      <c r="R163" s="95"/>
      <c r="S163" s="95">
        <v>13.467541050299999</v>
      </c>
      <c r="T163" s="95">
        <v>14.106679205900001</v>
      </c>
      <c r="U163" s="95">
        <v>12.835241292799999</v>
      </c>
      <c r="V163" s="95">
        <v>12.5131126972</v>
      </c>
      <c r="W163" s="95">
        <v>12.5847594446</v>
      </c>
      <c r="X163" s="95">
        <v>12.438656096600001</v>
      </c>
      <c r="Y163" s="95">
        <v>13.5058561801</v>
      </c>
      <c r="Z163" s="95">
        <v>14.142874515300001</v>
      </c>
      <c r="AA163" s="95">
        <v>12.907727636000001</v>
      </c>
      <c r="AB163" s="95">
        <v>13.6910205983</v>
      </c>
      <c r="AC163" s="95">
        <v>14.138998469000001</v>
      </c>
      <c r="AD163" s="95">
        <v>13.2392715471</v>
      </c>
      <c r="AE163" s="95">
        <v>14.9545234472</v>
      </c>
      <c r="AF163" s="95">
        <v>15.6135136561</v>
      </c>
      <c r="AG163" s="95">
        <v>14.317296736599999</v>
      </c>
      <c r="AH163" s="95">
        <v>12.029419326399999</v>
      </c>
      <c r="AI163" s="95">
        <v>12.352681202099999</v>
      </c>
      <c r="AJ163" s="95">
        <v>11.7079334847</v>
      </c>
    </row>
    <row r="164" spans="1:36">
      <c r="A164" s="76"/>
      <c r="B164" s="73" t="s">
        <v>127</v>
      </c>
      <c r="C164" s="95">
        <v>64.037659267099997</v>
      </c>
      <c r="D164" s="95">
        <v>65.829611077600006</v>
      </c>
      <c r="E164" s="95">
        <v>62.282023544799998</v>
      </c>
      <c r="F164" s="95">
        <v>59.839473047799999</v>
      </c>
      <c r="G164" s="95">
        <v>62.009970276399997</v>
      </c>
      <c r="H164" s="95">
        <v>57.737123685199997</v>
      </c>
      <c r="I164" s="95">
        <v>65.244205709699997</v>
      </c>
      <c r="J164" s="95">
        <v>66.974997842199997</v>
      </c>
      <c r="K164" s="95">
        <v>63.555062615799997</v>
      </c>
      <c r="L164" s="95">
        <v>64.316553329399994</v>
      </c>
      <c r="M164" s="95">
        <v>65.960963470600007</v>
      </c>
      <c r="N164" s="95">
        <v>62.727076900999997</v>
      </c>
      <c r="O164" s="95">
        <v>61.308693121700003</v>
      </c>
      <c r="P164" s="95">
        <v>63.213161550099997</v>
      </c>
      <c r="Q164" s="95">
        <v>59.470991859500003</v>
      </c>
      <c r="R164" s="95"/>
      <c r="S164" s="95">
        <v>66.171521529200007</v>
      </c>
      <c r="T164" s="95">
        <v>67.883793674499998</v>
      </c>
      <c r="U164" s="95">
        <v>64.477569677600002</v>
      </c>
      <c r="V164" s="95">
        <v>65.628278174299993</v>
      </c>
      <c r="W164" s="95">
        <v>68.100177591199994</v>
      </c>
      <c r="X164" s="95">
        <v>63.0594354264</v>
      </c>
      <c r="Y164" s="95">
        <v>65.989007393799994</v>
      </c>
      <c r="Z164" s="95">
        <v>67.572862759900005</v>
      </c>
      <c r="AA164" s="95">
        <v>64.501845954800004</v>
      </c>
      <c r="AB164" s="95">
        <v>67.625225144300003</v>
      </c>
      <c r="AC164" s="95">
        <v>69.305901679599998</v>
      </c>
      <c r="AD164" s="95">
        <v>65.930400288499996</v>
      </c>
      <c r="AE164" s="95">
        <v>62.955630100999997</v>
      </c>
      <c r="AF164" s="95">
        <v>64.077311338200005</v>
      </c>
      <c r="AG164" s="95">
        <v>61.870992976499998</v>
      </c>
      <c r="AH164" s="95">
        <v>58.742241157700001</v>
      </c>
      <c r="AI164" s="95">
        <v>60.827931644099998</v>
      </c>
      <c r="AJ164" s="95">
        <v>56.668009669600004</v>
      </c>
    </row>
    <row r="165" spans="1:36">
      <c r="A165" s="76"/>
      <c r="B165" s="73" t="s">
        <v>128</v>
      </c>
      <c r="C165" s="95">
        <v>22.764932431399998</v>
      </c>
      <c r="D165" s="95">
        <v>20.4918072597</v>
      </c>
      <c r="E165" s="95">
        <v>24.991989950200001</v>
      </c>
      <c r="F165" s="95">
        <v>27.2711569686</v>
      </c>
      <c r="G165" s="95">
        <v>24.768881503500001</v>
      </c>
      <c r="H165" s="95">
        <v>29.694867609700001</v>
      </c>
      <c r="I165" s="95">
        <v>21.0640746899</v>
      </c>
      <c r="J165" s="95">
        <v>18.863825991900001</v>
      </c>
      <c r="K165" s="95">
        <v>23.211377548200002</v>
      </c>
      <c r="L165" s="95">
        <v>23.897585687599999</v>
      </c>
      <c r="M165" s="95">
        <v>21.8006574182</v>
      </c>
      <c r="N165" s="95">
        <v>25.924463272800001</v>
      </c>
      <c r="O165" s="95">
        <v>25.8653382814</v>
      </c>
      <c r="P165" s="95">
        <v>23.321991563800001</v>
      </c>
      <c r="Q165" s="95">
        <v>28.3195199331</v>
      </c>
      <c r="R165" s="95"/>
      <c r="S165" s="95">
        <v>20.360937420599999</v>
      </c>
      <c r="T165" s="95">
        <v>18.009527119600001</v>
      </c>
      <c r="U165" s="95">
        <v>22.687189029599999</v>
      </c>
      <c r="V165" s="95">
        <v>21.858609128499999</v>
      </c>
      <c r="W165" s="95">
        <v>19.315062964199999</v>
      </c>
      <c r="X165" s="95">
        <v>24.501908477000001</v>
      </c>
      <c r="Y165" s="95">
        <v>20.505136426100002</v>
      </c>
      <c r="Z165" s="95">
        <v>18.284262724800001</v>
      </c>
      <c r="AA165" s="95">
        <v>22.590426409199999</v>
      </c>
      <c r="AB165" s="95">
        <v>18.6837542574</v>
      </c>
      <c r="AC165" s="95">
        <v>16.555099851400001</v>
      </c>
      <c r="AD165" s="95">
        <v>20.830328164400001</v>
      </c>
      <c r="AE165" s="95">
        <v>22.0898464518</v>
      </c>
      <c r="AF165" s="95">
        <v>20.309175005699998</v>
      </c>
      <c r="AG165" s="95">
        <v>23.811710286899999</v>
      </c>
      <c r="AH165" s="95">
        <v>29.2283395159</v>
      </c>
      <c r="AI165" s="95">
        <v>26.819387153800001</v>
      </c>
      <c r="AJ165" s="95">
        <v>31.6240568457</v>
      </c>
    </row>
    <row r="166" spans="1:36">
      <c r="A166" s="76"/>
      <c r="B166" s="91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</row>
    <row r="167" spans="1:36" ht="14.25" thickBot="1">
      <c r="A167" s="707" t="s">
        <v>130</v>
      </c>
      <c r="B167" s="708"/>
      <c r="C167" s="96">
        <v>44.308422779799997</v>
      </c>
      <c r="D167" s="96">
        <v>43.172829502600003</v>
      </c>
      <c r="E167" s="96">
        <v>45.421001874799998</v>
      </c>
      <c r="F167" s="96">
        <v>46.010922511799997</v>
      </c>
      <c r="G167" s="96">
        <v>44.848585203699997</v>
      </c>
      <c r="H167" s="96">
        <v>47.136765506000003</v>
      </c>
      <c r="I167" s="96">
        <v>43.5821361072</v>
      </c>
      <c r="J167" s="96">
        <v>42.469948499600001</v>
      </c>
      <c r="K167" s="96">
        <v>44.667560509899999</v>
      </c>
      <c r="L167" s="96">
        <v>45.554109807899998</v>
      </c>
      <c r="M167" s="96">
        <v>44.4571563875</v>
      </c>
      <c r="N167" s="96">
        <v>46.614418036899998</v>
      </c>
      <c r="O167" s="96">
        <v>45.705810016699999</v>
      </c>
      <c r="P167" s="96">
        <v>44.357565215199998</v>
      </c>
      <c r="Q167" s="96">
        <v>47.006787831099999</v>
      </c>
      <c r="R167" s="96"/>
      <c r="S167" s="96">
        <v>43.297539525200001</v>
      </c>
      <c r="T167" s="96">
        <v>42.125048555600003</v>
      </c>
      <c r="U167" s="96">
        <v>44.457485538599997</v>
      </c>
      <c r="V167" s="96">
        <v>43.3367854866</v>
      </c>
      <c r="W167" s="96">
        <v>42.136785599</v>
      </c>
      <c r="X167" s="96">
        <v>44.583847154099999</v>
      </c>
      <c r="Y167" s="96">
        <v>43.580677877399999</v>
      </c>
      <c r="Z167" s="96">
        <v>42.426603521200001</v>
      </c>
      <c r="AA167" s="96">
        <v>44.664296317000002</v>
      </c>
      <c r="AB167" s="96">
        <v>42.423655726900002</v>
      </c>
      <c r="AC167" s="96">
        <v>41.428668015200003</v>
      </c>
      <c r="AD167" s="96">
        <v>43.427019473500003</v>
      </c>
      <c r="AE167" s="96">
        <v>43.462486166799998</v>
      </c>
      <c r="AF167" s="96">
        <v>42.532201333099998</v>
      </c>
      <c r="AG167" s="96">
        <v>44.362047854700002</v>
      </c>
      <c r="AH167" s="96">
        <v>47.3704594704</v>
      </c>
      <c r="AI167" s="96">
        <v>46.2195786682</v>
      </c>
      <c r="AJ167" s="96">
        <v>48.515017214899999</v>
      </c>
    </row>
    <row r="168" spans="1:36">
      <c r="A168" s="97" t="s">
        <v>111</v>
      </c>
      <c r="B168" s="97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</row>
  </sheetData>
  <mergeCells count="30">
    <mergeCell ref="A5:B5"/>
    <mergeCell ref="A1:Q1"/>
    <mergeCell ref="S1:AJ1"/>
    <mergeCell ref="A3:B4"/>
    <mergeCell ref="C3:E3"/>
    <mergeCell ref="F3:H3"/>
    <mergeCell ref="I3:K3"/>
    <mergeCell ref="L3:N3"/>
    <mergeCell ref="O3:Q3"/>
    <mergeCell ref="S3:U3"/>
    <mergeCell ref="V3:X3"/>
    <mergeCell ref="Y3:AA3"/>
    <mergeCell ref="AB3:AD3"/>
    <mergeCell ref="AE3:AG3"/>
    <mergeCell ref="AH3:AJ3"/>
    <mergeCell ref="A167:B167"/>
    <mergeCell ref="A86:Q86"/>
    <mergeCell ref="S86:AJ86"/>
    <mergeCell ref="A88:B89"/>
    <mergeCell ref="C88:E88"/>
    <mergeCell ref="F88:H88"/>
    <mergeCell ref="I88:K88"/>
    <mergeCell ref="L88:N88"/>
    <mergeCell ref="O88:Q88"/>
    <mergeCell ref="S88:U88"/>
    <mergeCell ref="V88:X88"/>
    <mergeCell ref="Y88:AA88"/>
    <mergeCell ref="AB88:AD88"/>
    <mergeCell ref="AE88:AG88"/>
    <mergeCell ref="AH88:AJ88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85"/>
  <sheetViews>
    <sheetView showGridLines="0" zoomScaleNormal="100" zoomScaleSheetLayoutView="100" workbookViewId="0">
      <selection sqref="A1:P1"/>
    </sheetView>
  </sheetViews>
  <sheetFormatPr defaultColWidth="7.75" defaultRowHeight="12"/>
  <cols>
    <col min="1" max="1" width="1" style="98" customWidth="1"/>
    <col min="2" max="2" width="5.875" style="98" customWidth="1"/>
    <col min="3" max="3" width="2" style="122" customWidth="1"/>
    <col min="4" max="4" width="8.125" style="98" customWidth="1"/>
    <col min="5" max="16" width="6.625" style="98" customWidth="1"/>
    <col min="17" max="17" width="8.375" style="98" bestFit="1" customWidth="1"/>
    <col min="18" max="16384" width="7.75" style="98"/>
  </cols>
  <sheetData>
    <row r="1" spans="1:16" ht="20.100000000000001" customHeight="1">
      <c r="A1" s="722" t="s">
        <v>131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</row>
    <row r="2" spans="1:16" s="102" customFormat="1" ht="14.1" customHeight="1" thickBot="1">
      <c r="A2" s="99"/>
      <c r="B2" s="100"/>
      <c r="C2" s="99"/>
      <c r="D2" s="101"/>
      <c r="G2" s="101"/>
      <c r="I2" s="101"/>
      <c r="J2" s="101"/>
      <c r="L2" s="103"/>
      <c r="P2" s="104" t="s">
        <v>132</v>
      </c>
    </row>
    <row r="3" spans="1:16" ht="13.9" customHeight="1">
      <c r="A3" s="723" t="s">
        <v>133</v>
      </c>
      <c r="B3" s="723"/>
      <c r="C3" s="724"/>
      <c r="D3" s="727" t="s">
        <v>134</v>
      </c>
      <c r="E3" s="729" t="s">
        <v>12</v>
      </c>
      <c r="F3" s="730"/>
      <c r="G3" s="730"/>
      <c r="H3" s="730"/>
      <c r="I3" s="730"/>
      <c r="J3" s="105"/>
      <c r="K3" s="731" t="s">
        <v>135</v>
      </c>
      <c r="L3" s="732"/>
      <c r="M3" s="732"/>
      <c r="N3" s="732"/>
      <c r="O3" s="732"/>
      <c r="P3" s="732"/>
    </row>
    <row r="4" spans="1:16" ht="13.9" customHeight="1">
      <c r="A4" s="725"/>
      <c r="B4" s="725"/>
      <c r="C4" s="726"/>
      <c r="D4" s="728"/>
      <c r="E4" s="106" t="s">
        <v>136</v>
      </c>
      <c r="F4" s="106" t="s">
        <v>137</v>
      </c>
      <c r="G4" s="106" t="s">
        <v>138</v>
      </c>
      <c r="H4" s="106" t="s">
        <v>139</v>
      </c>
      <c r="I4" s="106" t="s">
        <v>140</v>
      </c>
      <c r="J4" s="106" t="s">
        <v>141</v>
      </c>
      <c r="K4" s="106" t="s">
        <v>136</v>
      </c>
      <c r="L4" s="106" t="s">
        <v>137</v>
      </c>
      <c r="M4" s="106" t="s">
        <v>138</v>
      </c>
      <c r="N4" s="106" t="s">
        <v>139</v>
      </c>
      <c r="O4" s="107" t="s">
        <v>140</v>
      </c>
      <c r="P4" s="107" t="s">
        <v>142</v>
      </c>
    </row>
    <row r="5" spans="1:16" ht="21" customHeight="1">
      <c r="A5" s="720" t="s">
        <v>143</v>
      </c>
      <c r="B5" s="720"/>
      <c r="C5" s="721"/>
      <c r="D5" s="108">
        <v>1083417</v>
      </c>
      <c r="E5" s="108">
        <f>SUM(F5:J5)</f>
        <v>533191</v>
      </c>
      <c r="F5" s="108">
        <v>173863</v>
      </c>
      <c r="G5" s="108">
        <v>314013</v>
      </c>
      <c r="H5" s="108">
        <v>13853</v>
      </c>
      <c r="I5" s="108">
        <v>16107</v>
      </c>
      <c r="J5" s="108">
        <v>15355</v>
      </c>
      <c r="K5" s="108">
        <f>SUM(L5:P5)</f>
        <v>550226</v>
      </c>
      <c r="L5" s="108">
        <v>134586</v>
      </c>
      <c r="M5" s="108">
        <v>316671</v>
      </c>
      <c r="N5" s="108">
        <v>59786</v>
      </c>
      <c r="O5" s="108">
        <v>26926</v>
      </c>
      <c r="P5" s="108">
        <v>12257</v>
      </c>
    </row>
    <row r="6" spans="1:16" ht="21" customHeight="1">
      <c r="A6" s="109"/>
      <c r="B6" s="110" t="s">
        <v>144</v>
      </c>
      <c r="C6" s="111" t="s">
        <v>145</v>
      </c>
      <c r="D6" s="112">
        <v>62937</v>
      </c>
      <c r="E6" s="108">
        <f t="shared" ref="E6:E38" si="0">SUM(F6:J6)</f>
        <v>32366</v>
      </c>
      <c r="F6" s="112">
        <v>31790</v>
      </c>
      <c r="G6" s="112">
        <v>70</v>
      </c>
      <c r="H6" s="112" t="s">
        <v>122</v>
      </c>
      <c r="I6" s="112">
        <v>2</v>
      </c>
      <c r="J6" s="112">
        <v>504</v>
      </c>
      <c r="K6" s="108">
        <f t="shared" ref="K6:K23" si="1">SUM(L6:P6)</f>
        <v>30571</v>
      </c>
      <c r="L6" s="112">
        <v>30128</v>
      </c>
      <c r="M6" s="112">
        <v>93</v>
      </c>
      <c r="N6" s="112">
        <v>1</v>
      </c>
      <c r="O6" s="112">
        <v>3</v>
      </c>
      <c r="P6" s="112">
        <v>346</v>
      </c>
    </row>
    <row r="7" spans="1:16" ht="21" customHeight="1">
      <c r="A7" s="109"/>
      <c r="B7" s="110" t="s">
        <v>146</v>
      </c>
      <c r="C7" s="113"/>
      <c r="D7" s="112">
        <v>67635</v>
      </c>
      <c r="E7" s="108">
        <f t="shared" si="0"/>
        <v>35064</v>
      </c>
      <c r="F7" s="112">
        <v>32318</v>
      </c>
      <c r="G7" s="112">
        <v>944</v>
      </c>
      <c r="H7" s="112">
        <v>4</v>
      </c>
      <c r="I7" s="112">
        <v>34</v>
      </c>
      <c r="J7" s="112">
        <v>1764</v>
      </c>
      <c r="K7" s="108">
        <f t="shared" si="1"/>
        <v>32571</v>
      </c>
      <c r="L7" s="112">
        <v>29617</v>
      </c>
      <c r="M7" s="112">
        <v>1683</v>
      </c>
      <c r="N7" s="112">
        <v>17</v>
      </c>
      <c r="O7" s="112">
        <v>101</v>
      </c>
      <c r="P7" s="112">
        <v>1153</v>
      </c>
    </row>
    <row r="8" spans="1:16" ht="21" customHeight="1">
      <c r="A8" s="109"/>
      <c r="B8" s="110" t="s">
        <v>147</v>
      </c>
      <c r="C8" s="113"/>
      <c r="D8" s="112">
        <v>68341</v>
      </c>
      <c r="E8" s="108">
        <f t="shared" si="0"/>
        <v>34499</v>
      </c>
      <c r="F8" s="112">
        <v>24420</v>
      </c>
      <c r="G8" s="112">
        <v>7920</v>
      </c>
      <c r="H8" s="112">
        <v>2</v>
      </c>
      <c r="I8" s="112">
        <v>171</v>
      </c>
      <c r="J8" s="112">
        <v>1986</v>
      </c>
      <c r="K8" s="108">
        <f t="shared" si="1"/>
        <v>33842</v>
      </c>
      <c r="L8" s="112">
        <v>20852</v>
      </c>
      <c r="M8" s="112">
        <v>11144</v>
      </c>
      <c r="N8" s="112">
        <v>11</v>
      </c>
      <c r="O8" s="112">
        <v>406</v>
      </c>
      <c r="P8" s="112">
        <v>1429</v>
      </c>
    </row>
    <row r="9" spans="1:16" ht="21" customHeight="1">
      <c r="A9" s="109"/>
      <c r="B9" s="110" t="s">
        <v>148</v>
      </c>
      <c r="C9" s="113"/>
      <c r="D9" s="112">
        <v>76937</v>
      </c>
      <c r="E9" s="108">
        <f t="shared" si="0"/>
        <v>38731</v>
      </c>
      <c r="F9" s="112">
        <v>17152</v>
      </c>
      <c r="G9" s="112">
        <v>19513</v>
      </c>
      <c r="H9" s="112">
        <v>16</v>
      </c>
      <c r="I9" s="112">
        <v>520</v>
      </c>
      <c r="J9" s="112">
        <v>1530</v>
      </c>
      <c r="K9" s="108">
        <f t="shared" si="1"/>
        <v>38206</v>
      </c>
      <c r="L9" s="112">
        <v>12593</v>
      </c>
      <c r="M9" s="112">
        <v>23709</v>
      </c>
      <c r="N9" s="112">
        <v>46</v>
      </c>
      <c r="O9" s="112">
        <v>971</v>
      </c>
      <c r="P9" s="112">
        <v>887</v>
      </c>
    </row>
    <row r="10" spans="1:16" ht="21" customHeight="1">
      <c r="A10" s="109"/>
      <c r="B10" s="110" t="s">
        <v>149</v>
      </c>
      <c r="C10" s="113"/>
      <c r="D10" s="112">
        <v>88389</v>
      </c>
      <c r="E10" s="108">
        <f t="shared" si="0"/>
        <v>44671</v>
      </c>
      <c r="F10" s="112">
        <v>14395</v>
      </c>
      <c r="G10" s="112">
        <v>28162</v>
      </c>
      <c r="H10" s="112">
        <v>39</v>
      </c>
      <c r="I10" s="112">
        <v>890</v>
      </c>
      <c r="J10" s="112">
        <v>1185</v>
      </c>
      <c r="K10" s="108">
        <f t="shared" si="1"/>
        <v>43718</v>
      </c>
      <c r="L10" s="112">
        <v>9355</v>
      </c>
      <c r="M10" s="112">
        <v>32090</v>
      </c>
      <c r="N10" s="112">
        <v>87</v>
      </c>
      <c r="O10" s="112">
        <v>1572</v>
      </c>
      <c r="P10" s="112">
        <v>614</v>
      </c>
    </row>
    <row r="11" spans="1:16" ht="21" customHeight="1">
      <c r="A11" s="109"/>
      <c r="B11" s="110" t="s">
        <v>150</v>
      </c>
      <c r="C11" s="113"/>
      <c r="D11" s="112">
        <v>108032</v>
      </c>
      <c r="E11" s="108">
        <f t="shared" si="0"/>
        <v>54975</v>
      </c>
      <c r="F11" s="112">
        <v>15817</v>
      </c>
      <c r="G11" s="112">
        <v>36011</v>
      </c>
      <c r="H11" s="112">
        <v>82</v>
      </c>
      <c r="I11" s="112">
        <v>1600</v>
      </c>
      <c r="J11" s="112">
        <v>1465</v>
      </c>
      <c r="K11" s="108">
        <f t="shared" si="1"/>
        <v>53057</v>
      </c>
      <c r="L11" s="112">
        <v>9523</v>
      </c>
      <c r="M11" s="112">
        <v>39533</v>
      </c>
      <c r="N11" s="112">
        <v>248</v>
      </c>
      <c r="O11" s="112">
        <v>3000</v>
      </c>
      <c r="P11" s="112">
        <v>753</v>
      </c>
    </row>
    <row r="12" spans="1:16" ht="21" customHeight="1">
      <c r="A12" s="109"/>
      <c r="B12" s="110" t="s">
        <v>151</v>
      </c>
      <c r="C12" s="113"/>
      <c r="D12" s="112">
        <v>98164</v>
      </c>
      <c r="E12" s="108">
        <f t="shared" si="0"/>
        <v>49748</v>
      </c>
      <c r="F12" s="112">
        <v>11840</v>
      </c>
      <c r="G12" s="112">
        <v>34456</v>
      </c>
      <c r="H12" s="112">
        <v>163</v>
      </c>
      <c r="I12" s="112">
        <v>2018</v>
      </c>
      <c r="J12" s="112">
        <v>1271</v>
      </c>
      <c r="K12" s="108">
        <f t="shared" si="1"/>
        <v>48416</v>
      </c>
      <c r="L12" s="112">
        <v>6975</v>
      </c>
      <c r="M12" s="112">
        <v>36665</v>
      </c>
      <c r="N12" s="112">
        <v>521</v>
      </c>
      <c r="O12" s="112">
        <v>3512</v>
      </c>
      <c r="P12" s="112">
        <v>743</v>
      </c>
    </row>
    <row r="13" spans="1:16" ht="21" customHeight="1">
      <c r="A13" s="109"/>
      <c r="B13" s="110" t="s">
        <v>152</v>
      </c>
      <c r="C13" s="113"/>
      <c r="D13" s="112">
        <v>85201</v>
      </c>
      <c r="E13" s="108">
        <f t="shared" si="0"/>
        <v>43703</v>
      </c>
      <c r="F13" s="112">
        <v>8232</v>
      </c>
      <c r="G13" s="112">
        <v>31870</v>
      </c>
      <c r="H13" s="112">
        <v>279</v>
      </c>
      <c r="I13" s="112">
        <v>2184</v>
      </c>
      <c r="J13" s="112">
        <v>1138</v>
      </c>
      <c r="K13" s="108">
        <f t="shared" si="1"/>
        <v>41498</v>
      </c>
      <c r="L13" s="112">
        <v>4380</v>
      </c>
      <c r="M13" s="112">
        <v>32222</v>
      </c>
      <c r="N13" s="112">
        <v>860</v>
      </c>
      <c r="O13" s="112">
        <v>3347</v>
      </c>
      <c r="P13" s="112">
        <v>689</v>
      </c>
    </row>
    <row r="14" spans="1:16" ht="21" customHeight="1">
      <c r="A14" s="109"/>
      <c r="B14" s="110" t="s">
        <v>153</v>
      </c>
      <c r="C14" s="113"/>
      <c r="D14" s="112">
        <v>71706</v>
      </c>
      <c r="E14" s="108">
        <f t="shared" si="0"/>
        <v>37020</v>
      </c>
      <c r="F14" s="112">
        <v>5693</v>
      </c>
      <c r="G14" s="112">
        <v>27989</v>
      </c>
      <c r="H14" s="112">
        <v>459</v>
      </c>
      <c r="I14" s="112">
        <v>1914</v>
      </c>
      <c r="J14" s="112">
        <v>965</v>
      </c>
      <c r="K14" s="108">
        <f t="shared" si="1"/>
        <v>34686</v>
      </c>
      <c r="L14" s="112">
        <v>2657</v>
      </c>
      <c r="M14" s="112">
        <v>27321</v>
      </c>
      <c r="N14" s="112">
        <v>1437</v>
      </c>
      <c r="O14" s="112">
        <v>2651</v>
      </c>
      <c r="P14" s="112">
        <v>620</v>
      </c>
    </row>
    <row r="15" spans="1:16" ht="21" customHeight="1">
      <c r="A15" s="109"/>
      <c r="B15" s="110" t="s">
        <v>154</v>
      </c>
      <c r="C15" s="113"/>
      <c r="D15" s="112">
        <v>71937</v>
      </c>
      <c r="E15" s="108">
        <f t="shared" si="0"/>
        <v>35840</v>
      </c>
      <c r="F15" s="112">
        <v>5001</v>
      </c>
      <c r="G15" s="112">
        <v>27218</v>
      </c>
      <c r="H15" s="112">
        <v>878</v>
      </c>
      <c r="I15" s="112">
        <v>1900</v>
      </c>
      <c r="J15" s="112">
        <v>843</v>
      </c>
      <c r="K15" s="108">
        <f t="shared" si="1"/>
        <v>36097</v>
      </c>
      <c r="L15" s="112">
        <v>2242</v>
      </c>
      <c r="M15" s="112">
        <v>27565</v>
      </c>
      <c r="N15" s="112">
        <v>2728</v>
      </c>
      <c r="O15" s="112">
        <v>2879</v>
      </c>
      <c r="P15" s="112">
        <v>683</v>
      </c>
    </row>
    <row r="16" spans="1:16" ht="21" customHeight="1">
      <c r="A16" s="109"/>
      <c r="B16" s="110" t="s">
        <v>155</v>
      </c>
      <c r="C16" s="113"/>
      <c r="D16" s="112">
        <v>85315</v>
      </c>
      <c r="E16" s="108">
        <f t="shared" si="0"/>
        <v>40813</v>
      </c>
      <c r="F16" s="112">
        <v>4082</v>
      </c>
      <c r="G16" s="112">
        <v>32023</v>
      </c>
      <c r="H16" s="112">
        <v>1593</v>
      </c>
      <c r="I16" s="112">
        <v>2184</v>
      </c>
      <c r="J16" s="112">
        <v>931</v>
      </c>
      <c r="K16" s="108">
        <f t="shared" si="1"/>
        <v>44502</v>
      </c>
      <c r="L16" s="112">
        <v>2214</v>
      </c>
      <c r="M16" s="112">
        <v>32393</v>
      </c>
      <c r="N16" s="112">
        <v>5657</v>
      </c>
      <c r="O16" s="112">
        <v>3431</v>
      </c>
      <c r="P16" s="112">
        <v>807</v>
      </c>
    </row>
    <row r="17" spans="1:17" ht="21" customHeight="1">
      <c r="A17" s="109"/>
      <c r="B17" s="110" t="s">
        <v>156</v>
      </c>
      <c r="C17" s="113"/>
      <c r="D17" s="112">
        <v>71872</v>
      </c>
      <c r="E17" s="108">
        <f t="shared" si="0"/>
        <v>33728</v>
      </c>
      <c r="F17" s="112">
        <v>1927</v>
      </c>
      <c r="G17" s="112">
        <v>27494</v>
      </c>
      <c r="H17" s="112">
        <v>2143</v>
      </c>
      <c r="I17" s="112">
        <v>1430</v>
      </c>
      <c r="J17" s="112">
        <v>734</v>
      </c>
      <c r="K17" s="108">
        <f t="shared" si="1"/>
        <v>38144</v>
      </c>
      <c r="L17" s="112">
        <v>1398</v>
      </c>
      <c r="M17" s="112">
        <v>25116</v>
      </c>
      <c r="N17" s="112">
        <v>8531</v>
      </c>
      <c r="O17" s="112">
        <v>2286</v>
      </c>
      <c r="P17" s="112">
        <v>813</v>
      </c>
    </row>
    <row r="18" spans="1:17" ht="21" customHeight="1">
      <c r="A18" s="109"/>
      <c r="B18" s="110" t="s">
        <v>157</v>
      </c>
      <c r="C18" s="113"/>
      <c r="D18" s="112">
        <v>55064</v>
      </c>
      <c r="E18" s="108">
        <f t="shared" si="0"/>
        <v>25338</v>
      </c>
      <c r="F18" s="112">
        <v>783</v>
      </c>
      <c r="G18" s="112">
        <v>20880</v>
      </c>
      <c r="H18" s="112">
        <v>2350</v>
      </c>
      <c r="I18" s="112">
        <v>841</v>
      </c>
      <c r="J18" s="112">
        <v>484</v>
      </c>
      <c r="K18" s="108">
        <f t="shared" si="1"/>
        <v>29726</v>
      </c>
      <c r="L18" s="112">
        <v>1029</v>
      </c>
      <c r="M18" s="112">
        <v>15825</v>
      </c>
      <c r="N18" s="112">
        <v>10664</v>
      </c>
      <c r="O18" s="112">
        <v>1389</v>
      </c>
      <c r="P18" s="112">
        <v>819</v>
      </c>
    </row>
    <row r="19" spans="1:17" ht="21" customHeight="1">
      <c r="A19" s="109"/>
      <c r="B19" s="110" t="s">
        <v>158</v>
      </c>
      <c r="C19" s="113"/>
      <c r="D19" s="112">
        <v>38259</v>
      </c>
      <c r="E19" s="108">
        <f t="shared" si="0"/>
        <v>16060</v>
      </c>
      <c r="F19" s="112">
        <v>302</v>
      </c>
      <c r="G19" s="112">
        <v>12560</v>
      </c>
      <c r="H19" s="112">
        <v>2560</v>
      </c>
      <c r="I19" s="112">
        <v>313</v>
      </c>
      <c r="J19" s="112">
        <v>325</v>
      </c>
      <c r="K19" s="108">
        <f t="shared" si="1"/>
        <v>22199</v>
      </c>
      <c r="L19" s="112">
        <v>825</v>
      </c>
      <c r="M19" s="112">
        <v>8014</v>
      </c>
      <c r="N19" s="112">
        <v>11836</v>
      </c>
      <c r="O19" s="112">
        <v>779</v>
      </c>
      <c r="P19" s="112">
        <v>745</v>
      </c>
    </row>
    <row r="20" spans="1:17" ht="21" customHeight="1">
      <c r="A20" s="109"/>
      <c r="B20" s="110" t="s">
        <v>159</v>
      </c>
      <c r="C20" s="113"/>
      <c r="D20" s="112">
        <v>21824</v>
      </c>
      <c r="E20" s="108">
        <f t="shared" si="0"/>
        <v>7787</v>
      </c>
      <c r="F20" s="112">
        <v>95</v>
      </c>
      <c r="G20" s="112">
        <v>5465</v>
      </c>
      <c r="H20" s="112">
        <v>2006</v>
      </c>
      <c r="I20" s="112">
        <v>78</v>
      </c>
      <c r="J20" s="112">
        <v>143</v>
      </c>
      <c r="K20" s="108">
        <f t="shared" si="1"/>
        <v>14037</v>
      </c>
      <c r="L20" s="112">
        <v>553</v>
      </c>
      <c r="M20" s="112">
        <v>2771</v>
      </c>
      <c r="N20" s="112">
        <v>9730</v>
      </c>
      <c r="O20" s="112">
        <v>394</v>
      </c>
      <c r="P20" s="112">
        <v>589</v>
      </c>
    </row>
    <row r="21" spans="1:17" ht="21" customHeight="1">
      <c r="A21" s="109"/>
      <c r="B21" s="110" t="s">
        <v>160</v>
      </c>
      <c r="C21" s="113"/>
      <c r="D21" s="112">
        <v>8923</v>
      </c>
      <c r="E21" s="108">
        <f t="shared" si="0"/>
        <v>2328</v>
      </c>
      <c r="F21" s="112">
        <v>13</v>
      </c>
      <c r="G21" s="112">
        <v>1266</v>
      </c>
      <c r="H21" s="112">
        <v>966</v>
      </c>
      <c r="I21" s="112">
        <v>20</v>
      </c>
      <c r="J21" s="112">
        <v>63</v>
      </c>
      <c r="K21" s="108">
        <f t="shared" si="1"/>
        <v>6595</v>
      </c>
      <c r="L21" s="112">
        <v>190</v>
      </c>
      <c r="M21" s="112">
        <v>459</v>
      </c>
      <c r="N21" s="112">
        <v>5369</v>
      </c>
      <c r="O21" s="112">
        <v>170</v>
      </c>
      <c r="P21" s="112">
        <v>407</v>
      </c>
    </row>
    <row r="22" spans="1:17" ht="21" customHeight="1">
      <c r="A22" s="109"/>
      <c r="B22" s="110" t="s">
        <v>161</v>
      </c>
      <c r="C22" s="113"/>
      <c r="D22" s="112">
        <v>2484</v>
      </c>
      <c r="E22" s="108">
        <f t="shared" si="0"/>
        <v>458</v>
      </c>
      <c r="F22" s="112">
        <v>2</v>
      </c>
      <c r="G22" s="112">
        <v>161</v>
      </c>
      <c r="H22" s="112">
        <v>269</v>
      </c>
      <c r="I22" s="112">
        <v>5</v>
      </c>
      <c r="J22" s="112">
        <v>21</v>
      </c>
      <c r="K22" s="108">
        <f t="shared" si="1"/>
        <v>2026</v>
      </c>
      <c r="L22" s="112">
        <v>45</v>
      </c>
      <c r="M22" s="112">
        <v>62</v>
      </c>
      <c r="N22" s="112">
        <v>1756</v>
      </c>
      <c r="O22" s="112">
        <v>29</v>
      </c>
      <c r="P22" s="112">
        <v>134</v>
      </c>
    </row>
    <row r="23" spans="1:17" ht="21" customHeight="1">
      <c r="A23" s="109"/>
      <c r="B23" s="720" t="s">
        <v>162</v>
      </c>
      <c r="C23" s="721"/>
      <c r="D23" s="112">
        <v>397</v>
      </c>
      <c r="E23" s="108">
        <f t="shared" si="0"/>
        <v>62</v>
      </c>
      <c r="F23" s="112">
        <v>1</v>
      </c>
      <c r="G23" s="114">
        <v>11</v>
      </c>
      <c r="H23" s="114">
        <v>44</v>
      </c>
      <c r="I23" s="112">
        <v>3</v>
      </c>
      <c r="J23" s="112">
        <v>3</v>
      </c>
      <c r="K23" s="108">
        <f t="shared" si="1"/>
        <v>335</v>
      </c>
      <c r="L23" s="112">
        <v>10</v>
      </c>
      <c r="M23" s="112">
        <v>6</v>
      </c>
      <c r="N23" s="112">
        <v>287</v>
      </c>
      <c r="O23" s="112">
        <v>6</v>
      </c>
      <c r="P23" s="114">
        <v>26</v>
      </c>
    </row>
    <row r="24" spans="1:17" ht="21" customHeight="1">
      <c r="A24" s="733" t="s">
        <v>163</v>
      </c>
      <c r="B24" s="733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</row>
    <row r="25" spans="1:17" ht="21" customHeight="1">
      <c r="A25" s="109"/>
      <c r="B25" s="720" t="s">
        <v>164</v>
      </c>
      <c r="C25" s="721"/>
      <c r="D25" s="112">
        <v>284138</v>
      </c>
      <c r="E25" s="108">
        <f t="shared" si="0"/>
        <v>126574</v>
      </c>
      <c r="F25" s="112">
        <v>7205</v>
      </c>
      <c r="G25" s="112">
        <v>99860</v>
      </c>
      <c r="H25" s="112">
        <v>11931</v>
      </c>
      <c r="I25" s="112">
        <v>4874</v>
      </c>
      <c r="J25" s="112">
        <v>2704</v>
      </c>
      <c r="K25" s="108">
        <f t="shared" ref="K25:K27" si="2">SUM(L25:P25)</f>
        <v>157564</v>
      </c>
      <c r="L25" s="112">
        <v>6264</v>
      </c>
      <c r="M25" s="112">
        <v>84646</v>
      </c>
      <c r="N25" s="112">
        <v>53830</v>
      </c>
      <c r="O25" s="112">
        <v>8484</v>
      </c>
      <c r="P25" s="112">
        <v>4340</v>
      </c>
      <c r="Q25" s="115"/>
    </row>
    <row r="26" spans="1:17" ht="21" customHeight="1">
      <c r="A26" s="109"/>
      <c r="B26" s="720" t="s">
        <v>165</v>
      </c>
      <c r="C26" s="721"/>
      <c r="D26" s="112">
        <v>126951</v>
      </c>
      <c r="E26" s="108">
        <f t="shared" si="0"/>
        <v>52033</v>
      </c>
      <c r="F26" s="112">
        <v>1196</v>
      </c>
      <c r="G26" s="112">
        <v>40343</v>
      </c>
      <c r="H26" s="112">
        <v>8195</v>
      </c>
      <c r="I26" s="112">
        <v>1260</v>
      </c>
      <c r="J26" s="112">
        <v>1039</v>
      </c>
      <c r="K26" s="108">
        <f t="shared" si="2"/>
        <v>74918</v>
      </c>
      <c r="L26" s="112">
        <v>2652</v>
      </c>
      <c r="M26" s="112">
        <v>27137</v>
      </c>
      <c r="N26" s="112">
        <v>39642</v>
      </c>
      <c r="O26" s="112">
        <v>2767</v>
      </c>
      <c r="P26" s="112">
        <v>2720</v>
      </c>
    </row>
    <row r="27" spans="1:17" ht="21" customHeight="1">
      <c r="A27" s="109"/>
      <c r="B27" s="720" t="s">
        <v>166</v>
      </c>
      <c r="C27" s="721"/>
      <c r="D27" s="112">
        <v>33628</v>
      </c>
      <c r="E27" s="108">
        <f t="shared" si="0"/>
        <v>10635</v>
      </c>
      <c r="F27" s="112">
        <v>111</v>
      </c>
      <c r="G27" s="112">
        <v>6903</v>
      </c>
      <c r="H27" s="112">
        <v>3285</v>
      </c>
      <c r="I27" s="112">
        <v>106</v>
      </c>
      <c r="J27" s="112">
        <v>230</v>
      </c>
      <c r="K27" s="108">
        <f t="shared" si="2"/>
        <v>22993</v>
      </c>
      <c r="L27" s="112">
        <v>798</v>
      </c>
      <c r="M27" s="112">
        <v>3298</v>
      </c>
      <c r="N27" s="112">
        <v>17142</v>
      </c>
      <c r="O27" s="112">
        <v>599</v>
      </c>
      <c r="P27" s="112">
        <v>1156</v>
      </c>
    </row>
    <row r="28" spans="1:17" ht="21" customHeight="1">
      <c r="A28" s="109" t="s">
        <v>167</v>
      </c>
      <c r="B28" s="110"/>
      <c r="C28" s="116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7" ht="21" customHeight="1">
      <c r="A29" s="109"/>
      <c r="B29" s="720" t="s">
        <v>168</v>
      </c>
      <c r="C29" s="721"/>
      <c r="D29" s="112">
        <v>75646</v>
      </c>
      <c r="E29" s="108">
        <f t="shared" si="0"/>
        <v>37078</v>
      </c>
      <c r="F29" s="112">
        <v>11320</v>
      </c>
      <c r="G29" s="112">
        <v>22396</v>
      </c>
      <c r="H29" s="112">
        <v>1194</v>
      </c>
      <c r="I29" s="112">
        <v>1255</v>
      </c>
      <c r="J29" s="112">
        <v>913</v>
      </c>
      <c r="K29" s="108">
        <f t="shared" ref="K29:K38" si="3">SUM(L29:P29)</f>
        <v>38568</v>
      </c>
      <c r="L29" s="112">
        <v>8542</v>
      </c>
      <c r="M29" s="112">
        <v>22640</v>
      </c>
      <c r="N29" s="112">
        <v>5035</v>
      </c>
      <c r="O29" s="112">
        <v>1748</v>
      </c>
      <c r="P29" s="112">
        <v>603</v>
      </c>
    </row>
    <row r="30" spans="1:17" ht="21" customHeight="1">
      <c r="A30" s="109"/>
      <c r="B30" s="720" t="s">
        <v>169</v>
      </c>
      <c r="C30" s="721"/>
      <c r="D30" s="112">
        <v>121472</v>
      </c>
      <c r="E30" s="112">
        <f t="shared" si="0"/>
        <v>59670</v>
      </c>
      <c r="F30" s="112">
        <v>19434</v>
      </c>
      <c r="G30" s="112">
        <v>35075</v>
      </c>
      <c r="H30" s="112">
        <v>1645</v>
      </c>
      <c r="I30" s="112">
        <v>1757</v>
      </c>
      <c r="J30" s="112">
        <v>1759</v>
      </c>
      <c r="K30" s="112">
        <f t="shared" si="3"/>
        <v>61802</v>
      </c>
      <c r="L30" s="112">
        <v>15269</v>
      </c>
      <c r="M30" s="112">
        <v>35065</v>
      </c>
      <c r="N30" s="112">
        <v>6689</v>
      </c>
      <c r="O30" s="112">
        <v>3234</v>
      </c>
      <c r="P30" s="112">
        <v>1545</v>
      </c>
    </row>
    <row r="31" spans="1:17" ht="21" customHeight="1">
      <c r="A31" s="109"/>
      <c r="B31" s="720" t="s">
        <v>170</v>
      </c>
      <c r="C31" s="721"/>
      <c r="D31" s="112">
        <v>96643</v>
      </c>
      <c r="E31" s="112">
        <f t="shared" si="0"/>
        <v>47257</v>
      </c>
      <c r="F31" s="112">
        <v>15078</v>
      </c>
      <c r="G31" s="112">
        <v>27475</v>
      </c>
      <c r="H31" s="112">
        <v>1271</v>
      </c>
      <c r="I31" s="112">
        <v>1393</v>
      </c>
      <c r="J31" s="112">
        <v>2040</v>
      </c>
      <c r="K31" s="112">
        <f t="shared" si="3"/>
        <v>49386</v>
      </c>
      <c r="L31" s="112">
        <v>12255</v>
      </c>
      <c r="M31" s="112">
        <v>27348</v>
      </c>
      <c r="N31" s="112">
        <v>5628</v>
      </c>
      <c r="O31" s="112">
        <v>2593</v>
      </c>
      <c r="P31" s="112">
        <v>1562</v>
      </c>
    </row>
    <row r="32" spans="1:17" ht="21" customHeight="1">
      <c r="A32" s="109"/>
      <c r="B32" s="720" t="s">
        <v>171</v>
      </c>
      <c r="C32" s="721"/>
      <c r="D32" s="112">
        <v>139298</v>
      </c>
      <c r="E32" s="112">
        <f t="shared" si="0"/>
        <v>67905</v>
      </c>
      <c r="F32" s="112">
        <v>21507</v>
      </c>
      <c r="G32" s="112">
        <v>40376</v>
      </c>
      <c r="H32" s="112">
        <v>1953</v>
      </c>
      <c r="I32" s="112">
        <v>2135</v>
      </c>
      <c r="J32" s="112">
        <v>1934</v>
      </c>
      <c r="K32" s="112">
        <f t="shared" si="3"/>
        <v>71393</v>
      </c>
      <c r="L32" s="112">
        <v>16434</v>
      </c>
      <c r="M32" s="112">
        <v>40854</v>
      </c>
      <c r="N32" s="112">
        <v>8251</v>
      </c>
      <c r="O32" s="112">
        <v>3835</v>
      </c>
      <c r="P32" s="112">
        <v>2019</v>
      </c>
    </row>
    <row r="33" spans="1:22" ht="21" customHeight="1">
      <c r="A33" s="109"/>
      <c r="B33" s="720" t="s">
        <v>172</v>
      </c>
      <c r="C33" s="721"/>
      <c r="D33" s="112">
        <v>85109</v>
      </c>
      <c r="E33" s="112">
        <f t="shared" si="0"/>
        <v>42013</v>
      </c>
      <c r="F33" s="112">
        <v>13585</v>
      </c>
      <c r="G33" s="112">
        <v>24758</v>
      </c>
      <c r="H33" s="112">
        <v>926</v>
      </c>
      <c r="I33" s="112">
        <v>1115</v>
      </c>
      <c r="J33" s="112">
        <v>1629</v>
      </c>
      <c r="K33" s="112">
        <f t="shared" si="3"/>
        <v>43096</v>
      </c>
      <c r="L33" s="112">
        <v>10902</v>
      </c>
      <c r="M33" s="112">
        <v>25061</v>
      </c>
      <c r="N33" s="112">
        <v>4182</v>
      </c>
      <c r="O33" s="112">
        <v>1829</v>
      </c>
      <c r="P33" s="112">
        <v>1122</v>
      </c>
    </row>
    <row r="34" spans="1:22" ht="21" customHeight="1">
      <c r="A34" s="109"/>
      <c r="B34" s="720" t="s">
        <v>173</v>
      </c>
      <c r="C34" s="721"/>
      <c r="D34" s="112">
        <v>85067</v>
      </c>
      <c r="E34" s="112">
        <f t="shared" si="0"/>
        <v>43316</v>
      </c>
      <c r="F34" s="112">
        <v>16329</v>
      </c>
      <c r="G34" s="112">
        <v>22948</v>
      </c>
      <c r="H34" s="112">
        <v>969</v>
      </c>
      <c r="I34" s="112">
        <v>1462</v>
      </c>
      <c r="J34" s="112">
        <v>1608</v>
      </c>
      <c r="K34" s="112">
        <f t="shared" si="3"/>
        <v>41751</v>
      </c>
      <c r="L34" s="112">
        <v>10948</v>
      </c>
      <c r="M34" s="112">
        <v>23175</v>
      </c>
      <c r="N34" s="112">
        <v>4246</v>
      </c>
      <c r="O34" s="112">
        <v>2235</v>
      </c>
      <c r="P34" s="112">
        <v>1147</v>
      </c>
    </row>
    <row r="35" spans="1:22" ht="21" customHeight="1">
      <c r="A35" s="109"/>
      <c r="B35" s="720" t="s">
        <v>174</v>
      </c>
      <c r="C35" s="721"/>
      <c r="D35" s="112">
        <v>132189</v>
      </c>
      <c r="E35" s="112">
        <f t="shared" si="0"/>
        <v>63542</v>
      </c>
      <c r="F35" s="112">
        <v>20151</v>
      </c>
      <c r="G35" s="112">
        <v>38788</v>
      </c>
      <c r="H35" s="112">
        <v>1353</v>
      </c>
      <c r="I35" s="112">
        <v>1616</v>
      </c>
      <c r="J35" s="112">
        <v>1634</v>
      </c>
      <c r="K35" s="112">
        <f t="shared" si="3"/>
        <v>68647</v>
      </c>
      <c r="L35" s="112">
        <v>18078</v>
      </c>
      <c r="M35" s="112">
        <v>39434</v>
      </c>
      <c r="N35" s="112">
        <v>6912</v>
      </c>
      <c r="O35" s="112">
        <v>2887</v>
      </c>
      <c r="P35" s="112">
        <v>1336</v>
      </c>
    </row>
    <row r="36" spans="1:22" ht="21" customHeight="1">
      <c r="A36" s="109"/>
      <c r="B36" s="720" t="s">
        <v>175</v>
      </c>
      <c r="C36" s="721"/>
      <c r="D36" s="112">
        <v>153819</v>
      </c>
      <c r="E36" s="112">
        <f t="shared" si="0"/>
        <v>76831</v>
      </c>
      <c r="F36" s="112">
        <v>26864</v>
      </c>
      <c r="G36" s="112">
        <v>44529</v>
      </c>
      <c r="H36" s="112">
        <v>1683</v>
      </c>
      <c r="I36" s="112">
        <v>2153</v>
      </c>
      <c r="J36" s="112">
        <v>1602</v>
      </c>
      <c r="K36" s="112">
        <f t="shared" si="3"/>
        <v>76988</v>
      </c>
      <c r="L36" s="112">
        <v>19965</v>
      </c>
      <c r="M36" s="112">
        <v>44798</v>
      </c>
      <c r="N36" s="112">
        <v>7180</v>
      </c>
      <c r="O36" s="112">
        <v>3862</v>
      </c>
      <c r="P36" s="112">
        <v>1183</v>
      </c>
    </row>
    <row r="37" spans="1:22" ht="21" customHeight="1">
      <c r="A37" s="109"/>
      <c r="B37" s="720" t="s">
        <v>176</v>
      </c>
      <c r="C37" s="721"/>
      <c r="D37" s="112">
        <v>98367</v>
      </c>
      <c r="E37" s="112">
        <f t="shared" si="0"/>
        <v>47983</v>
      </c>
      <c r="F37" s="112">
        <v>14399</v>
      </c>
      <c r="G37" s="112">
        <v>29719</v>
      </c>
      <c r="H37" s="112">
        <v>1332</v>
      </c>
      <c r="I37" s="112">
        <v>1459</v>
      </c>
      <c r="J37" s="112">
        <v>1074</v>
      </c>
      <c r="K37" s="112">
        <f t="shared" si="3"/>
        <v>50384</v>
      </c>
      <c r="L37" s="112">
        <v>11740</v>
      </c>
      <c r="M37" s="112">
        <v>30139</v>
      </c>
      <c r="N37" s="112">
        <v>5361</v>
      </c>
      <c r="O37" s="112">
        <v>2269</v>
      </c>
      <c r="P37" s="112">
        <v>875</v>
      </c>
    </row>
    <row r="38" spans="1:22" ht="21" customHeight="1" thickBot="1">
      <c r="A38" s="117"/>
      <c r="B38" s="734" t="s">
        <v>177</v>
      </c>
      <c r="C38" s="735"/>
      <c r="D38" s="118">
        <v>95807</v>
      </c>
      <c r="E38" s="118">
        <f t="shared" si="0"/>
        <v>47596</v>
      </c>
      <c r="F38" s="118">
        <v>15196</v>
      </c>
      <c r="G38" s="118">
        <v>27949</v>
      </c>
      <c r="H38" s="118">
        <v>1527</v>
      </c>
      <c r="I38" s="118">
        <v>1762</v>
      </c>
      <c r="J38" s="118">
        <v>1162</v>
      </c>
      <c r="K38" s="118">
        <f t="shared" si="3"/>
        <v>48211</v>
      </c>
      <c r="L38" s="118">
        <v>10453</v>
      </c>
      <c r="M38" s="118">
        <v>28157</v>
      </c>
      <c r="N38" s="118">
        <v>6302</v>
      </c>
      <c r="O38" s="118">
        <v>2434</v>
      </c>
      <c r="P38" s="118">
        <v>865</v>
      </c>
    </row>
    <row r="39" spans="1:22" s="102" customFormat="1" ht="14.1" customHeight="1">
      <c r="A39" s="119" t="s">
        <v>178</v>
      </c>
      <c r="C39" s="120"/>
    </row>
    <row r="40" spans="1:22" s="102" customFormat="1" ht="14.1" customHeight="1">
      <c r="A40" s="121"/>
      <c r="C40" s="120"/>
    </row>
    <row r="43" spans="1:22" ht="19.5">
      <c r="A43" s="98" ph="1"/>
    </row>
    <row r="45" spans="1:22" ht="19.5">
      <c r="B45" s="98" ph="1"/>
      <c r="D45" s="98" ph="1"/>
      <c r="G45" s="98" ph="1"/>
      <c r="I45" s="98" ph="1"/>
      <c r="J45" s="98" ph="1"/>
      <c r="L45" s="98" ph="1"/>
      <c r="N45" s="98" ph="1"/>
      <c r="O45" s="98" ph="1"/>
      <c r="Q45" s="98" ph="1"/>
      <c r="R45" s="98" ph="1"/>
      <c r="S45" s="98" ph="1"/>
      <c r="T45" s="98" ph="1"/>
      <c r="U45" s="98" ph="1"/>
      <c r="V45" s="98" ph="1"/>
    </row>
    <row r="46" spans="1:22" ht="19.5">
      <c r="B46" s="98" ph="1"/>
      <c r="C46" s="122" ph="1"/>
    </row>
    <row r="47" spans="1:22" ht="19.5">
      <c r="B47" s="98" ph="1"/>
      <c r="C47" s="122" ph="1"/>
    </row>
    <row r="52" spans="1:22" ht="19.5">
      <c r="A52" s="98" ph="1"/>
    </row>
    <row r="54" spans="1:22" ht="19.5">
      <c r="B54" s="98" ph="1"/>
      <c r="D54" s="98" ph="1"/>
      <c r="G54" s="98" ph="1"/>
      <c r="I54" s="98" ph="1"/>
      <c r="J54" s="98" ph="1"/>
      <c r="L54" s="98" ph="1"/>
      <c r="N54" s="98" ph="1"/>
      <c r="O54" s="98" ph="1"/>
      <c r="Q54" s="98" ph="1"/>
      <c r="R54" s="98" ph="1"/>
      <c r="S54" s="98" ph="1"/>
      <c r="T54" s="98" ph="1"/>
      <c r="U54" s="98" ph="1"/>
      <c r="V54" s="98" ph="1"/>
    </row>
    <row r="55" spans="1:22" ht="19.5">
      <c r="B55" s="98" ph="1"/>
      <c r="C55" s="122" ph="1"/>
    </row>
    <row r="56" spans="1:22" ht="19.5">
      <c r="B56" s="98" ph="1"/>
      <c r="C56" s="122" ph="1"/>
    </row>
    <row r="70" spans="1:22" ht="19.5">
      <c r="A70" s="98" ph="1"/>
    </row>
    <row r="72" spans="1:22" ht="19.5">
      <c r="B72" s="98" ph="1"/>
      <c r="D72" s="98" ph="1"/>
      <c r="G72" s="98" ph="1"/>
      <c r="I72" s="98" ph="1"/>
      <c r="J72" s="98" ph="1"/>
      <c r="L72" s="98" ph="1"/>
      <c r="N72" s="98" ph="1"/>
      <c r="O72" s="98" ph="1"/>
      <c r="Q72" s="98" ph="1"/>
      <c r="R72" s="98" ph="1"/>
      <c r="S72" s="98" ph="1"/>
      <c r="T72" s="98" ph="1"/>
      <c r="U72" s="98" ph="1"/>
      <c r="V72" s="98" ph="1"/>
    </row>
    <row r="73" spans="1:22" ht="19.5">
      <c r="B73" s="98" ph="1"/>
      <c r="C73" s="122" ph="1"/>
    </row>
    <row r="74" spans="1:22" ht="19.5">
      <c r="B74" s="98" ph="1"/>
      <c r="C74" s="122" ph="1"/>
    </row>
    <row r="79" spans="1:22" ht="19.5">
      <c r="A79" s="98" ph="1"/>
    </row>
    <row r="81" spans="2:22" ht="19.5">
      <c r="B81" s="98" ph="1"/>
      <c r="D81" s="98" ph="1"/>
      <c r="G81" s="98" ph="1"/>
      <c r="I81" s="98" ph="1"/>
      <c r="J81" s="98" ph="1"/>
      <c r="L81" s="98" ph="1"/>
      <c r="N81" s="98" ph="1"/>
      <c r="O81" s="98" ph="1"/>
      <c r="Q81" s="98" ph="1"/>
      <c r="R81" s="98" ph="1"/>
      <c r="S81" s="98" ph="1"/>
      <c r="T81" s="98" ph="1"/>
      <c r="U81" s="98" ph="1"/>
      <c r="V81" s="98" ph="1"/>
    </row>
    <row r="82" spans="2:22" ht="19.5">
      <c r="B82" s="98" ph="1"/>
      <c r="C82" s="122" ph="1"/>
    </row>
    <row r="83" spans="2:22" ht="19.5">
      <c r="B83" s="98" ph="1"/>
      <c r="C83" s="122" ph="1"/>
    </row>
    <row r="84" spans="2:22" ht="19.5">
      <c r="B84" s="98" ph="1"/>
      <c r="C84" s="122" ph="1"/>
    </row>
    <row r="85" spans="2:22" ht="19.5">
      <c r="B85" s="98" ph="1"/>
      <c r="C85" s="122" ph="1"/>
    </row>
  </sheetData>
  <mergeCells count="21">
    <mergeCell ref="B36:C36"/>
    <mergeCell ref="B37:C37"/>
    <mergeCell ref="B38:C38"/>
    <mergeCell ref="B30:C30"/>
    <mergeCell ref="B31:C31"/>
    <mergeCell ref="B32:C32"/>
    <mergeCell ref="B33:C33"/>
    <mergeCell ref="B34:C34"/>
    <mergeCell ref="B35:C35"/>
    <mergeCell ref="B29:C29"/>
    <mergeCell ref="A1:P1"/>
    <mergeCell ref="A3:C4"/>
    <mergeCell ref="D3:D4"/>
    <mergeCell ref="E3:I3"/>
    <mergeCell ref="K3:P3"/>
    <mergeCell ref="A5:C5"/>
    <mergeCell ref="B23:C23"/>
    <mergeCell ref="A24:B24"/>
    <mergeCell ref="B25:C25"/>
    <mergeCell ref="B26:C26"/>
    <mergeCell ref="B27:C27"/>
  </mergeCells>
  <phoneticPr fontId="3"/>
  <pageMargins left="0.78740157480314965" right="0.55118110236220474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1"/>
  <sheetViews>
    <sheetView showGridLines="0" zoomScaleNormal="100" zoomScaleSheetLayoutView="100" workbookViewId="0">
      <selection sqref="A1:M1"/>
    </sheetView>
  </sheetViews>
  <sheetFormatPr defaultRowHeight="12"/>
  <cols>
    <col min="1" max="1" width="1.75" style="148" customWidth="1"/>
    <col min="2" max="2" width="14.5" style="148" customWidth="1"/>
    <col min="3" max="3" width="7.5" style="147" customWidth="1"/>
    <col min="4" max="13" width="6.25" style="148" customWidth="1"/>
    <col min="14" max="16" width="6.875" style="148" customWidth="1"/>
    <col min="17" max="16384" width="9" style="148"/>
  </cols>
  <sheetData>
    <row r="1" spans="1:16" s="124" customFormat="1" ht="19.899999999999999" customHeight="1">
      <c r="A1" s="737" t="s">
        <v>179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123"/>
      <c r="O1" s="123"/>
      <c r="P1" s="123"/>
    </row>
    <row r="2" spans="1:16" s="124" customFormat="1" ht="19.899999999999999" customHeight="1">
      <c r="A2" s="737" t="s">
        <v>180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123"/>
      <c r="O2" s="123"/>
      <c r="P2" s="123"/>
    </row>
    <row r="3" spans="1:16" s="128" customFormat="1" ht="13.9" customHeight="1" thickBot="1">
      <c r="A3" s="125"/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5"/>
      <c r="M3" s="127" t="s">
        <v>132</v>
      </c>
    </row>
    <row r="4" spans="1:16" s="131" customFormat="1" ht="13.9" customHeight="1">
      <c r="A4" s="738" t="s">
        <v>181</v>
      </c>
      <c r="B4" s="739"/>
      <c r="C4" s="129" t="s">
        <v>182</v>
      </c>
      <c r="D4" s="129" t="s">
        <v>183</v>
      </c>
      <c r="E4" s="129" t="s">
        <v>184</v>
      </c>
      <c r="F4" s="129" t="s">
        <v>170</v>
      </c>
      <c r="G4" s="129" t="s">
        <v>171</v>
      </c>
      <c r="H4" s="129" t="s">
        <v>172</v>
      </c>
      <c r="I4" s="129" t="s">
        <v>185</v>
      </c>
      <c r="J4" s="129" t="s">
        <v>174</v>
      </c>
      <c r="K4" s="129" t="s">
        <v>186</v>
      </c>
      <c r="L4" s="129" t="s">
        <v>187</v>
      </c>
      <c r="M4" s="130" t="s">
        <v>177</v>
      </c>
    </row>
    <row r="5" spans="1:16" s="131" customFormat="1" ht="24" customHeight="1">
      <c r="A5" s="736" t="s">
        <v>188</v>
      </c>
      <c r="B5" s="736"/>
      <c r="C5" s="132">
        <v>532462</v>
      </c>
      <c r="D5" s="133">
        <v>33819</v>
      </c>
      <c r="E5" s="133">
        <v>61664</v>
      </c>
      <c r="F5" s="133">
        <v>53213</v>
      </c>
      <c r="G5" s="133">
        <v>65407</v>
      </c>
      <c r="H5" s="133">
        <v>42838</v>
      </c>
      <c r="I5" s="133">
        <v>43296</v>
      </c>
      <c r="J5" s="133">
        <v>67081</v>
      </c>
      <c r="K5" s="133">
        <v>77856</v>
      </c>
      <c r="L5" s="133">
        <v>44411</v>
      </c>
      <c r="M5" s="133">
        <v>42877</v>
      </c>
    </row>
    <row r="6" spans="1:16" s="131" customFormat="1" ht="24" customHeight="1">
      <c r="A6" s="134"/>
      <c r="B6" s="134" t="s">
        <v>189</v>
      </c>
      <c r="C6" s="132">
        <v>178245</v>
      </c>
      <c r="D6" s="133">
        <v>8817</v>
      </c>
      <c r="E6" s="133">
        <v>22438</v>
      </c>
      <c r="F6" s="133">
        <v>22231</v>
      </c>
      <c r="G6" s="133">
        <v>19304</v>
      </c>
      <c r="H6" s="133">
        <v>14972</v>
      </c>
      <c r="I6" s="133">
        <v>16787</v>
      </c>
      <c r="J6" s="133">
        <v>23496</v>
      </c>
      <c r="K6" s="133">
        <v>27230</v>
      </c>
      <c r="L6" s="133">
        <v>11473</v>
      </c>
      <c r="M6" s="133">
        <v>11497</v>
      </c>
    </row>
    <row r="7" spans="1:16" s="131" customFormat="1" ht="24" customHeight="1">
      <c r="A7" s="134"/>
      <c r="B7" s="135" t="s">
        <v>190</v>
      </c>
      <c r="C7" s="132">
        <v>142436</v>
      </c>
      <c r="D7" s="133">
        <v>10200</v>
      </c>
      <c r="E7" s="133">
        <v>15233</v>
      </c>
      <c r="F7" s="133">
        <v>13548</v>
      </c>
      <c r="G7" s="133">
        <v>18789</v>
      </c>
      <c r="H7" s="133">
        <v>11461</v>
      </c>
      <c r="I7" s="133">
        <v>10719</v>
      </c>
      <c r="J7" s="133">
        <v>17284</v>
      </c>
      <c r="K7" s="133">
        <v>20398</v>
      </c>
      <c r="L7" s="133">
        <v>11957</v>
      </c>
      <c r="M7" s="133">
        <v>12847</v>
      </c>
    </row>
    <row r="8" spans="1:16" s="131" customFormat="1" ht="24" customHeight="1">
      <c r="A8" s="134"/>
      <c r="B8" s="135" t="s">
        <v>191</v>
      </c>
      <c r="C8" s="132">
        <v>101593</v>
      </c>
      <c r="D8" s="133">
        <v>6962</v>
      </c>
      <c r="E8" s="133">
        <v>11525</v>
      </c>
      <c r="F8" s="133">
        <v>8630</v>
      </c>
      <c r="G8" s="133">
        <v>12910</v>
      </c>
      <c r="H8" s="133">
        <v>8202</v>
      </c>
      <c r="I8" s="133">
        <v>7631</v>
      </c>
      <c r="J8" s="133">
        <v>13025</v>
      </c>
      <c r="K8" s="133">
        <v>14698</v>
      </c>
      <c r="L8" s="133">
        <v>9355</v>
      </c>
      <c r="M8" s="133">
        <v>8655</v>
      </c>
    </row>
    <row r="9" spans="1:16" s="131" customFormat="1" ht="24" customHeight="1">
      <c r="A9" s="134"/>
      <c r="B9" s="135" t="s">
        <v>192</v>
      </c>
      <c r="C9" s="132">
        <v>82661</v>
      </c>
      <c r="D9" s="133">
        <v>5474</v>
      </c>
      <c r="E9" s="133">
        <v>9567</v>
      </c>
      <c r="F9" s="133">
        <v>6797</v>
      </c>
      <c r="G9" s="133">
        <v>10545</v>
      </c>
      <c r="H9" s="133">
        <v>6430</v>
      </c>
      <c r="I9" s="133">
        <v>6002</v>
      </c>
      <c r="J9" s="133">
        <v>10591</v>
      </c>
      <c r="K9" s="133">
        <v>12157</v>
      </c>
      <c r="L9" s="133">
        <v>8570</v>
      </c>
      <c r="M9" s="133">
        <v>6528</v>
      </c>
    </row>
    <row r="10" spans="1:16" s="131" customFormat="1" ht="24" customHeight="1">
      <c r="A10" s="134"/>
      <c r="B10" s="135" t="s">
        <v>193</v>
      </c>
      <c r="C10" s="132">
        <v>21318</v>
      </c>
      <c r="D10" s="133">
        <v>1775</v>
      </c>
      <c r="E10" s="133">
        <v>2319</v>
      </c>
      <c r="F10" s="133">
        <v>1570</v>
      </c>
      <c r="G10" s="133">
        <v>3005</v>
      </c>
      <c r="H10" s="133">
        <v>1445</v>
      </c>
      <c r="I10" s="133">
        <v>1650</v>
      </c>
      <c r="J10" s="133">
        <v>2234</v>
      </c>
      <c r="K10" s="133">
        <v>2695</v>
      </c>
      <c r="L10" s="133">
        <v>2337</v>
      </c>
      <c r="M10" s="133">
        <v>2288</v>
      </c>
    </row>
    <row r="11" spans="1:16" s="131" customFormat="1" ht="24" customHeight="1">
      <c r="A11" s="134"/>
      <c r="B11" s="135" t="s">
        <v>194</v>
      </c>
      <c r="C11" s="132">
        <v>4710</v>
      </c>
      <c r="D11" s="133">
        <v>461</v>
      </c>
      <c r="E11" s="133">
        <v>455</v>
      </c>
      <c r="F11" s="133">
        <v>327</v>
      </c>
      <c r="G11" s="133">
        <v>662</v>
      </c>
      <c r="H11" s="133">
        <v>241</v>
      </c>
      <c r="I11" s="133">
        <v>395</v>
      </c>
      <c r="J11" s="133">
        <v>358</v>
      </c>
      <c r="K11" s="133">
        <v>529</v>
      </c>
      <c r="L11" s="133">
        <v>523</v>
      </c>
      <c r="M11" s="133">
        <v>759</v>
      </c>
    </row>
    <row r="12" spans="1:16" s="131" customFormat="1" ht="24" customHeight="1">
      <c r="A12" s="134"/>
      <c r="B12" s="135" t="s">
        <v>195</v>
      </c>
      <c r="C12" s="132">
        <v>1150</v>
      </c>
      <c r="D12" s="133">
        <v>106</v>
      </c>
      <c r="E12" s="133">
        <v>95</v>
      </c>
      <c r="F12" s="133">
        <v>87</v>
      </c>
      <c r="G12" s="133">
        <v>138</v>
      </c>
      <c r="H12" s="133">
        <v>67</v>
      </c>
      <c r="I12" s="133">
        <v>91</v>
      </c>
      <c r="J12" s="133">
        <v>81</v>
      </c>
      <c r="K12" s="133">
        <v>116</v>
      </c>
      <c r="L12" s="133">
        <v>138</v>
      </c>
      <c r="M12" s="133">
        <v>231</v>
      </c>
    </row>
    <row r="13" spans="1:16" s="131" customFormat="1" ht="24" customHeight="1">
      <c r="A13" s="134"/>
      <c r="B13" s="135" t="s">
        <v>196</v>
      </c>
      <c r="C13" s="132">
        <v>269</v>
      </c>
      <c r="D13" s="133">
        <v>22</v>
      </c>
      <c r="E13" s="133">
        <v>26</v>
      </c>
      <c r="F13" s="133">
        <v>15</v>
      </c>
      <c r="G13" s="133">
        <v>44</v>
      </c>
      <c r="H13" s="133">
        <v>12</v>
      </c>
      <c r="I13" s="133">
        <v>15</v>
      </c>
      <c r="J13" s="133">
        <v>11</v>
      </c>
      <c r="K13" s="133">
        <v>24</v>
      </c>
      <c r="L13" s="133">
        <v>45</v>
      </c>
      <c r="M13" s="133">
        <v>55</v>
      </c>
    </row>
    <row r="14" spans="1:16" s="131" customFormat="1" ht="24" customHeight="1">
      <c r="A14" s="134"/>
      <c r="B14" s="135" t="s">
        <v>197</v>
      </c>
      <c r="C14" s="132">
        <v>58</v>
      </c>
      <c r="D14" s="133" t="s">
        <v>122</v>
      </c>
      <c r="E14" s="133">
        <v>6</v>
      </c>
      <c r="F14" s="133">
        <v>6</v>
      </c>
      <c r="G14" s="133">
        <v>7</v>
      </c>
      <c r="H14" s="133">
        <v>5</v>
      </c>
      <c r="I14" s="133">
        <v>3</v>
      </c>
      <c r="J14" s="133">
        <v>1</v>
      </c>
      <c r="K14" s="133">
        <v>7</v>
      </c>
      <c r="L14" s="133">
        <v>11</v>
      </c>
      <c r="M14" s="133">
        <v>12</v>
      </c>
    </row>
    <row r="15" spans="1:16" s="131" customFormat="1" ht="24" customHeight="1">
      <c r="A15" s="134"/>
      <c r="B15" s="135" t="s">
        <v>198</v>
      </c>
      <c r="C15" s="132">
        <v>22</v>
      </c>
      <c r="D15" s="133">
        <v>2</v>
      </c>
      <c r="E15" s="133" t="s">
        <v>122</v>
      </c>
      <c r="F15" s="133">
        <v>2</v>
      </c>
      <c r="G15" s="133">
        <v>3</v>
      </c>
      <c r="H15" s="133">
        <v>3</v>
      </c>
      <c r="I15" s="133">
        <v>3</v>
      </c>
      <c r="J15" s="133" t="s">
        <v>122</v>
      </c>
      <c r="K15" s="133">
        <v>2</v>
      </c>
      <c r="L15" s="133">
        <v>2</v>
      </c>
      <c r="M15" s="133">
        <v>5</v>
      </c>
    </row>
    <row r="16" spans="1:16" s="131" customFormat="1" ht="24" customHeight="1">
      <c r="A16" s="736" t="s">
        <v>199</v>
      </c>
      <c r="B16" s="736"/>
      <c r="C16" s="132">
        <v>1244341</v>
      </c>
      <c r="D16" s="133">
        <v>84579</v>
      </c>
      <c r="E16" s="133">
        <v>140999</v>
      </c>
      <c r="F16" s="133">
        <v>113022</v>
      </c>
      <c r="G16" s="133">
        <v>158200</v>
      </c>
      <c r="H16" s="133">
        <v>97532</v>
      </c>
      <c r="I16" s="133">
        <v>96560</v>
      </c>
      <c r="J16" s="133">
        <v>153485</v>
      </c>
      <c r="K16" s="133">
        <v>178484</v>
      </c>
      <c r="L16" s="133">
        <v>114001</v>
      </c>
      <c r="M16" s="133">
        <v>107479</v>
      </c>
    </row>
    <row r="17" spans="1:13" s="131" customFormat="1" ht="24" customHeight="1">
      <c r="A17" s="736" t="s">
        <v>200</v>
      </c>
      <c r="B17" s="736"/>
      <c r="C17" s="136">
        <v>2.3369573790999998</v>
      </c>
      <c r="D17" s="137">
        <v>2.5009314291</v>
      </c>
      <c r="E17" s="137">
        <v>2.2865691489</v>
      </c>
      <c r="F17" s="137">
        <v>2.1239546727</v>
      </c>
      <c r="G17" s="137">
        <v>2.4187013622000002</v>
      </c>
      <c r="H17" s="137">
        <v>2.2767636211000002</v>
      </c>
      <c r="I17" s="137">
        <v>2.2302291205000002</v>
      </c>
      <c r="J17" s="137">
        <v>2.2880547398000002</v>
      </c>
      <c r="K17" s="137">
        <v>2.2924886971</v>
      </c>
      <c r="L17" s="137">
        <v>2.5669541329999999</v>
      </c>
      <c r="M17" s="137">
        <v>2.5066819041000001</v>
      </c>
    </row>
    <row r="18" spans="1:13" s="131" customFormat="1" ht="18" customHeight="1">
      <c r="A18" s="134" t="s">
        <v>201</v>
      </c>
      <c r="B18" s="138"/>
      <c r="C18" s="139"/>
      <c r="D18" s="140"/>
      <c r="E18" s="140"/>
      <c r="F18" s="140"/>
      <c r="G18" s="140"/>
      <c r="H18" s="140"/>
      <c r="I18" s="140"/>
      <c r="J18" s="140"/>
      <c r="K18" s="140"/>
      <c r="L18" s="140"/>
      <c r="M18" s="140"/>
    </row>
    <row r="19" spans="1:13" s="131" customFormat="1" ht="24" customHeight="1">
      <c r="A19" s="141"/>
      <c r="B19" s="142" t="s">
        <v>202</v>
      </c>
      <c r="C19" s="132">
        <v>2981</v>
      </c>
      <c r="D19" s="133">
        <v>166</v>
      </c>
      <c r="E19" s="133">
        <v>412</v>
      </c>
      <c r="F19" s="133">
        <v>297</v>
      </c>
      <c r="G19" s="133">
        <v>338</v>
      </c>
      <c r="H19" s="133">
        <v>326</v>
      </c>
      <c r="I19" s="133">
        <v>311</v>
      </c>
      <c r="J19" s="133">
        <v>372</v>
      </c>
      <c r="K19" s="133">
        <v>307</v>
      </c>
      <c r="L19" s="133">
        <v>192</v>
      </c>
      <c r="M19" s="133">
        <v>260</v>
      </c>
    </row>
    <row r="20" spans="1:13" s="131" customFormat="1" ht="24" customHeight="1" thickBot="1">
      <c r="A20" s="143"/>
      <c r="B20" s="144" t="s">
        <v>203</v>
      </c>
      <c r="C20" s="145">
        <v>6512</v>
      </c>
      <c r="D20" s="146">
        <v>224</v>
      </c>
      <c r="E20" s="146">
        <v>705</v>
      </c>
      <c r="F20" s="146">
        <v>944</v>
      </c>
      <c r="G20" s="146">
        <v>517</v>
      </c>
      <c r="H20" s="146">
        <v>660</v>
      </c>
      <c r="I20" s="146">
        <v>433</v>
      </c>
      <c r="J20" s="146">
        <v>666</v>
      </c>
      <c r="K20" s="146">
        <v>1455</v>
      </c>
      <c r="L20" s="146">
        <v>508</v>
      </c>
      <c r="M20" s="146">
        <v>400</v>
      </c>
    </row>
    <row r="21" spans="1:13" s="128" customFormat="1" ht="13.9" customHeight="1">
      <c r="A21" s="128" t="s">
        <v>178</v>
      </c>
      <c r="C21" s="147"/>
    </row>
  </sheetData>
  <mergeCells count="6">
    <mergeCell ref="A17:B17"/>
    <mergeCell ref="A1:M1"/>
    <mergeCell ref="A2:M2"/>
    <mergeCell ref="A4:B4"/>
    <mergeCell ref="A5:B5"/>
    <mergeCell ref="A16:B16"/>
  </mergeCells>
  <phoneticPr fontId="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4"/>
  <sheetViews>
    <sheetView showGridLines="0" zoomScaleNormal="100" workbookViewId="0">
      <selection sqref="A1:L1"/>
    </sheetView>
  </sheetViews>
  <sheetFormatPr defaultColWidth="9.875" defaultRowHeight="14.65" customHeight="1"/>
  <cols>
    <col min="1" max="1" width="1.125" style="171" customWidth="1"/>
    <col min="2" max="2" width="15.625" style="171" customWidth="1"/>
    <col min="3" max="3" width="7.5" style="171" customWidth="1"/>
    <col min="4" max="4" width="7.625" style="171" customWidth="1"/>
    <col min="5" max="8" width="7.5" style="171" customWidth="1"/>
    <col min="9" max="9" width="7.625" style="171" customWidth="1"/>
    <col min="10" max="12" width="7.5" style="171" customWidth="1"/>
    <col min="13" max="16384" width="9.875" style="171"/>
  </cols>
  <sheetData>
    <row r="1" spans="1:12" s="149" customFormat="1" ht="18" customHeight="1">
      <c r="A1" s="742" t="s">
        <v>204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</row>
    <row r="2" spans="1:12" s="149" customFormat="1" ht="18" customHeight="1">
      <c r="A2" s="742" t="s">
        <v>205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</row>
    <row r="3" spans="1:12" s="154" customFormat="1" ht="13.9" customHeight="1" thickBot="1">
      <c r="A3" s="150"/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3" t="s">
        <v>206</v>
      </c>
    </row>
    <row r="4" spans="1:12" s="149" customFormat="1" ht="13.9" customHeight="1">
      <c r="A4" s="743" t="s">
        <v>207</v>
      </c>
      <c r="B4" s="743"/>
      <c r="C4" s="729" t="s">
        <v>208</v>
      </c>
      <c r="D4" s="730"/>
      <c r="E4" s="730"/>
      <c r="F4" s="730"/>
      <c r="G4" s="746"/>
      <c r="H4" s="729" t="s">
        <v>209</v>
      </c>
      <c r="I4" s="730"/>
      <c r="J4" s="730"/>
      <c r="K4" s="730"/>
      <c r="L4" s="730"/>
    </row>
    <row r="5" spans="1:12" s="149" customFormat="1" ht="13.9" customHeight="1">
      <c r="A5" s="744"/>
      <c r="B5" s="744"/>
      <c r="C5" s="747" t="s">
        <v>210</v>
      </c>
      <c r="D5" s="155" t="s">
        <v>211</v>
      </c>
      <c r="E5" s="155"/>
      <c r="F5" s="155"/>
      <c r="G5" s="156"/>
      <c r="H5" s="748" t="s">
        <v>212</v>
      </c>
      <c r="I5" s="155" t="s">
        <v>211</v>
      </c>
      <c r="J5" s="155"/>
      <c r="K5" s="155"/>
      <c r="L5" s="157"/>
    </row>
    <row r="6" spans="1:12" s="149" customFormat="1" ht="13.9" customHeight="1">
      <c r="A6" s="745"/>
      <c r="B6" s="745"/>
      <c r="C6" s="728"/>
      <c r="D6" s="158" t="s">
        <v>213</v>
      </c>
      <c r="E6" s="158" t="s">
        <v>214</v>
      </c>
      <c r="F6" s="158" t="s">
        <v>215</v>
      </c>
      <c r="G6" s="158" t="s">
        <v>216</v>
      </c>
      <c r="H6" s="749"/>
      <c r="I6" s="158" t="s">
        <v>213</v>
      </c>
      <c r="J6" s="158" t="s">
        <v>214</v>
      </c>
      <c r="K6" s="158" t="s">
        <v>215</v>
      </c>
      <c r="L6" s="159" t="s">
        <v>216</v>
      </c>
    </row>
    <row r="7" spans="1:12" s="149" customFormat="1" ht="19.899999999999999" customHeight="1">
      <c r="A7" s="740" t="s">
        <v>217</v>
      </c>
      <c r="B7" s="741"/>
      <c r="C7" s="160">
        <v>747</v>
      </c>
      <c r="D7" s="161">
        <v>357</v>
      </c>
      <c r="E7" s="161">
        <v>136</v>
      </c>
      <c r="F7" s="161">
        <v>94</v>
      </c>
      <c r="G7" s="161">
        <v>160</v>
      </c>
      <c r="H7" s="162">
        <v>19638</v>
      </c>
      <c r="I7" s="161">
        <v>397</v>
      </c>
      <c r="J7" s="161">
        <v>2232</v>
      </c>
      <c r="K7" s="161">
        <v>3792</v>
      </c>
      <c r="L7" s="161">
        <v>13217</v>
      </c>
    </row>
    <row r="8" spans="1:12" s="149" customFormat="1" ht="19.899999999999999" customHeight="1">
      <c r="A8" s="163"/>
      <c r="B8" s="164" t="s">
        <v>218</v>
      </c>
      <c r="C8" s="160">
        <v>20</v>
      </c>
      <c r="D8" s="161">
        <v>1</v>
      </c>
      <c r="E8" s="161">
        <v>8</v>
      </c>
      <c r="F8" s="161">
        <v>4</v>
      </c>
      <c r="G8" s="161">
        <v>7</v>
      </c>
      <c r="H8" s="162">
        <v>759</v>
      </c>
      <c r="I8" s="161">
        <v>4</v>
      </c>
      <c r="J8" s="161">
        <v>122</v>
      </c>
      <c r="K8" s="161">
        <v>163</v>
      </c>
      <c r="L8" s="161">
        <v>470</v>
      </c>
    </row>
    <row r="9" spans="1:12" s="149" customFormat="1" ht="19.899999999999999" customHeight="1">
      <c r="A9" s="163"/>
      <c r="B9" s="164" t="s">
        <v>219</v>
      </c>
      <c r="C9" s="160">
        <v>48</v>
      </c>
      <c r="D9" s="161">
        <v>7</v>
      </c>
      <c r="E9" s="161">
        <v>18</v>
      </c>
      <c r="F9" s="161">
        <v>9</v>
      </c>
      <c r="G9" s="161">
        <v>14</v>
      </c>
      <c r="H9" s="162">
        <v>2081</v>
      </c>
      <c r="I9" s="161">
        <v>14</v>
      </c>
      <c r="J9" s="161">
        <v>189</v>
      </c>
      <c r="K9" s="161">
        <v>352</v>
      </c>
      <c r="L9" s="161">
        <v>1526</v>
      </c>
    </row>
    <row r="10" spans="1:12" s="149" customFormat="1" ht="19.899999999999999" customHeight="1">
      <c r="A10" s="163"/>
      <c r="B10" s="164" t="s">
        <v>220</v>
      </c>
      <c r="C10" s="160">
        <v>325</v>
      </c>
      <c r="D10" s="161">
        <v>14</v>
      </c>
      <c r="E10" s="161">
        <v>102</v>
      </c>
      <c r="F10" s="161">
        <v>78</v>
      </c>
      <c r="G10" s="161">
        <v>131</v>
      </c>
      <c r="H10" s="162">
        <v>15610</v>
      </c>
      <c r="I10" s="161">
        <v>39</v>
      </c>
      <c r="J10" s="161">
        <v>1803</v>
      </c>
      <c r="K10" s="161">
        <v>3156</v>
      </c>
      <c r="L10" s="161">
        <v>10612</v>
      </c>
    </row>
    <row r="11" spans="1:12" s="149" customFormat="1" ht="19.899999999999999" customHeight="1">
      <c r="A11" s="163"/>
      <c r="B11" s="164" t="s">
        <v>221</v>
      </c>
      <c r="C11" s="160">
        <v>18</v>
      </c>
      <c r="D11" s="161">
        <v>3</v>
      </c>
      <c r="E11" s="161">
        <v>7</v>
      </c>
      <c r="F11" s="161">
        <v>1</v>
      </c>
      <c r="G11" s="161">
        <v>7</v>
      </c>
      <c r="H11" s="162">
        <v>646</v>
      </c>
      <c r="I11" s="161">
        <v>8</v>
      </c>
      <c r="J11" s="161">
        <v>112</v>
      </c>
      <c r="K11" s="161">
        <v>46</v>
      </c>
      <c r="L11" s="161">
        <v>480</v>
      </c>
    </row>
    <row r="12" spans="1:12" s="149" customFormat="1" ht="19.899999999999999" customHeight="1">
      <c r="A12" s="163"/>
      <c r="B12" s="164" t="s">
        <v>222</v>
      </c>
      <c r="C12" s="160">
        <v>3</v>
      </c>
      <c r="D12" s="161" t="s">
        <v>122</v>
      </c>
      <c r="E12" s="161" t="s">
        <v>122</v>
      </c>
      <c r="F12" s="161">
        <v>2</v>
      </c>
      <c r="G12" s="161">
        <v>1</v>
      </c>
      <c r="H12" s="162">
        <v>204</v>
      </c>
      <c r="I12" s="161" t="s">
        <v>122</v>
      </c>
      <c r="J12" s="161" t="s">
        <v>122</v>
      </c>
      <c r="K12" s="161">
        <v>75</v>
      </c>
      <c r="L12" s="161">
        <v>129</v>
      </c>
    </row>
    <row r="13" spans="1:12" s="149" customFormat="1" ht="19.899999999999999" customHeight="1" thickBot="1">
      <c r="A13" s="165"/>
      <c r="B13" s="166" t="s">
        <v>223</v>
      </c>
      <c r="C13" s="167">
        <v>333</v>
      </c>
      <c r="D13" s="168">
        <v>332</v>
      </c>
      <c r="E13" s="168">
        <v>1</v>
      </c>
      <c r="F13" s="168" t="s">
        <v>122</v>
      </c>
      <c r="G13" s="168" t="s">
        <v>122</v>
      </c>
      <c r="H13" s="169">
        <v>338</v>
      </c>
      <c r="I13" s="168">
        <v>332</v>
      </c>
      <c r="J13" s="168">
        <v>6</v>
      </c>
      <c r="K13" s="168" t="s">
        <v>122</v>
      </c>
      <c r="L13" s="168" t="s">
        <v>122</v>
      </c>
    </row>
    <row r="14" spans="1:12" s="170" customFormat="1" ht="13.9" customHeight="1">
      <c r="A14" s="170" t="s">
        <v>178</v>
      </c>
    </row>
  </sheetData>
  <mergeCells count="8">
    <mergeCell ref="A7:B7"/>
    <mergeCell ref="A1:L1"/>
    <mergeCell ref="A2:L2"/>
    <mergeCell ref="A4:B6"/>
    <mergeCell ref="C4:G4"/>
    <mergeCell ref="H4:L4"/>
    <mergeCell ref="C5:C6"/>
    <mergeCell ref="H5:H6"/>
  </mergeCells>
  <phoneticPr fontId="3"/>
  <pageMargins left="0.59055118110236227" right="0.59055118110236227" top="0.78740157480314965" bottom="0.78740157480314965" header="0.51181102362204722" footer="0.51181102362204722"/>
  <pageSetup paperSize="9" scale="70" firstPageNumber="116" orientation="portrait" useFirstPageNumber="1" verticalDpi="400" r:id="rId1"/>
  <headerFooter alignWithMargins="0">
    <oddFooter>&amp;C&amp;16－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4"/>
  <sheetViews>
    <sheetView showGridLines="0" zoomScaleNormal="100" zoomScaleSheetLayoutView="100" workbookViewId="0">
      <selection sqref="A1:J1"/>
    </sheetView>
  </sheetViews>
  <sheetFormatPr defaultRowHeight="12"/>
  <cols>
    <col min="1" max="3" width="1.5" style="205" customWidth="1"/>
    <col min="4" max="5" width="3" style="205" customWidth="1"/>
    <col min="6" max="6" width="2" style="205" customWidth="1"/>
    <col min="7" max="7" width="32.375" style="205" customWidth="1"/>
    <col min="8" max="8" width="2.125" style="207" customWidth="1"/>
    <col min="9" max="10" width="19.25" style="208" customWidth="1"/>
    <col min="11" max="11" width="0.5" style="208" customWidth="1"/>
    <col min="12" max="19" width="10.625" style="208" customWidth="1"/>
    <col min="20" max="16384" width="9" style="208"/>
  </cols>
  <sheetData>
    <row r="1" spans="1:19" s="173" customFormat="1" ht="20.100000000000001" customHeight="1">
      <c r="A1" s="750" t="s">
        <v>224</v>
      </c>
      <c r="B1" s="750"/>
      <c r="C1" s="750"/>
      <c r="D1" s="750"/>
      <c r="E1" s="750"/>
      <c r="F1" s="750"/>
      <c r="G1" s="750"/>
      <c r="H1" s="750"/>
      <c r="I1" s="750"/>
      <c r="J1" s="750"/>
      <c r="K1" s="172"/>
      <c r="L1" s="751" t="s">
        <v>225</v>
      </c>
      <c r="M1" s="751"/>
      <c r="N1" s="751"/>
      <c r="O1" s="751"/>
      <c r="P1" s="751"/>
      <c r="Q1" s="751"/>
      <c r="R1" s="751"/>
      <c r="S1" s="751"/>
    </row>
    <row r="2" spans="1:19" s="176" customFormat="1" ht="13.9" customHeigh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5"/>
      <c r="L2" s="174"/>
      <c r="M2" s="174"/>
      <c r="N2" s="174"/>
      <c r="O2" s="174"/>
      <c r="P2" s="174"/>
      <c r="Q2" s="174"/>
      <c r="R2" s="174"/>
      <c r="S2" s="174"/>
    </row>
    <row r="3" spans="1:19" s="184" customFormat="1" ht="14.1" customHeight="1" thickBot="1">
      <c r="A3" s="150"/>
      <c r="B3" s="150"/>
      <c r="C3" s="150"/>
      <c r="D3" s="150"/>
      <c r="E3" s="150"/>
      <c r="F3" s="150"/>
      <c r="G3" s="150"/>
      <c r="H3" s="177"/>
      <c r="I3" s="178"/>
      <c r="J3" s="179"/>
      <c r="K3" s="180"/>
      <c r="L3" s="179"/>
      <c r="M3" s="181"/>
      <c r="N3" s="182"/>
      <c r="O3" s="182"/>
      <c r="P3" s="182"/>
      <c r="Q3" s="182"/>
      <c r="R3" s="182"/>
      <c r="S3" s="183" t="s">
        <v>132</v>
      </c>
    </row>
    <row r="4" spans="1:19" s="186" customFormat="1" ht="13.9" customHeight="1">
      <c r="A4" s="752" t="s">
        <v>226</v>
      </c>
      <c r="B4" s="727"/>
      <c r="C4" s="727"/>
      <c r="D4" s="727"/>
      <c r="E4" s="727"/>
      <c r="F4" s="727"/>
      <c r="G4" s="727"/>
      <c r="H4" s="727"/>
      <c r="I4" s="756" t="s">
        <v>227</v>
      </c>
      <c r="J4" s="759" t="s">
        <v>228</v>
      </c>
      <c r="K4" s="185"/>
      <c r="L4" s="762" t="s">
        <v>229</v>
      </c>
      <c r="M4" s="762"/>
      <c r="N4" s="763"/>
      <c r="O4" s="766" t="s">
        <v>230</v>
      </c>
      <c r="P4" s="767"/>
      <c r="Q4" s="768"/>
      <c r="R4" s="772" t="s">
        <v>231</v>
      </c>
      <c r="S4" s="773"/>
    </row>
    <row r="5" spans="1:19" s="186" customFormat="1" ht="13.9" customHeight="1">
      <c r="A5" s="753"/>
      <c r="B5" s="754"/>
      <c r="C5" s="754"/>
      <c r="D5" s="754"/>
      <c r="E5" s="754"/>
      <c r="F5" s="754"/>
      <c r="G5" s="754"/>
      <c r="H5" s="754"/>
      <c r="I5" s="757"/>
      <c r="J5" s="760"/>
      <c r="K5" s="187"/>
      <c r="L5" s="764"/>
      <c r="M5" s="764"/>
      <c r="N5" s="765"/>
      <c r="O5" s="769"/>
      <c r="P5" s="770"/>
      <c r="Q5" s="771"/>
      <c r="R5" s="774" t="s">
        <v>232</v>
      </c>
      <c r="S5" s="775"/>
    </row>
    <row r="6" spans="1:19" s="186" customFormat="1" ht="30" customHeight="1">
      <c r="A6" s="755"/>
      <c r="B6" s="728"/>
      <c r="C6" s="728"/>
      <c r="D6" s="728"/>
      <c r="E6" s="728"/>
      <c r="F6" s="728"/>
      <c r="G6" s="728"/>
      <c r="H6" s="728"/>
      <c r="I6" s="758"/>
      <c r="J6" s="761"/>
      <c r="K6" s="188"/>
      <c r="L6" s="189" t="s">
        <v>233</v>
      </c>
      <c r="M6" s="190" t="s">
        <v>234</v>
      </c>
      <c r="N6" s="191" t="s">
        <v>235</v>
      </c>
      <c r="O6" s="191" t="s">
        <v>236</v>
      </c>
      <c r="P6" s="191" t="s">
        <v>234</v>
      </c>
      <c r="Q6" s="191" t="s">
        <v>237</v>
      </c>
      <c r="R6" s="192" t="s">
        <v>236</v>
      </c>
      <c r="S6" s="193" t="s">
        <v>234</v>
      </c>
    </row>
    <row r="7" spans="1:19" s="196" customFormat="1" ht="16.899999999999999" customHeight="1">
      <c r="A7" s="776" t="s">
        <v>217</v>
      </c>
      <c r="B7" s="776"/>
      <c r="C7" s="776"/>
      <c r="D7" s="776"/>
      <c r="E7" s="776"/>
      <c r="F7" s="776"/>
      <c r="G7" s="776"/>
      <c r="H7" s="194" t="s">
        <v>238</v>
      </c>
      <c r="I7" s="195">
        <v>532462</v>
      </c>
      <c r="J7" s="195">
        <v>1244341</v>
      </c>
      <c r="K7" s="46"/>
      <c r="L7" s="195">
        <v>49902</v>
      </c>
      <c r="M7" s="195">
        <v>189283</v>
      </c>
      <c r="N7" s="195">
        <v>63536</v>
      </c>
      <c r="O7" s="195">
        <v>123959</v>
      </c>
      <c r="P7" s="195">
        <v>471796</v>
      </c>
      <c r="Q7" s="195">
        <v>200898</v>
      </c>
      <c r="R7" s="195">
        <v>17831</v>
      </c>
      <c r="S7" s="195">
        <v>85900</v>
      </c>
    </row>
    <row r="8" spans="1:19" s="196" customFormat="1" ht="16.899999999999999" customHeight="1">
      <c r="A8" s="163"/>
      <c r="B8" s="163" t="s">
        <v>239</v>
      </c>
      <c r="C8" s="163"/>
      <c r="D8" s="776" t="s">
        <v>240</v>
      </c>
      <c r="E8" s="776"/>
      <c r="F8" s="776"/>
      <c r="G8" s="776"/>
      <c r="H8" s="194"/>
      <c r="I8" s="195">
        <v>348546</v>
      </c>
      <c r="J8" s="195">
        <v>1051776</v>
      </c>
      <c r="K8" s="46"/>
      <c r="L8" s="195">
        <v>49763</v>
      </c>
      <c r="M8" s="195">
        <v>188639</v>
      </c>
      <c r="N8" s="195">
        <v>63360</v>
      </c>
      <c r="O8" s="195">
        <v>122841</v>
      </c>
      <c r="P8" s="195">
        <v>469365</v>
      </c>
      <c r="Q8" s="195">
        <v>199565</v>
      </c>
      <c r="R8" s="195">
        <v>17739</v>
      </c>
      <c r="S8" s="195">
        <v>85385</v>
      </c>
    </row>
    <row r="9" spans="1:19" s="196" customFormat="1" ht="16.899999999999999" customHeight="1">
      <c r="A9" s="163"/>
      <c r="B9" s="163"/>
      <c r="C9" s="163" t="s">
        <v>241</v>
      </c>
      <c r="D9" s="197"/>
      <c r="E9" s="776" t="s">
        <v>242</v>
      </c>
      <c r="F9" s="776"/>
      <c r="G9" s="776"/>
      <c r="H9" s="194"/>
      <c r="I9" s="195">
        <v>320436</v>
      </c>
      <c r="J9" s="195">
        <v>936565</v>
      </c>
      <c r="K9" s="46"/>
      <c r="L9" s="195">
        <v>46578</v>
      </c>
      <c r="M9" s="195">
        <v>171807</v>
      </c>
      <c r="N9" s="195">
        <v>59361</v>
      </c>
      <c r="O9" s="195">
        <v>112498</v>
      </c>
      <c r="P9" s="195">
        <v>416984</v>
      </c>
      <c r="Q9" s="195">
        <v>183416</v>
      </c>
      <c r="R9" s="195" t="s">
        <v>122</v>
      </c>
      <c r="S9" s="195" t="s">
        <v>122</v>
      </c>
    </row>
    <row r="10" spans="1:19" s="196" customFormat="1" ht="16.899999999999999" customHeight="1">
      <c r="A10" s="163"/>
      <c r="B10" s="163"/>
      <c r="C10" s="163"/>
      <c r="D10" s="198" t="s">
        <v>243</v>
      </c>
      <c r="E10" s="198"/>
      <c r="F10" s="776" t="s">
        <v>244</v>
      </c>
      <c r="G10" s="776"/>
      <c r="H10" s="194"/>
      <c r="I10" s="195">
        <v>104675</v>
      </c>
      <c r="J10" s="195">
        <v>209350</v>
      </c>
      <c r="K10" s="46"/>
      <c r="L10" s="195" t="s">
        <v>122</v>
      </c>
      <c r="M10" s="195" t="s">
        <v>122</v>
      </c>
      <c r="N10" s="195" t="s">
        <v>122</v>
      </c>
      <c r="O10" s="195">
        <v>5</v>
      </c>
      <c r="P10" s="195">
        <v>10</v>
      </c>
      <c r="Q10" s="195">
        <v>5</v>
      </c>
      <c r="R10" s="195" t="s">
        <v>122</v>
      </c>
      <c r="S10" s="195" t="s">
        <v>122</v>
      </c>
    </row>
    <row r="11" spans="1:19" s="196" customFormat="1" ht="16.899999999999999" customHeight="1">
      <c r="A11" s="163"/>
      <c r="B11" s="163"/>
      <c r="C11" s="163"/>
      <c r="D11" s="198" t="s">
        <v>245</v>
      </c>
      <c r="E11" s="198"/>
      <c r="F11" s="776" t="s">
        <v>246</v>
      </c>
      <c r="G11" s="776"/>
      <c r="H11" s="194"/>
      <c r="I11" s="195">
        <v>172527</v>
      </c>
      <c r="J11" s="195">
        <v>625294</v>
      </c>
      <c r="K11" s="46"/>
      <c r="L11" s="195">
        <v>44979</v>
      </c>
      <c r="M11" s="195">
        <v>167313</v>
      </c>
      <c r="N11" s="195">
        <v>57473</v>
      </c>
      <c r="O11" s="195">
        <v>102408</v>
      </c>
      <c r="P11" s="195">
        <v>389136</v>
      </c>
      <c r="Q11" s="195">
        <v>168446</v>
      </c>
      <c r="R11" s="195" t="s">
        <v>122</v>
      </c>
      <c r="S11" s="195" t="s">
        <v>122</v>
      </c>
    </row>
    <row r="12" spans="1:19" s="196" customFormat="1" ht="16.899999999999999" customHeight="1">
      <c r="A12" s="163"/>
      <c r="B12" s="163"/>
      <c r="C12" s="163"/>
      <c r="D12" s="198" t="s">
        <v>247</v>
      </c>
      <c r="E12" s="198"/>
      <c r="F12" s="776" t="s">
        <v>248</v>
      </c>
      <c r="G12" s="776"/>
      <c r="H12" s="194"/>
      <c r="I12" s="195">
        <v>7005</v>
      </c>
      <c r="J12" s="195">
        <v>16074</v>
      </c>
      <c r="K12" s="46"/>
      <c r="L12" s="195">
        <v>112</v>
      </c>
      <c r="M12" s="195">
        <v>323</v>
      </c>
      <c r="N12" s="195">
        <v>134</v>
      </c>
      <c r="O12" s="195">
        <v>1067</v>
      </c>
      <c r="P12" s="195">
        <v>2873</v>
      </c>
      <c r="Q12" s="195">
        <v>1476</v>
      </c>
      <c r="R12" s="195" t="s">
        <v>122</v>
      </c>
      <c r="S12" s="195" t="s">
        <v>122</v>
      </c>
    </row>
    <row r="13" spans="1:19" s="196" customFormat="1" ht="16.899999999999999" customHeight="1">
      <c r="A13" s="163"/>
      <c r="B13" s="163"/>
      <c r="C13" s="163"/>
      <c r="D13" s="198" t="s">
        <v>249</v>
      </c>
      <c r="E13" s="198"/>
      <c r="F13" s="776" t="s">
        <v>250</v>
      </c>
      <c r="G13" s="776"/>
      <c r="H13" s="194"/>
      <c r="I13" s="195">
        <v>36229</v>
      </c>
      <c r="J13" s="195">
        <v>85847</v>
      </c>
      <c r="K13" s="46"/>
      <c r="L13" s="195">
        <v>1487</v>
      </c>
      <c r="M13" s="195">
        <v>4171</v>
      </c>
      <c r="N13" s="195">
        <v>1754</v>
      </c>
      <c r="O13" s="195">
        <v>9018</v>
      </c>
      <c r="P13" s="195">
        <v>24965</v>
      </c>
      <c r="Q13" s="195">
        <v>13489</v>
      </c>
      <c r="R13" s="195" t="s">
        <v>122</v>
      </c>
      <c r="S13" s="195" t="s">
        <v>122</v>
      </c>
    </row>
    <row r="14" spans="1:19" s="196" customFormat="1" ht="16.899999999999999" customHeight="1">
      <c r="A14" s="163"/>
      <c r="B14" s="163"/>
      <c r="C14" s="197" t="s">
        <v>251</v>
      </c>
      <c r="D14" s="163"/>
      <c r="E14" s="776" t="s">
        <v>252</v>
      </c>
      <c r="F14" s="776"/>
      <c r="G14" s="776"/>
      <c r="H14" s="194"/>
      <c r="I14" s="195">
        <v>28110</v>
      </c>
      <c r="J14" s="195">
        <v>115211</v>
      </c>
      <c r="K14" s="46"/>
      <c r="L14" s="195">
        <v>3185</v>
      </c>
      <c r="M14" s="195">
        <v>16832</v>
      </c>
      <c r="N14" s="195">
        <v>3999</v>
      </c>
      <c r="O14" s="195">
        <v>10343</v>
      </c>
      <c r="P14" s="195">
        <v>52381</v>
      </c>
      <c r="Q14" s="195">
        <v>16149</v>
      </c>
      <c r="R14" s="195">
        <v>17739</v>
      </c>
      <c r="S14" s="195">
        <v>85385</v>
      </c>
    </row>
    <row r="15" spans="1:19" s="196" customFormat="1" ht="16.899999999999999" customHeight="1">
      <c r="A15" s="163"/>
      <c r="B15" s="163"/>
      <c r="C15" s="163"/>
      <c r="D15" s="198" t="s">
        <v>253</v>
      </c>
      <c r="E15" s="198"/>
      <c r="F15" s="776" t="s">
        <v>254</v>
      </c>
      <c r="G15" s="776"/>
      <c r="H15" s="194"/>
      <c r="I15" s="195">
        <v>796</v>
      </c>
      <c r="J15" s="195">
        <v>3184</v>
      </c>
      <c r="K15" s="46"/>
      <c r="L15" s="195" t="s">
        <v>122</v>
      </c>
      <c r="M15" s="195" t="s">
        <v>122</v>
      </c>
      <c r="N15" s="195" t="s">
        <v>122</v>
      </c>
      <c r="O15" s="195">
        <v>1</v>
      </c>
      <c r="P15" s="195">
        <v>4</v>
      </c>
      <c r="Q15" s="195">
        <v>1</v>
      </c>
      <c r="R15" s="195" t="s">
        <v>122</v>
      </c>
      <c r="S15" s="195" t="s">
        <v>122</v>
      </c>
    </row>
    <row r="16" spans="1:19" s="196" customFormat="1" ht="16.899999999999999" customHeight="1">
      <c r="A16" s="163"/>
      <c r="B16" s="163"/>
      <c r="C16" s="163"/>
      <c r="D16" s="199"/>
      <c r="E16" s="199" t="s">
        <v>255</v>
      </c>
      <c r="F16" s="199"/>
      <c r="G16" s="164" t="s">
        <v>256</v>
      </c>
      <c r="H16" s="194"/>
      <c r="I16" s="195">
        <v>591</v>
      </c>
      <c r="J16" s="195">
        <v>2364</v>
      </c>
      <c r="K16" s="46"/>
      <c r="L16" s="195" t="s">
        <v>122</v>
      </c>
      <c r="M16" s="195" t="s">
        <v>122</v>
      </c>
      <c r="N16" s="195" t="s">
        <v>122</v>
      </c>
      <c r="O16" s="195">
        <v>1</v>
      </c>
      <c r="P16" s="195">
        <v>4</v>
      </c>
      <c r="Q16" s="195">
        <v>1</v>
      </c>
      <c r="R16" s="195" t="s">
        <v>122</v>
      </c>
      <c r="S16" s="195" t="s">
        <v>122</v>
      </c>
    </row>
    <row r="17" spans="1:19" s="196" customFormat="1" ht="16.899999999999999" customHeight="1">
      <c r="A17" s="163"/>
      <c r="B17" s="163"/>
      <c r="C17" s="163"/>
      <c r="D17" s="199"/>
      <c r="E17" s="199" t="s">
        <v>257</v>
      </c>
      <c r="F17" s="199"/>
      <c r="G17" s="164" t="s">
        <v>258</v>
      </c>
      <c r="H17" s="194"/>
      <c r="I17" s="195">
        <v>205</v>
      </c>
      <c r="J17" s="195">
        <v>820</v>
      </c>
      <c r="K17" s="46"/>
      <c r="L17" s="195" t="s">
        <v>122</v>
      </c>
      <c r="M17" s="195" t="s">
        <v>122</v>
      </c>
      <c r="N17" s="195" t="s">
        <v>122</v>
      </c>
      <c r="O17" s="195" t="s">
        <v>122</v>
      </c>
      <c r="P17" s="195" t="s">
        <v>122</v>
      </c>
      <c r="Q17" s="195" t="s">
        <v>122</v>
      </c>
      <c r="R17" s="195" t="s">
        <v>122</v>
      </c>
      <c r="S17" s="195" t="s">
        <v>122</v>
      </c>
    </row>
    <row r="18" spans="1:19" s="196" customFormat="1" ht="16.899999999999999" customHeight="1">
      <c r="A18" s="163"/>
      <c r="B18" s="163"/>
      <c r="C18" s="163"/>
      <c r="D18" s="198" t="s">
        <v>259</v>
      </c>
      <c r="E18" s="198"/>
      <c r="F18" s="776" t="s">
        <v>260</v>
      </c>
      <c r="G18" s="776"/>
      <c r="H18" s="194"/>
      <c r="I18" s="195">
        <v>3836</v>
      </c>
      <c r="J18" s="195">
        <v>11508</v>
      </c>
      <c r="K18" s="46"/>
      <c r="L18" s="195" t="s">
        <v>122</v>
      </c>
      <c r="M18" s="195" t="s">
        <v>122</v>
      </c>
      <c r="N18" s="195" t="s">
        <v>122</v>
      </c>
      <c r="O18" s="195" t="s">
        <v>122</v>
      </c>
      <c r="P18" s="195" t="s">
        <v>122</v>
      </c>
      <c r="Q18" s="195" t="s">
        <v>122</v>
      </c>
      <c r="R18" s="195" t="s">
        <v>122</v>
      </c>
      <c r="S18" s="195" t="s">
        <v>122</v>
      </c>
    </row>
    <row r="19" spans="1:19" s="196" customFormat="1" ht="16.899999999999999" customHeight="1">
      <c r="A19" s="163"/>
      <c r="B19" s="163"/>
      <c r="C19" s="163"/>
      <c r="D19" s="199"/>
      <c r="E19" s="199" t="s">
        <v>255</v>
      </c>
      <c r="F19" s="199"/>
      <c r="G19" s="164" t="s">
        <v>256</v>
      </c>
      <c r="H19" s="194"/>
      <c r="I19" s="195">
        <v>2527</v>
      </c>
      <c r="J19" s="195">
        <v>7581</v>
      </c>
      <c r="K19" s="46"/>
      <c r="L19" s="195" t="s">
        <v>122</v>
      </c>
      <c r="M19" s="195" t="s">
        <v>122</v>
      </c>
      <c r="N19" s="195" t="s">
        <v>122</v>
      </c>
      <c r="O19" s="195" t="s">
        <v>122</v>
      </c>
      <c r="P19" s="195" t="s">
        <v>122</v>
      </c>
      <c r="Q19" s="195" t="s">
        <v>122</v>
      </c>
      <c r="R19" s="195" t="s">
        <v>122</v>
      </c>
      <c r="S19" s="195" t="s">
        <v>122</v>
      </c>
    </row>
    <row r="20" spans="1:19" s="196" customFormat="1" ht="16.899999999999999" customHeight="1">
      <c r="A20" s="163"/>
      <c r="B20" s="163"/>
      <c r="C20" s="163"/>
      <c r="D20" s="199"/>
      <c r="E20" s="199" t="s">
        <v>257</v>
      </c>
      <c r="F20" s="199"/>
      <c r="G20" s="164" t="s">
        <v>258</v>
      </c>
      <c r="H20" s="194"/>
      <c r="I20" s="195">
        <v>1309</v>
      </c>
      <c r="J20" s="195">
        <v>3927</v>
      </c>
      <c r="K20" s="46"/>
      <c r="L20" s="195" t="s">
        <v>122</v>
      </c>
      <c r="M20" s="195" t="s">
        <v>122</v>
      </c>
      <c r="N20" s="195" t="s">
        <v>122</v>
      </c>
      <c r="O20" s="195" t="s">
        <v>122</v>
      </c>
      <c r="P20" s="195" t="s">
        <v>122</v>
      </c>
      <c r="Q20" s="195" t="s">
        <v>122</v>
      </c>
      <c r="R20" s="195" t="s">
        <v>122</v>
      </c>
      <c r="S20" s="195" t="s">
        <v>122</v>
      </c>
    </row>
    <row r="21" spans="1:19" s="196" customFormat="1" ht="16.899999999999999" customHeight="1">
      <c r="A21" s="163"/>
      <c r="B21" s="163"/>
      <c r="C21" s="163"/>
      <c r="D21" s="198" t="s">
        <v>261</v>
      </c>
      <c r="E21" s="198"/>
      <c r="F21" s="776" t="s">
        <v>262</v>
      </c>
      <c r="G21" s="776"/>
      <c r="H21" s="194" t="s">
        <v>263</v>
      </c>
      <c r="I21" s="195">
        <v>3119</v>
      </c>
      <c r="J21" s="195">
        <v>18285</v>
      </c>
      <c r="K21" s="46"/>
      <c r="L21" s="195">
        <v>771</v>
      </c>
      <c r="M21" s="195">
        <v>4573</v>
      </c>
      <c r="N21" s="195">
        <v>1021</v>
      </c>
      <c r="O21" s="195">
        <v>2222</v>
      </c>
      <c r="P21" s="195">
        <v>13275</v>
      </c>
      <c r="Q21" s="195">
        <v>3881</v>
      </c>
      <c r="R21" s="195">
        <v>3119</v>
      </c>
      <c r="S21" s="195">
        <v>18285</v>
      </c>
    </row>
    <row r="22" spans="1:19" s="196" customFormat="1" ht="16.899999999999999" customHeight="1">
      <c r="A22" s="163"/>
      <c r="B22" s="163"/>
      <c r="C22" s="163"/>
      <c r="D22" s="199"/>
      <c r="E22" s="199" t="s">
        <v>255</v>
      </c>
      <c r="F22" s="199"/>
      <c r="G22" s="164" t="s">
        <v>264</v>
      </c>
      <c r="H22" s="194"/>
      <c r="I22" s="195">
        <v>2407</v>
      </c>
      <c r="J22" s="195">
        <v>14201</v>
      </c>
      <c r="K22" s="46"/>
      <c r="L22" s="195">
        <v>585</v>
      </c>
      <c r="M22" s="195">
        <v>3493</v>
      </c>
      <c r="N22" s="195">
        <v>785</v>
      </c>
      <c r="O22" s="195">
        <v>1709</v>
      </c>
      <c r="P22" s="195">
        <v>10284</v>
      </c>
      <c r="Q22" s="195">
        <v>3014</v>
      </c>
      <c r="R22" s="195">
        <v>2407</v>
      </c>
      <c r="S22" s="195">
        <v>14201</v>
      </c>
    </row>
    <row r="23" spans="1:19" s="196" customFormat="1" ht="16.899999999999999" customHeight="1">
      <c r="A23" s="163"/>
      <c r="B23" s="163"/>
      <c r="C23" s="163"/>
      <c r="D23" s="199"/>
      <c r="E23" s="199" t="s">
        <v>257</v>
      </c>
      <c r="F23" s="199"/>
      <c r="G23" s="164" t="s">
        <v>265</v>
      </c>
      <c r="H23" s="194"/>
      <c r="I23" s="195">
        <v>712</v>
      </c>
      <c r="J23" s="195">
        <v>4084</v>
      </c>
      <c r="K23" s="46"/>
      <c r="L23" s="195">
        <v>186</v>
      </c>
      <c r="M23" s="195">
        <v>1080</v>
      </c>
      <c r="N23" s="195">
        <v>236</v>
      </c>
      <c r="O23" s="195">
        <v>513</v>
      </c>
      <c r="P23" s="195">
        <v>2991</v>
      </c>
      <c r="Q23" s="195">
        <v>867</v>
      </c>
      <c r="R23" s="195">
        <v>712</v>
      </c>
      <c r="S23" s="195">
        <v>4084</v>
      </c>
    </row>
    <row r="24" spans="1:19" s="196" customFormat="1" ht="16.899999999999999" customHeight="1">
      <c r="A24" s="163"/>
      <c r="B24" s="163"/>
      <c r="C24" s="163"/>
      <c r="D24" s="198" t="s">
        <v>266</v>
      </c>
      <c r="E24" s="198"/>
      <c r="F24" s="776" t="s">
        <v>267</v>
      </c>
      <c r="G24" s="776"/>
      <c r="H24" s="194" t="s">
        <v>263</v>
      </c>
      <c r="I24" s="195">
        <v>8558</v>
      </c>
      <c r="J24" s="195">
        <v>40161</v>
      </c>
      <c r="K24" s="46"/>
      <c r="L24" s="195">
        <v>1078</v>
      </c>
      <c r="M24" s="195">
        <v>5235</v>
      </c>
      <c r="N24" s="195">
        <v>1372</v>
      </c>
      <c r="O24" s="195">
        <v>3983</v>
      </c>
      <c r="P24" s="195">
        <v>19642</v>
      </c>
      <c r="Q24" s="195">
        <v>6496</v>
      </c>
      <c r="R24" s="195">
        <v>8558</v>
      </c>
      <c r="S24" s="195">
        <v>40161</v>
      </c>
    </row>
    <row r="25" spans="1:19" s="196" customFormat="1" ht="16.899999999999999" customHeight="1">
      <c r="A25" s="163"/>
      <c r="B25" s="163"/>
      <c r="C25" s="163"/>
      <c r="D25" s="199"/>
      <c r="E25" s="199" t="s">
        <v>255</v>
      </c>
      <c r="F25" s="199"/>
      <c r="G25" s="164" t="s">
        <v>268</v>
      </c>
      <c r="H25" s="194"/>
      <c r="I25" s="195">
        <v>5944</v>
      </c>
      <c r="J25" s="195">
        <v>28040</v>
      </c>
      <c r="K25" s="46"/>
      <c r="L25" s="195">
        <v>713</v>
      </c>
      <c r="M25" s="195">
        <v>3488</v>
      </c>
      <c r="N25" s="195">
        <v>910</v>
      </c>
      <c r="O25" s="195">
        <v>2739</v>
      </c>
      <c r="P25" s="195">
        <v>13593</v>
      </c>
      <c r="Q25" s="195">
        <v>4498</v>
      </c>
      <c r="R25" s="195">
        <v>5944</v>
      </c>
      <c r="S25" s="195">
        <v>28040</v>
      </c>
    </row>
    <row r="26" spans="1:19" s="196" customFormat="1" ht="16.899999999999999" customHeight="1">
      <c r="A26" s="163"/>
      <c r="B26" s="163"/>
      <c r="C26" s="163"/>
      <c r="D26" s="199"/>
      <c r="E26" s="199" t="s">
        <v>257</v>
      </c>
      <c r="F26" s="199"/>
      <c r="G26" s="164" t="s">
        <v>269</v>
      </c>
      <c r="H26" s="194"/>
      <c r="I26" s="195">
        <v>2607</v>
      </c>
      <c r="J26" s="195">
        <v>12091</v>
      </c>
      <c r="K26" s="46"/>
      <c r="L26" s="195">
        <v>365</v>
      </c>
      <c r="M26" s="195">
        <v>1747</v>
      </c>
      <c r="N26" s="195">
        <v>462</v>
      </c>
      <c r="O26" s="195">
        <v>1244</v>
      </c>
      <c r="P26" s="195">
        <v>6049</v>
      </c>
      <c r="Q26" s="195">
        <v>1998</v>
      </c>
      <c r="R26" s="195">
        <v>2607</v>
      </c>
      <c r="S26" s="195">
        <v>12091</v>
      </c>
    </row>
    <row r="27" spans="1:19" s="196" customFormat="1" ht="16.899999999999999" customHeight="1">
      <c r="A27" s="163"/>
      <c r="B27" s="163"/>
      <c r="C27" s="163"/>
      <c r="D27" s="198" t="s">
        <v>270</v>
      </c>
      <c r="E27" s="198"/>
      <c r="F27" s="776" t="s">
        <v>271</v>
      </c>
      <c r="G27" s="778"/>
      <c r="H27" s="194"/>
      <c r="I27" s="195">
        <v>848</v>
      </c>
      <c r="J27" s="195">
        <v>2698</v>
      </c>
      <c r="K27" s="46"/>
      <c r="L27" s="195">
        <v>24</v>
      </c>
      <c r="M27" s="195">
        <v>110</v>
      </c>
      <c r="N27" s="195">
        <v>32</v>
      </c>
      <c r="O27" s="195">
        <v>124</v>
      </c>
      <c r="P27" s="195">
        <v>449</v>
      </c>
      <c r="Q27" s="195">
        <v>158</v>
      </c>
      <c r="R27" s="195">
        <v>1</v>
      </c>
      <c r="S27" s="195">
        <v>7</v>
      </c>
    </row>
    <row r="28" spans="1:19" s="196" customFormat="1" ht="16.899999999999999" customHeight="1">
      <c r="A28" s="163"/>
      <c r="B28" s="163"/>
      <c r="C28" s="163"/>
      <c r="D28" s="198" t="s">
        <v>272</v>
      </c>
      <c r="E28" s="198"/>
      <c r="F28" s="776" t="s">
        <v>273</v>
      </c>
      <c r="G28" s="776"/>
      <c r="H28" s="194"/>
      <c r="I28" s="195">
        <v>2615</v>
      </c>
      <c r="J28" s="195">
        <v>12068</v>
      </c>
      <c r="K28" s="46"/>
      <c r="L28" s="195">
        <v>533</v>
      </c>
      <c r="M28" s="195">
        <v>2562</v>
      </c>
      <c r="N28" s="195">
        <v>613</v>
      </c>
      <c r="O28" s="195">
        <v>1765</v>
      </c>
      <c r="P28" s="195">
        <v>8319</v>
      </c>
      <c r="Q28" s="195">
        <v>2350</v>
      </c>
      <c r="R28" s="195">
        <v>2206</v>
      </c>
      <c r="S28" s="195">
        <v>10219</v>
      </c>
    </row>
    <row r="29" spans="1:19" s="196" customFormat="1" ht="16.899999999999999" customHeight="1">
      <c r="A29" s="163"/>
      <c r="B29" s="163"/>
      <c r="C29" s="163"/>
      <c r="D29" s="198" t="s">
        <v>274</v>
      </c>
      <c r="E29" s="198"/>
      <c r="F29" s="776" t="s">
        <v>275</v>
      </c>
      <c r="G29" s="776"/>
      <c r="H29" s="194" t="s">
        <v>263</v>
      </c>
      <c r="I29" s="195">
        <v>357</v>
      </c>
      <c r="J29" s="195">
        <v>1721</v>
      </c>
      <c r="K29" s="46"/>
      <c r="L29" s="195">
        <v>28</v>
      </c>
      <c r="M29" s="195">
        <v>207</v>
      </c>
      <c r="N29" s="195">
        <v>38</v>
      </c>
      <c r="O29" s="195">
        <v>50</v>
      </c>
      <c r="P29" s="195">
        <v>339</v>
      </c>
      <c r="Q29" s="195">
        <v>81</v>
      </c>
      <c r="R29" s="195">
        <v>100</v>
      </c>
      <c r="S29" s="195">
        <v>581</v>
      </c>
    </row>
    <row r="30" spans="1:19" s="196" customFormat="1" ht="16.899999999999999" customHeight="1">
      <c r="A30" s="163"/>
      <c r="B30" s="163"/>
      <c r="C30" s="163"/>
      <c r="D30" s="199"/>
      <c r="E30" s="199" t="s">
        <v>255</v>
      </c>
      <c r="F30" s="199"/>
      <c r="G30" s="164" t="s">
        <v>276</v>
      </c>
      <c r="H30" s="194"/>
      <c r="I30" s="195">
        <v>215</v>
      </c>
      <c r="J30" s="195">
        <v>963</v>
      </c>
      <c r="K30" s="46"/>
      <c r="L30" s="195">
        <v>3</v>
      </c>
      <c r="M30" s="195">
        <v>15</v>
      </c>
      <c r="N30" s="195">
        <v>3</v>
      </c>
      <c r="O30" s="195">
        <v>11</v>
      </c>
      <c r="P30" s="195">
        <v>59</v>
      </c>
      <c r="Q30" s="195">
        <v>11</v>
      </c>
      <c r="R30" s="195">
        <v>37</v>
      </c>
      <c r="S30" s="195">
        <v>180</v>
      </c>
    </row>
    <row r="31" spans="1:19" s="196" customFormat="1" ht="16.899999999999999" customHeight="1">
      <c r="A31" s="163"/>
      <c r="B31" s="163"/>
      <c r="C31" s="163"/>
      <c r="D31" s="199"/>
      <c r="E31" s="199" t="s">
        <v>257</v>
      </c>
      <c r="F31" s="199"/>
      <c r="G31" s="164" t="s">
        <v>277</v>
      </c>
      <c r="H31" s="194"/>
      <c r="I31" s="195">
        <v>79</v>
      </c>
      <c r="J31" s="195">
        <v>373</v>
      </c>
      <c r="K31" s="46"/>
      <c r="L31" s="195" t="s">
        <v>122</v>
      </c>
      <c r="M31" s="195" t="s">
        <v>122</v>
      </c>
      <c r="N31" s="195" t="s">
        <v>122</v>
      </c>
      <c r="O31" s="195">
        <v>7</v>
      </c>
      <c r="P31" s="195">
        <v>40</v>
      </c>
      <c r="Q31" s="195">
        <v>9</v>
      </c>
      <c r="R31" s="195">
        <v>18</v>
      </c>
      <c r="S31" s="195">
        <v>92</v>
      </c>
    </row>
    <row r="32" spans="1:19" s="196" customFormat="1" ht="16.899999999999999" customHeight="1">
      <c r="A32" s="163"/>
      <c r="B32" s="163"/>
      <c r="C32" s="163"/>
      <c r="D32" s="198" t="s">
        <v>278</v>
      </c>
      <c r="E32" s="198"/>
      <c r="F32" s="776" t="s">
        <v>279</v>
      </c>
      <c r="G32" s="776"/>
      <c r="H32" s="194" t="s">
        <v>263</v>
      </c>
      <c r="I32" s="195">
        <v>988</v>
      </c>
      <c r="J32" s="195">
        <v>6359</v>
      </c>
      <c r="K32" s="46"/>
      <c r="L32" s="195">
        <v>448</v>
      </c>
      <c r="M32" s="195">
        <v>2992</v>
      </c>
      <c r="N32" s="195">
        <v>586</v>
      </c>
      <c r="O32" s="195">
        <v>799</v>
      </c>
      <c r="P32" s="195">
        <v>5264</v>
      </c>
      <c r="Q32" s="195">
        <v>1393</v>
      </c>
      <c r="R32" s="195">
        <v>988</v>
      </c>
      <c r="S32" s="195">
        <v>6359</v>
      </c>
    </row>
    <row r="33" spans="1:19" s="196" customFormat="1" ht="16.899999999999999" customHeight="1">
      <c r="A33" s="163"/>
      <c r="B33" s="163"/>
      <c r="C33" s="163"/>
      <c r="D33" s="199"/>
      <c r="E33" s="199" t="s">
        <v>255</v>
      </c>
      <c r="F33" s="199"/>
      <c r="G33" s="164" t="s">
        <v>280</v>
      </c>
      <c r="H33" s="194"/>
      <c r="I33" s="195">
        <v>716</v>
      </c>
      <c r="J33" s="195">
        <v>4623</v>
      </c>
      <c r="K33" s="46"/>
      <c r="L33" s="195">
        <v>324</v>
      </c>
      <c r="M33" s="195">
        <v>2169</v>
      </c>
      <c r="N33" s="195">
        <v>422</v>
      </c>
      <c r="O33" s="195">
        <v>571</v>
      </c>
      <c r="P33" s="195">
        <v>3777</v>
      </c>
      <c r="Q33" s="195">
        <v>1008</v>
      </c>
      <c r="R33" s="195">
        <v>716</v>
      </c>
      <c r="S33" s="195">
        <v>4623</v>
      </c>
    </row>
    <row r="34" spans="1:19" s="196" customFormat="1" ht="16.899999999999999" customHeight="1">
      <c r="A34" s="163"/>
      <c r="B34" s="163"/>
      <c r="C34" s="163"/>
      <c r="D34" s="199"/>
      <c r="E34" s="199" t="s">
        <v>257</v>
      </c>
      <c r="F34" s="199"/>
      <c r="G34" s="164" t="s">
        <v>281</v>
      </c>
      <c r="H34" s="194"/>
      <c r="I34" s="195">
        <v>240</v>
      </c>
      <c r="J34" s="195">
        <v>1541</v>
      </c>
      <c r="K34" s="46"/>
      <c r="L34" s="195">
        <v>121</v>
      </c>
      <c r="M34" s="195">
        <v>802</v>
      </c>
      <c r="N34" s="195">
        <v>160</v>
      </c>
      <c r="O34" s="195">
        <v>209</v>
      </c>
      <c r="P34" s="195">
        <v>1364</v>
      </c>
      <c r="Q34" s="195">
        <v>353</v>
      </c>
      <c r="R34" s="195">
        <v>240</v>
      </c>
      <c r="S34" s="195">
        <v>1541</v>
      </c>
    </row>
    <row r="35" spans="1:19" s="196" customFormat="1" ht="16.899999999999999" customHeight="1">
      <c r="A35" s="163"/>
      <c r="B35" s="163"/>
      <c r="C35" s="163"/>
      <c r="D35" s="198" t="s">
        <v>282</v>
      </c>
      <c r="E35" s="198"/>
      <c r="F35" s="776" t="s">
        <v>283</v>
      </c>
      <c r="G35" s="776"/>
      <c r="H35" s="194"/>
      <c r="I35" s="195">
        <v>3089</v>
      </c>
      <c r="J35" s="195">
        <v>6450</v>
      </c>
      <c r="K35" s="46"/>
      <c r="L35" s="195" t="s">
        <v>122</v>
      </c>
      <c r="M35" s="195" t="s">
        <v>122</v>
      </c>
      <c r="N35" s="195" t="s">
        <v>122</v>
      </c>
      <c r="O35" s="195">
        <v>19</v>
      </c>
      <c r="P35" s="195">
        <v>48</v>
      </c>
      <c r="Q35" s="195">
        <v>24</v>
      </c>
      <c r="R35" s="195" t="s">
        <v>122</v>
      </c>
      <c r="S35" s="195" t="s">
        <v>122</v>
      </c>
    </row>
    <row r="36" spans="1:19" s="196" customFormat="1" ht="16.899999999999999" customHeight="1">
      <c r="A36" s="163"/>
      <c r="B36" s="163"/>
      <c r="C36" s="163"/>
      <c r="D36" s="198" t="s">
        <v>284</v>
      </c>
      <c r="E36" s="198"/>
      <c r="F36" s="776" t="s">
        <v>285</v>
      </c>
      <c r="G36" s="776"/>
      <c r="H36" s="194"/>
      <c r="I36" s="195">
        <v>3904</v>
      </c>
      <c r="J36" s="195">
        <v>12777</v>
      </c>
      <c r="K36" s="46"/>
      <c r="L36" s="195">
        <v>303</v>
      </c>
      <c r="M36" s="195">
        <v>1153</v>
      </c>
      <c r="N36" s="195">
        <v>337</v>
      </c>
      <c r="O36" s="195">
        <v>1380</v>
      </c>
      <c r="P36" s="195">
        <v>5041</v>
      </c>
      <c r="Q36" s="195">
        <v>1765</v>
      </c>
      <c r="R36" s="195">
        <v>2767</v>
      </c>
      <c r="S36" s="195">
        <v>9773</v>
      </c>
    </row>
    <row r="37" spans="1:19" s="196" customFormat="1" ht="16.899999999999999" customHeight="1">
      <c r="A37" s="163"/>
      <c r="B37" s="163" t="s">
        <v>286</v>
      </c>
      <c r="C37" s="163"/>
      <c r="D37" s="776" t="s">
        <v>287</v>
      </c>
      <c r="E37" s="776"/>
      <c r="F37" s="776"/>
      <c r="G37" s="776"/>
      <c r="H37" s="194"/>
      <c r="I37" s="195">
        <v>4414</v>
      </c>
      <c r="J37" s="195">
        <v>10585</v>
      </c>
      <c r="K37" s="46"/>
      <c r="L37" s="195">
        <v>139</v>
      </c>
      <c r="M37" s="195">
        <v>644</v>
      </c>
      <c r="N37" s="195">
        <v>176</v>
      </c>
      <c r="O37" s="195">
        <v>391</v>
      </c>
      <c r="P37" s="195">
        <v>1704</v>
      </c>
      <c r="Q37" s="195">
        <v>606</v>
      </c>
      <c r="R37" s="195">
        <v>92</v>
      </c>
      <c r="S37" s="195">
        <v>515</v>
      </c>
    </row>
    <row r="38" spans="1:19" s="196" customFormat="1" ht="16.899999999999999" customHeight="1">
      <c r="A38" s="163"/>
      <c r="B38" s="163" t="s">
        <v>288</v>
      </c>
      <c r="C38" s="163"/>
      <c r="D38" s="776" t="s">
        <v>289</v>
      </c>
      <c r="E38" s="776"/>
      <c r="F38" s="776"/>
      <c r="G38" s="776"/>
      <c r="H38" s="194"/>
      <c r="I38" s="195">
        <v>178245</v>
      </c>
      <c r="J38" s="195">
        <v>178245</v>
      </c>
      <c r="K38" s="46"/>
      <c r="L38" s="195" t="s">
        <v>122</v>
      </c>
      <c r="M38" s="195" t="s">
        <v>122</v>
      </c>
      <c r="N38" s="195" t="s">
        <v>122</v>
      </c>
      <c r="O38" s="195">
        <v>727</v>
      </c>
      <c r="P38" s="195">
        <v>727</v>
      </c>
      <c r="Q38" s="195">
        <v>727</v>
      </c>
      <c r="R38" s="195" t="s">
        <v>122</v>
      </c>
      <c r="S38" s="195" t="s">
        <v>122</v>
      </c>
    </row>
    <row r="39" spans="1:19" s="196" customFormat="1" ht="16.899999999999999" customHeight="1">
      <c r="A39" s="163" t="s">
        <v>290</v>
      </c>
      <c r="B39" s="163"/>
      <c r="C39" s="163"/>
      <c r="D39" s="163"/>
      <c r="E39" s="163"/>
      <c r="F39" s="163"/>
      <c r="G39" s="163"/>
      <c r="H39" s="194"/>
      <c r="I39" s="195"/>
      <c r="J39" s="195"/>
      <c r="K39" s="46"/>
      <c r="L39" s="195"/>
      <c r="M39" s="195"/>
      <c r="N39" s="195"/>
      <c r="O39" s="195"/>
      <c r="P39" s="195"/>
      <c r="Q39" s="195"/>
      <c r="R39" s="195"/>
      <c r="S39" s="195"/>
    </row>
    <row r="40" spans="1:19" s="196" customFormat="1" ht="16.899999999999999" customHeight="1">
      <c r="A40" s="163"/>
      <c r="B40" s="776" t="s">
        <v>291</v>
      </c>
      <c r="C40" s="776"/>
      <c r="D40" s="776"/>
      <c r="E40" s="776"/>
      <c r="F40" s="776"/>
      <c r="G40" s="776"/>
      <c r="H40" s="194"/>
      <c r="I40" s="195">
        <v>5449</v>
      </c>
      <c r="J40" s="195">
        <v>13809</v>
      </c>
      <c r="K40" s="46"/>
      <c r="L40" s="195">
        <v>860</v>
      </c>
      <c r="M40" s="195">
        <v>2342</v>
      </c>
      <c r="N40" s="195">
        <v>1000</v>
      </c>
      <c r="O40" s="195">
        <v>4912</v>
      </c>
      <c r="P40" s="195">
        <v>12714</v>
      </c>
      <c r="Q40" s="195">
        <v>7260</v>
      </c>
      <c r="R40" s="195" t="s">
        <v>122</v>
      </c>
      <c r="S40" s="195" t="s">
        <v>122</v>
      </c>
    </row>
    <row r="41" spans="1:19" s="196" customFormat="1" ht="16.899999999999999" customHeight="1" thickBot="1">
      <c r="A41" s="165"/>
      <c r="B41" s="777" t="s">
        <v>292</v>
      </c>
      <c r="C41" s="777"/>
      <c r="D41" s="777"/>
      <c r="E41" s="777"/>
      <c r="F41" s="777"/>
      <c r="G41" s="777"/>
      <c r="H41" s="200"/>
      <c r="I41" s="201">
        <v>749</v>
      </c>
      <c r="J41" s="201">
        <v>1846</v>
      </c>
      <c r="K41" s="52"/>
      <c r="L41" s="201">
        <v>55</v>
      </c>
      <c r="M41" s="201">
        <v>153</v>
      </c>
      <c r="N41" s="201">
        <v>67</v>
      </c>
      <c r="O41" s="201">
        <v>636</v>
      </c>
      <c r="P41" s="201">
        <v>1616</v>
      </c>
      <c r="Q41" s="201">
        <v>896</v>
      </c>
      <c r="R41" s="201" t="s">
        <v>122</v>
      </c>
      <c r="S41" s="201" t="s">
        <v>122</v>
      </c>
    </row>
    <row r="42" spans="1:19" s="205" customFormat="1" ht="14.1" customHeight="1">
      <c r="A42" s="202" t="s">
        <v>50</v>
      </c>
      <c r="B42" s="150"/>
      <c r="C42" s="150"/>
      <c r="D42" s="150"/>
      <c r="E42" s="150"/>
      <c r="F42" s="150"/>
      <c r="G42" s="150"/>
      <c r="H42" s="203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</row>
    <row r="43" spans="1:19" s="184" customFormat="1" ht="13.9" customHeight="1">
      <c r="A43" s="150" t="s">
        <v>293</v>
      </c>
      <c r="B43" s="150"/>
      <c r="D43" s="150"/>
      <c r="E43" s="150"/>
      <c r="F43" s="150"/>
      <c r="G43" s="150"/>
      <c r="H43" s="177"/>
      <c r="I43" s="178"/>
      <c r="J43" s="206"/>
      <c r="K43" s="180"/>
      <c r="L43" s="179"/>
      <c r="M43" s="181"/>
      <c r="N43" s="182"/>
      <c r="O43" s="182"/>
      <c r="P43" s="182"/>
      <c r="Q43" s="182"/>
      <c r="R43" s="182"/>
      <c r="S43" s="182"/>
    </row>
    <row r="44" spans="1:19">
      <c r="A44" s="150" t="s">
        <v>294</v>
      </c>
    </row>
  </sheetData>
  <mergeCells count="31">
    <mergeCell ref="D37:G37"/>
    <mergeCell ref="D38:G38"/>
    <mergeCell ref="B40:G40"/>
    <mergeCell ref="B41:G41"/>
    <mergeCell ref="F27:G27"/>
    <mergeCell ref="F28:G28"/>
    <mergeCell ref="F29:G29"/>
    <mergeCell ref="F32:G32"/>
    <mergeCell ref="F35:G35"/>
    <mergeCell ref="F36:G36"/>
    <mergeCell ref="F24:G24"/>
    <mergeCell ref="A7:G7"/>
    <mergeCell ref="D8:G8"/>
    <mergeCell ref="E9:G9"/>
    <mergeCell ref="F10:G10"/>
    <mergeCell ref="F11:G11"/>
    <mergeCell ref="F12:G12"/>
    <mergeCell ref="F13:G13"/>
    <mergeCell ref="E14:G14"/>
    <mergeCell ref="F15:G15"/>
    <mergeCell ref="F18:G18"/>
    <mergeCell ref="F21:G21"/>
    <mergeCell ref="A1:J1"/>
    <mergeCell ref="L1:S1"/>
    <mergeCell ref="A4:H6"/>
    <mergeCell ref="I4:I6"/>
    <mergeCell ref="J4:J6"/>
    <mergeCell ref="L4:N5"/>
    <mergeCell ref="O4:Q5"/>
    <mergeCell ref="R4:S4"/>
    <mergeCell ref="R5:S5"/>
  </mergeCells>
  <phoneticPr fontId="3"/>
  <pageMargins left="0.78740157480314965" right="0.55118110236220474" top="0.98425196850393704" bottom="0.98425196850393704" header="0.51181102362204722" footer="0.51181102362204722"/>
  <pageSetup paperSize="9" scale="80" orientation="portrait" horizontalDpi="300" verticalDpi="300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21"/>
  <sheetViews>
    <sheetView showGridLines="0" zoomScaleNormal="100" zoomScaleSheetLayoutView="100" workbookViewId="0">
      <selection sqref="A1:J1"/>
    </sheetView>
  </sheetViews>
  <sheetFormatPr defaultRowHeight="15" customHeight="1"/>
  <cols>
    <col min="1" max="4" width="2.625" style="208" customWidth="1"/>
    <col min="5" max="6" width="3.625" style="208" customWidth="1"/>
    <col min="7" max="7" width="11.5" style="208" customWidth="1"/>
    <col min="8" max="10" width="18.75" style="208" customWidth="1"/>
    <col min="11" max="16384" width="9" style="208"/>
  </cols>
  <sheetData>
    <row r="1" spans="1:10" s="209" customFormat="1" ht="18" customHeight="1">
      <c r="A1" s="781" t="s">
        <v>295</v>
      </c>
      <c r="B1" s="781"/>
      <c r="C1" s="781"/>
      <c r="D1" s="781"/>
      <c r="E1" s="781"/>
      <c r="F1" s="781"/>
      <c r="G1" s="781"/>
      <c r="H1" s="781"/>
      <c r="I1" s="781"/>
      <c r="J1" s="781"/>
    </row>
    <row r="2" spans="1:10" s="209" customFormat="1" ht="18" customHeight="1">
      <c r="A2" s="742" t="s">
        <v>296</v>
      </c>
      <c r="B2" s="742"/>
      <c r="C2" s="742"/>
      <c r="D2" s="742"/>
      <c r="E2" s="742"/>
      <c r="F2" s="742"/>
      <c r="G2" s="742"/>
      <c r="H2" s="742"/>
      <c r="I2" s="742"/>
      <c r="J2" s="742"/>
    </row>
    <row r="3" spans="1:10" s="212" customFormat="1" ht="13.9" customHeight="1" thickBot="1">
      <c r="A3" s="210"/>
      <c r="B3" s="210"/>
      <c r="C3" s="210"/>
      <c r="D3" s="210"/>
      <c r="E3" s="210"/>
      <c r="F3" s="210"/>
      <c r="G3" s="210" t="s">
        <v>297</v>
      </c>
      <c r="H3" s="210"/>
      <c r="I3" s="210"/>
      <c r="J3" s="211" t="s">
        <v>132</v>
      </c>
    </row>
    <row r="4" spans="1:10" s="197" customFormat="1" ht="33" customHeight="1">
      <c r="A4" s="782" t="s">
        <v>298</v>
      </c>
      <c r="B4" s="783"/>
      <c r="C4" s="783"/>
      <c r="D4" s="783"/>
      <c r="E4" s="783"/>
      <c r="F4" s="783"/>
      <c r="G4" s="783"/>
      <c r="H4" s="213" t="s">
        <v>299</v>
      </c>
      <c r="I4" s="214" t="s">
        <v>300</v>
      </c>
      <c r="J4" s="215" t="s">
        <v>301</v>
      </c>
    </row>
    <row r="5" spans="1:10" s="196" customFormat="1" ht="12" customHeight="1">
      <c r="A5" s="776" t="s">
        <v>302</v>
      </c>
      <c r="B5" s="784"/>
      <c r="C5" s="784"/>
      <c r="D5" s="784"/>
      <c r="E5" s="784"/>
      <c r="F5" s="784"/>
      <c r="G5" s="784"/>
      <c r="H5" s="216">
        <v>532462</v>
      </c>
      <c r="I5" s="195">
        <v>1244341</v>
      </c>
      <c r="J5" s="46">
        <v>2.3369573790999998</v>
      </c>
    </row>
    <row r="6" spans="1:10" s="196" customFormat="1" ht="12" customHeight="1">
      <c r="A6" s="163"/>
      <c r="B6" s="779" t="s">
        <v>303</v>
      </c>
      <c r="C6" s="779"/>
      <c r="D6" s="779"/>
      <c r="E6" s="779"/>
      <c r="F6" s="785"/>
      <c r="G6" s="785"/>
      <c r="H6" s="216">
        <v>523782</v>
      </c>
      <c r="I6" s="195">
        <v>1233087</v>
      </c>
      <c r="J6" s="46">
        <v>2.3541988843000001</v>
      </c>
    </row>
    <row r="7" spans="1:10" s="196" customFormat="1" ht="12" customHeight="1">
      <c r="A7" s="163"/>
      <c r="B7" s="163"/>
      <c r="C7" s="163"/>
      <c r="D7" s="779" t="s">
        <v>304</v>
      </c>
      <c r="E7" s="780"/>
      <c r="F7" s="780"/>
      <c r="G7" s="780"/>
      <c r="H7" s="216">
        <v>519653</v>
      </c>
      <c r="I7" s="195">
        <v>1225208</v>
      </c>
      <c r="J7" s="46">
        <v>2.3577425705000001</v>
      </c>
    </row>
    <row r="8" spans="1:10" s="196" customFormat="1" ht="12" customHeight="1">
      <c r="A8" s="163"/>
      <c r="B8" s="163"/>
      <c r="C8" s="163"/>
      <c r="D8" s="163"/>
      <c r="E8" s="779" t="s">
        <v>305</v>
      </c>
      <c r="F8" s="780"/>
      <c r="G8" s="780"/>
      <c r="H8" s="216">
        <v>325892</v>
      </c>
      <c r="I8" s="195">
        <v>883194</v>
      </c>
      <c r="J8" s="46">
        <v>2.7100818676</v>
      </c>
    </row>
    <row r="9" spans="1:10" s="196" customFormat="1" ht="12" customHeight="1">
      <c r="A9" s="163"/>
      <c r="B9" s="163"/>
      <c r="C9" s="163"/>
      <c r="D9" s="163"/>
      <c r="E9" s="776" t="s">
        <v>306</v>
      </c>
      <c r="F9" s="780"/>
      <c r="G9" s="780"/>
      <c r="H9" s="216">
        <v>10778</v>
      </c>
      <c r="I9" s="195">
        <v>21962</v>
      </c>
      <c r="J9" s="46">
        <v>2.0376693264000001</v>
      </c>
    </row>
    <row r="10" spans="1:10" s="196" customFormat="1" ht="12" customHeight="1">
      <c r="A10" s="163"/>
      <c r="B10" s="163"/>
      <c r="C10" s="163"/>
      <c r="D10" s="163"/>
      <c r="E10" s="787" t="s">
        <v>307</v>
      </c>
      <c r="F10" s="780"/>
      <c r="G10" s="780"/>
      <c r="H10" s="216">
        <v>7281</v>
      </c>
      <c r="I10" s="195">
        <v>15840</v>
      </c>
      <c r="J10" s="46">
        <v>2.1755253399000001</v>
      </c>
    </row>
    <row r="11" spans="1:10" s="196" customFormat="1" ht="12" customHeight="1">
      <c r="A11" s="163"/>
      <c r="B11" s="163"/>
      <c r="C11" s="163"/>
      <c r="D11" s="163"/>
      <c r="E11" s="779" t="s">
        <v>308</v>
      </c>
      <c r="F11" s="780"/>
      <c r="G11" s="780"/>
      <c r="H11" s="216">
        <v>158150</v>
      </c>
      <c r="I11" s="195">
        <v>264988</v>
      </c>
      <c r="J11" s="46">
        <v>1.6755485298999999</v>
      </c>
    </row>
    <row r="12" spans="1:10" s="196" customFormat="1" ht="12" customHeight="1">
      <c r="A12" s="163"/>
      <c r="B12" s="163"/>
      <c r="C12" s="163"/>
      <c r="D12" s="163"/>
      <c r="E12" s="779" t="s">
        <v>309</v>
      </c>
      <c r="F12" s="780"/>
      <c r="G12" s="780"/>
      <c r="H12" s="216">
        <v>17552</v>
      </c>
      <c r="I12" s="195">
        <v>39224</v>
      </c>
      <c r="J12" s="46">
        <v>2.2347310847999999</v>
      </c>
    </row>
    <row r="13" spans="1:10" s="196" customFormat="1" ht="12" customHeight="1">
      <c r="A13" s="163"/>
      <c r="B13" s="163"/>
      <c r="C13" s="163"/>
      <c r="D13" s="779" t="s">
        <v>310</v>
      </c>
      <c r="E13" s="788"/>
      <c r="F13" s="788"/>
      <c r="G13" s="789"/>
      <c r="H13" s="195">
        <v>4129</v>
      </c>
      <c r="I13" s="195">
        <v>7879</v>
      </c>
      <c r="J13" s="46">
        <v>1.9082102204</v>
      </c>
    </row>
    <row r="14" spans="1:10" s="196" customFormat="1" ht="12" customHeight="1">
      <c r="A14" s="163"/>
      <c r="B14" s="776" t="s">
        <v>311</v>
      </c>
      <c r="C14" s="776"/>
      <c r="D14" s="776"/>
      <c r="E14" s="776"/>
      <c r="F14" s="776"/>
      <c r="G14" s="740"/>
      <c r="H14" s="216">
        <v>8680</v>
      </c>
      <c r="I14" s="195">
        <v>11254</v>
      </c>
      <c r="J14" s="46">
        <v>1.2965437788</v>
      </c>
    </row>
    <row r="15" spans="1:10" s="196" customFormat="1" ht="12" customHeight="1" thickBot="1">
      <c r="A15" s="165"/>
      <c r="B15" s="777" t="s">
        <v>312</v>
      </c>
      <c r="C15" s="777"/>
      <c r="D15" s="777"/>
      <c r="E15" s="777"/>
      <c r="F15" s="777"/>
      <c r="G15" s="786"/>
      <c r="H15" s="217" t="s">
        <v>313</v>
      </c>
      <c r="I15" s="201" t="s">
        <v>314</v>
      </c>
      <c r="J15" s="201" t="s">
        <v>313</v>
      </c>
    </row>
    <row r="16" spans="1:10" s="205" customFormat="1" ht="12" customHeight="1">
      <c r="A16" s="202" t="s">
        <v>50</v>
      </c>
      <c r="B16" s="150"/>
      <c r="C16" s="150"/>
      <c r="D16" s="150"/>
      <c r="E16" s="150"/>
      <c r="F16" s="218"/>
      <c r="G16" s="218"/>
      <c r="H16" s="219"/>
      <c r="I16" s="219"/>
      <c r="J16" s="210"/>
    </row>
    <row r="17" spans="1:12" ht="12" customHeight="1">
      <c r="A17" s="150"/>
      <c r="L17" s="220"/>
    </row>
    <row r="18" spans="1:12" ht="12" customHeight="1">
      <c r="A18" s="150"/>
    </row>
    <row r="20" spans="1:12" ht="15" customHeight="1">
      <c r="H20" s="221"/>
    </row>
    <row r="21" spans="1:12" ht="12" customHeight="1">
      <c r="A21" s="150"/>
    </row>
  </sheetData>
  <mergeCells count="14">
    <mergeCell ref="B14:G14"/>
    <mergeCell ref="B15:G15"/>
    <mergeCell ref="E8:G8"/>
    <mergeCell ref="E9:G9"/>
    <mergeCell ref="E10:G10"/>
    <mergeCell ref="E11:G11"/>
    <mergeCell ref="E12:G12"/>
    <mergeCell ref="D13:G13"/>
    <mergeCell ref="D7:G7"/>
    <mergeCell ref="A1:J1"/>
    <mergeCell ref="A2:J2"/>
    <mergeCell ref="A4:G4"/>
    <mergeCell ref="A5:G5"/>
    <mergeCell ref="B6:G6"/>
  </mergeCells>
  <phoneticPr fontId="3"/>
  <pageMargins left="0.78740157480314965" right="0.55118110236220474" top="0.98425196850393704" bottom="0.98425196850393704" header="0.51181102362204722" footer="0.51181102362204722"/>
  <pageSetup paperSize="9" scale="99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16</vt:i4>
      </vt:variant>
    </vt:vector>
  </HeadingPairs>
  <TitlesOfParts>
    <vt:vector size="41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'3-24'!DataEnd</vt:lpstr>
      <vt:lpstr>Hyousoku</vt:lpstr>
      <vt:lpstr>'3-24'!HyousokuArea</vt:lpstr>
      <vt:lpstr>HyousokuArea</vt:lpstr>
      <vt:lpstr>'3-25'!Hyoutou</vt:lpstr>
      <vt:lpstr>Hyoutou</vt:lpstr>
      <vt:lpstr>'3-2'!Print_Area</vt:lpstr>
      <vt:lpstr>'3-3'!Print_Area</vt:lpstr>
      <vt:lpstr>'3-7'!Print_Area</vt:lpstr>
      <vt:lpstr>'3-22'!Print_Titles</vt:lpstr>
      <vt:lpstr>'3-23'!Print_Titles</vt:lpstr>
      <vt:lpstr>Rangai0</vt:lpstr>
      <vt:lpstr>'3-25'!Title</vt:lpstr>
      <vt:lpstr>Title</vt:lpstr>
      <vt:lpstr>'3-24'!TitleEnglish</vt:lpstr>
      <vt:lpstr>'3-25'!TitleEnglish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2017-03-17T05:23:29Z</dcterms:modified>
</cp:coreProperties>
</file>