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14805" windowHeight="8010"/>
  </bookViews>
  <sheets>
    <sheet name="15-1" sheetId="4" r:id="rId1"/>
    <sheet name="15-2" sheetId="5" r:id="rId2"/>
    <sheet name="15-3" sheetId="6" r:id="rId3"/>
    <sheet name="15-4" sheetId="7" r:id="rId4"/>
    <sheet name="15-5" sheetId="8" r:id="rId5"/>
    <sheet name="15-6" sheetId="9" r:id="rId6"/>
    <sheet name="15-7" sheetId="10" r:id="rId7"/>
    <sheet name="15-8" sheetId="11" r:id="rId8"/>
    <sheet name="15-9" sheetId="12" r:id="rId9"/>
    <sheet name="15-10" sheetId="13" r:id="rId10"/>
    <sheet name="15-11" sheetId="14" r:id="rId11"/>
    <sheet name="15-12" sheetId="15" r:id="rId12"/>
    <sheet name="15-13" sheetId="16" r:id="rId13"/>
    <sheet name="15-14" sheetId="17" r:id="rId14"/>
    <sheet name="15-15" sheetId="18" r:id="rId15"/>
    <sheet name="15-16" sheetId="19" r:id="rId16"/>
    <sheet name="15-17" sheetId="20" r:id="rId17"/>
    <sheet name="15-18" sheetId="21" r:id="rId18"/>
    <sheet name="15-19" sheetId="22" r:id="rId19"/>
    <sheet name="15-20" sheetId="23" r:id="rId20"/>
    <sheet name="15-21" sheetId="24" r:id="rId21"/>
    <sheet name="15-22" sheetId="25" r:id="rId22"/>
    <sheet name="15-23" sheetId="26" r:id="rId23"/>
    <sheet name="15-24" sheetId="27" r:id="rId24"/>
    <sheet name="15-25" sheetId="28" r:id="rId25"/>
    <sheet name="15-26" sheetId="29" r:id="rId26"/>
    <sheet name="15-27" sheetId="30" r:id="rId27"/>
    <sheet name="15-28" sheetId="31" r:id="rId28"/>
    <sheet name="15-29" sheetId="32" r:id="rId29"/>
    <sheet name="15-30" sheetId="33" r:id="rId30"/>
    <sheet name="15-31" sheetId="34" r:id="rId31"/>
    <sheet name="15-32" sheetId="36" r:id="rId32"/>
  </sheets>
  <definedNames>
    <definedName name="_xlnm.Print_Area" localSheetId="28">'15-29'!$A$1:$F$12</definedName>
  </definedNames>
  <calcPr calcId="145621"/>
</workbook>
</file>

<file path=xl/calcChain.xml><?xml version="1.0" encoding="utf-8"?>
<calcChain xmlns="http://schemas.openxmlformats.org/spreadsheetml/2006/main">
  <c r="AA10" i="16" l="1"/>
  <c r="X10" i="16"/>
  <c r="U10" i="16"/>
  <c r="R10" i="16"/>
  <c r="N10" i="16"/>
  <c r="K10" i="16"/>
  <c r="H10" i="16"/>
  <c r="E10" i="16"/>
  <c r="I9" i="14" l="1"/>
  <c r="K9" i="13" l="1"/>
  <c r="J9" i="13"/>
  <c r="I9" i="13"/>
  <c r="H9" i="13"/>
  <c r="G9" i="13"/>
  <c r="F9" i="13"/>
  <c r="Y14" i="8" l="1"/>
  <c r="X14" i="8"/>
  <c r="W14" i="8"/>
  <c r="V14" i="8"/>
  <c r="U14" i="8"/>
  <c r="T14" i="8"/>
  <c r="S14" i="8"/>
  <c r="R14" i="8"/>
  <c r="Q14" i="8"/>
  <c r="P14" i="8"/>
  <c r="O14" i="8"/>
  <c r="N14" i="8"/>
  <c r="M14" i="8"/>
  <c r="L14" i="8"/>
  <c r="K14" i="8"/>
  <c r="J14" i="8"/>
  <c r="I14" i="8"/>
  <c r="H14" i="8"/>
  <c r="G14" i="8"/>
  <c r="F14" i="8"/>
  <c r="E14" i="8"/>
  <c r="D14" i="8"/>
  <c r="C14" i="8"/>
  <c r="U13" i="7" l="1"/>
  <c r="T13" i="7"/>
  <c r="S13" i="7"/>
  <c r="R13" i="7"/>
  <c r="Q13" i="7"/>
  <c r="P13" i="7"/>
  <c r="O13" i="7"/>
  <c r="N13" i="7"/>
  <c r="M13" i="7"/>
  <c r="K13" i="7"/>
  <c r="J13" i="7"/>
  <c r="I13" i="7"/>
  <c r="H13" i="7"/>
  <c r="G13" i="7"/>
  <c r="F13" i="7"/>
  <c r="D13" i="7"/>
  <c r="C13" i="7"/>
</calcChain>
</file>

<file path=xl/sharedStrings.xml><?xml version="1.0" encoding="utf-8"?>
<sst xmlns="http://schemas.openxmlformats.org/spreadsheetml/2006/main" count="1737" uniqueCount="779">
  <si>
    <t>15-1 幼　</t>
    <phoneticPr fontId="4"/>
  </si>
  <si>
    <t>稚　　園</t>
    <phoneticPr fontId="4"/>
  </si>
  <si>
    <t>各年５月１日現在</t>
    <phoneticPr fontId="4"/>
  </si>
  <si>
    <t>年</t>
    <phoneticPr fontId="4"/>
  </si>
  <si>
    <t>幼稚園数</t>
    <phoneticPr fontId="4"/>
  </si>
  <si>
    <t>学級数</t>
    <phoneticPr fontId="4"/>
  </si>
  <si>
    <t>教　　　　　員　　　　　数</t>
    <phoneticPr fontId="4"/>
  </si>
  <si>
    <t>職　</t>
    <rPh sb="0" eb="1">
      <t>ショク</t>
    </rPh>
    <phoneticPr fontId="4"/>
  </si>
  <si>
    <t>員　数（本務者）</t>
    <phoneticPr fontId="4"/>
  </si>
  <si>
    <t>在　　　　　園　　　　　者　　　　　数</t>
    <rPh sb="0" eb="1">
      <t>ザイ</t>
    </rPh>
    <rPh sb="6" eb="7">
      <t>エン</t>
    </rPh>
    <rPh sb="12" eb="13">
      <t>シャ</t>
    </rPh>
    <rPh sb="18" eb="19">
      <t>スウ</t>
    </rPh>
    <phoneticPr fontId="4"/>
  </si>
  <si>
    <t>修了者数
（3月修了者）</t>
    <rPh sb="7" eb="8">
      <t>ガツ</t>
    </rPh>
    <rPh sb="8" eb="11">
      <t>シュウリョウシャ</t>
    </rPh>
    <phoneticPr fontId="4"/>
  </si>
  <si>
    <t>本　　務　　者</t>
    <rPh sb="0" eb="1">
      <t>ホン</t>
    </rPh>
    <rPh sb="3" eb="4">
      <t>ツトム</t>
    </rPh>
    <rPh sb="6" eb="7">
      <t>シャ</t>
    </rPh>
    <phoneticPr fontId="4"/>
  </si>
  <si>
    <t>兼　　務　　者</t>
    <rPh sb="0" eb="1">
      <t>ケン</t>
    </rPh>
    <rPh sb="3" eb="4">
      <t>ツトム</t>
    </rPh>
    <phoneticPr fontId="4"/>
  </si>
  <si>
    <t>総　数</t>
    <phoneticPr fontId="4"/>
  </si>
  <si>
    <t>男</t>
    <phoneticPr fontId="4"/>
  </si>
  <si>
    <t>女</t>
    <phoneticPr fontId="4"/>
  </si>
  <si>
    <t>（ 男　女　別 ）</t>
    <rPh sb="2" eb="3">
      <t>オトコ</t>
    </rPh>
    <rPh sb="4" eb="5">
      <t>オンナ</t>
    </rPh>
    <rPh sb="6" eb="7">
      <t>ベツ</t>
    </rPh>
    <phoneticPr fontId="4"/>
  </si>
  <si>
    <t>（ 年　　　齢　　　別 ）</t>
    <rPh sb="2" eb="3">
      <t>トシ</t>
    </rPh>
    <rPh sb="6" eb="7">
      <t>ヨワイ</t>
    </rPh>
    <rPh sb="10" eb="11">
      <t>ベツ</t>
    </rPh>
    <phoneticPr fontId="4"/>
  </si>
  <si>
    <t>３歳</t>
    <rPh sb="1" eb="2">
      <t>サイ</t>
    </rPh>
    <phoneticPr fontId="4"/>
  </si>
  <si>
    <t>４歳</t>
    <rPh sb="1" eb="2">
      <t>サイ</t>
    </rPh>
    <phoneticPr fontId="4"/>
  </si>
  <si>
    <t>５歳</t>
    <rPh sb="1" eb="2">
      <t>サイ</t>
    </rPh>
    <phoneticPr fontId="4"/>
  </si>
  <si>
    <t>平成２４年</t>
    <rPh sb="0" eb="2">
      <t>ヘイセイ</t>
    </rPh>
    <rPh sb="4" eb="5">
      <t>ネン</t>
    </rPh>
    <phoneticPr fontId="4"/>
  </si>
  <si>
    <t>　２５</t>
  </si>
  <si>
    <t>　２６</t>
  </si>
  <si>
    <t>　２７</t>
  </si>
  <si>
    <t>　２８</t>
  </si>
  <si>
    <t>（設置者別）</t>
    <rPh sb="1" eb="3">
      <t>セッチ</t>
    </rPh>
    <rPh sb="3" eb="4">
      <t>シャ</t>
    </rPh>
    <rPh sb="4" eb="5">
      <t>ベツ</t>
    </rPh>
    <phoneticPr fontId="4"/>
  </si>
  <si>
    <t>国立</t>
    <rPh sb="0" eb="2">
      <t>コクリツ</t>
    </rPh>
    <phoneticPr fontId="4"/>
  </si>
  <si>
    <t>－</t>
    <phoneticPr fontId="4"/>
  </si>
  <si>
    <t>公立</t>
    <rPh sb="0" eb="2">
      <t>コウリツ</t>
    </rPh>
    <phoneticPr fontId="4"/>
  </si>
  <si>
    <t>私立</t>
    <rPh sb="0" eb="1">
      <t>ワタクシ</t>
    </rPh>
    <rPh sb="1" eb="2">
      <t>リツ</t>
    </rPh>
    <phoneticPr fontId="4"/>
  </si>
  <si>
    <t>（区別）</t>
    <rPh sb="1" eb="3">
      <t>クベツ</t>
    </rPh>
    <phoneticPr fontId="4"/>
  </si>
  <si>
    <t>西区</t>
    <rPh sb="0" eb="2">
      <t>ニシク</t>
    </rPh>
    <phoneticPr fontId="4"/>
  </si>
  <si>
    <t>北区</t>
    <rPh sb="0" eb="2">
      <t>キタク</t>
    </rPh>
    <phoneticPr fontId="4"/>
  </si>
  <si>
    <t>大宮区</t>
    <rPh sb="0" eb="2">
      <t>オオミヤ</t>
    </rPh>
    <rPh sb="2" eb="3">
      <t>ク</t>
    </rPh>
    <phoneticPr fontId="4"/>
  </si>
  <si>
    <t>見沼区</t>
    <rPh sb="0" eb="2">
      <t>ミヌマ</t>
    </rPh>
    <rPh sb="2" eb="3">
      <t>ク</t>
    </rPh>
    <phoneticPr fontId="4"/>
  </si>
  <si>
    <t>中央区</t>
    <rPh sb="0" eb="3">
      <t>チュウオウク</t>
    </rPh>
    <phoneticPr fontId="4"/>
  </si>
  <si>
    <t>桜区</t>
    <rPh sb="0" eb="1">
      <t>サクラ</t>
    </rPh>
    <rPh sb="1" eb="2">
      <t>ク</t>
    </rPh>
    <phoneticPr fontId="4"/>
  </si>
  <si>
    <t>浦和区</t>
    <rPh sb="0" eb="2">
      <t>ウラワ</t>
    </rPh>
    <rPh sb="2" eb="3">
      <t>ク</t>
    </rPh>
    <phoneticPr fontId="4"/>
  </si>
  <si>
    <t>南区</t>
    <rPh sb="0" eb="2">
      <t>ミナミク</t>
    </rPh>
    <phoneticPr fontId="4"/>
  </si>
  <si>
    <t>緑区</t>
    <rPh sb="0" eb="2">
      <t>ミドリク</t>
    </rPh>
    <phoneticPr fontId="4"/>
  </si>
  <si>
    <t>岩槻区</t>
    <rPh sb="0" eb="2">
      <t>イワツキ</t>
    </rPh>
    <rPh sb="2" eb="3">
      <t>ク</t>
    </rPh>
    <phoneticPr fontId="4"/>
  </si>
  <si>
    <t>－</t>
    <phoneticPr fontId="4"/>
  </si>
  <si>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4"/>
  </si>
  <si>
    <t>15-2 認定</t>
    <phoneticPr fontId="4"/>
  </si>
  <si>
    <t>こども園</t>
    <rPh sb="3" eb="4">
      <t>エン</t>
    </rPh>
    <phoneticPr fontId="4"/>
  </si>
  <si>
    <t>各年５月１日現在</t>
    <phoneticPr fontId="4"/>
  </si>
  <si>
    <t>年</t>
    <phoneticPr fontId="4"/>
  </si>
  <si>
    <t>園数</t>
    <rPh sb="0" eb="1">
      <t>エン</t>
    </rPh>
    <rPh sb="1" eb="2">
      <t>スウ</t>
    </rPh>
    <phoneticPr fontId="4"/>
  </si>
  <si>
    <t>教育・保育職員数</t>
    <rPh sb="0" eb="2">
      <t>キョウイク</t>
    </rPh>
    <rPh sb="3" eb="5">
      <t>ホイク</t>
    </rPh>
    <rPh sb="5" eb="8">
      <t>ショクインスウ</t>
    </rPh>
    <phoneticPr fontId="4"/>
  </si>
  <si>
    <t>職　員　数（本</t>
    <rPh sb="0" eb="1">
      <t>ショク</t>
    </rPh>
    <phoneticPr fontId="4"/>
  </si>
  <si>
    <t>務者）</t>
    <phoneticPr fontId="4"/>
  </si>
  <si>
    <t>利用定員数</t>
    <rPh sb="0" eb="2">
      <t>リヨウ</t>
    </rPh>
    <rPh sb="2" eb="5">
      <t>テイインスウ</t>
    </rPh>
    <phoneticPr fontId="4"/>
  </si>
  <si>
    <t>総　数</t>
    <phoneticPr fontId="4"/>
  </si>
  <si>
    <t>女</t>
    <phoneticPr fontId="4"/>
  </si>
  <si>
    <t>０歳</t>
    <rPh sb="1" eb="2">
      <t>サイ</t>
    </rPh>
    <phoneticPr fontId="4"/>
  </si>
  <si>
    <t>１歳</t>
    <rPh sb="1" eb="2">
      <t>サイ</t>
    </rPh>
    <phoneticPr fontId="4"/>
  </si>
  <si>
    <t>２歳</t>
    <rPh sb="1" eb="2">
      <t>サイ</t>
    </rPh>
    <phoneticPr fontId="4"/>
  </si>
  <si>
    <t>総数</t>
    <rPh sb="0" eb="2">
      <t>ソウスウ</t>
    </rPh>
    <phoneticPr fontId="4"/>
  </si>
  <si>
    <t>平成２７年</t>
    <rPh sb="0" eb="2">
      <t>ヘイセイ</t>
    </rPh>
    <rPh sb="4" eb="5">
      <t>ネン</t>
    </rPh>
    <phoneticPr fontId="4"/>
  </si>
  <si>
    <t>…</t>
  </si>
  <si>
    <t>－</t>
  </si>
  <si>
    <t>平成２８年</t>
    <rPh sb="0" eb="2">
      <t>ヘイセイ</t>
    </rPh>
    <rPh sb="4" eb="5">
      <t>ネン</t>
    </rPh>
    <phoneticPr fontId="4"/>
  </si>
  <si>
    <t>幼保連携型</t>
    <rPh sb="0" eb="1">
      <t>ヨウ</t>
    </rPh>
    <rPh sb="1" eb="2">
      <t>ホ</t>
    </rPh>
    <rPh sb="2" eb="5">
      <t>レンケイガタ</t>
    </rPh>
    <phoneticPr fontId="4"/>
  </si>
  <si>
    <t>幼稚園型</t>
    <rPh sb="0" eb="3">
      <t>ヨウチエン</t>
    </rPh>
    <rPh sb="3" eb="4">
      <t>ガタ</t>
    </rPh>
    <phoneticPr fontId="4"/>
  </si>
  <si>
    <t>保育所型</t>
    <rPh sb="0" eb="2">
      <t>ホイク</t>
    </rPh>
    <rPh sb="2" eb="3">
      <t>ショ</t>
    </rPh>
    <rPh sb="3" eb="4">
      <t>ガタ</t>
    </rPh>
    <phoneticPr fontId="4"/>
  </si>
  <si>
    <t>地方裁量型</t>
    <rPh sb="0" eb="2">
      <t>チホウ</t>
    </rPh>
    <rPh sb="2" eb="5">
      <t>サイリョウガタ</t>
    </rPh>
    <phoneticPr fontId="4"/>
  </si>
  <si>
    <t>資料：埼玉県総務部統計課「学校基本調査報告書」、子ども未来局幼児未来部のびのび安心子育て課</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rPh sb="24" eb="25">
      <t>コ</t>
    </rPh>
    <rPh sb="27" eb="29">
      <t>ミライ</t>
    </rPh>
    <rPh sb="29" eb="30">
      <t>キョク</t>
    </rPh>
    <rPh sb="30" eb="32">
      <t>ヨウジ</t>
    </rPh>
    <rPh sb="32" eb="34">
      <t>ミライ</t>
    </rPh>
    <rPh sb="34" eb="35">
      <t>ブ</t>
    </rPh>
    <rPh sb="39" eb="41">
      <t>アンシン</t>
    </rPh>
    <rPh sb="41" eb="43">
      <t>コソダ</t>
    </rPh>
    <rPh sb="44" eb="45">
      <t>カ</t>
    </rPh>
    <phoneticPr fontId="4"/>
  </si>
  <si>
    <t>　注：幼保連携型認定こども園は、平成27年学校基本調査から調査対象となった。</t>
    <rPh sb="1" eb="2">
      <t>チュウ</t>
    </rPh>
    <rPh sb="3" eb="4">
      <t>ヨウ</t>
    </rPh>
    <rPh sb="4" eb="5">
      <t>ホ</t>
    </rPh>
    <rPh sb="5" eb="8">
      <t>レンケイガタ</t>
    </rPh>
    <rPh sb="8" eb="10">
      <t>ニンテイ</t>
    </rPh>
    <rPh sb="13" eb="14">
      <t>エン</t>
    </rPh>
    <rPh sb="16" eb="18">
      <t>ヘイセイ</t>
    </rPh>
    <rPh sb="20" eb="21">
      <t>ネン</t>
    </rPh>
    <rPh sb="21" eb="23">
      <t>ガッコウ</t>
    </rPh>
    <rPh sb="23" eb="25">
      <t>キホン</t>
    </rPh>
    <rPh sb="25" eb="27">
      <t>チョウサ</t>
    </rPh>
    <rPh sb="29" eb="31">
      <t>チョウサ</t>
    </rPh>
    <rPh sb="31" eb="33">
      <t>タイショウ</t>
    </rPh>
    <phoneticPr fontId="4"/>
  </si>
  <si>
    <t xml:space="preserve">  15-3 小　</t>
    <phoneticPr fontId="4"/>
  </si>
  <si>
    <t>学　　校</t>
    <phoneticPr fontId="4"/>
  </si>
  <si>
    <t>各年５月１日現在</t>
    <rPh sb="0" eb="2">
      <t>カクネン</t>
    </rPh>
    <rPh sb="3" eb="4">
      <t>ツキ</t>
    </rPh>
    <rPh sb="5" eb="6">
      <t>ヒ</t>
    </rPh>
    <rPh sb="6" eb="8">
      <t>ゲンザイ</t>
    </rPh>
    <phoneticPr fontId="4"/>
  </si>
  <si>
    <t>年</t>
    <phoneticPr fontId="4"/>
  </si>
  <si>
    <t>学　　　校　　　数</t>
    <rPh sb="0" eb="5">
      <t>ガッコウ</t>
    </rPh>
    <phoneticPr fontId="4"/>
  </si>
  <si>
    <t>学級数</t>
    <phoneticPr fontId="4"/>
  </si>
  <si>
    <t>教　　　　　員　　　　　数</t>
    <phoneticPr fontId="4"/>
  </si>
  <si>
    <t>職　員　数（本務者）</t>
    <rPh sb="0" eb="1">
      <t>ショク</t>
    </rPh>
    <phoneticPr fontId="4"/>
  </si>
  <si>
    <t>児　　　　　　　　　　童　　　　　　　　　　数</t>
    <rPh sb="0" eb="1">
      <t>ジドウ</t>
    </rPh>
    <rPh sb="11" eb="12">
      <t>ドウ</t>
    </rPh>
    <phoneticPr fontId="4"/>
  </si>
  <si>
    <t>総　数</t>
    <phoneticPr fontId="4"/>
  </si>
  <si>
    <t>本　校</t>
    <rPh sb="0" eb="1">
      <t>ホン</t>
    </rPh>
    <rPh sb="2" eb="3">
      <t>コウ</t>
    </rPh>
    <phoneticPr fontId="4"/>
  </si>
  <si>
    <t>分　校</t>
    <rPh sb="0" eb="1">
      <t>ブン</t>
    </rPh>
    <rPh sb="2" eb="3">
      <t>コウ</t>
    </rPh>
    <phoneticPr fontId="4"/>
  </si>
  <si>
    <t>特別支援
学　　級</t>
    <rPh sb="0" eb="2">
      <t>トクベツ</t>
    </rPh>
    <rPh sb="2" eb="4">
      <t>シエン</t>
    </rPh>
    <rPh sb="5" eb="6">
      <t>ガク</t>
    </rPh>
    <rPh sb="8" eb="9">
      <t>キュウ</t>
    </rPh>
    <phoneticPr fontId="4"/>
  </si>
  <si>
    <t>男</t>
    <phoneticPr fontId="4"/>
  </si>
  <si>
    <t>女</t>
    <phoneticPr fontId="4"/>
  </si>
  <si>
    <t>（ 学　　　　　年　　　　　別 ）</t>
    <rPh sb="2" eb="3">
      <t>ガク</t>
    </rPh>
    <rPh sb="8" eb="9">
      <t>トシ</t>
    </rPh>
    <rPh sb="14" eb="15">
      <t>ベツ</t>
    </rPh>
    <phoneticPr fontId="4"/>
  </si>
  <si>
    <t>（再掲）
外国人
児童数</t>
    <rPh sb="1" eb="3">
      <t>サイケイ</t>
    </rPh>
    <rPh sb="5" eb="7">
      <t>ガイコク</t>
    </rPh>
    <rPh sb="7" eb="8">
      <t>ジン</t>
    </rPh>
    <rPh sb="9" eb="11">
      <t>ジドウ</t>
    </rPh>
    <rPh sb="11" eb="12">
      <t>スウ</t>
    </rPh>
    <phoneticPr fontId="4"/>
  </si>
  <si>
    <t>１学年</t>
    <rPh sb="1" eb="3">
      <t>ガクネン</t>
    </rPh>
    <phoneticPr fontId="4"/>
  </si>
  <si>
    <t>２学年</t>
    <rPh sb="1" eb="3">
      <t>ガクネン</t>
    </rPh>
    <phoneticPr fontId="4"/>
  </si>
  <si>
    <t>３学年</t>
    <rPh sb="1" eb="3">
      <t>ガクネン</t>
    </rPh>
    <phoneticPr fontId="4"/>
  </si>
  <si>
    <t>４学年</t>
    <rPh sb="1" eb="3">
      <t>ガクネン</t>
    </rPh>
    <phoneticPr fontId="4"/>
  </si>
  <si>
    <t>５学年</t>
    <rPh sb="1" eb="3">
      <t>ガクネン</t>
    </rPh>
    <phoneticPr fontId="4"/>
  </si>
  <si>
    <t>６学年</t>
    <rPh sb="1" eb="3">
      <t>ガクネン</t>
    </rPh>
    <phoneticPr fontId="4"/>
  </si>
  <si>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4"/>
  </si>
  <si>
    <t xml:space="preserve">  注：「特別支援学級」とは、学校教育法第81条第２項各号に該当する児童で編制されている学級をいう。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7" eb="39">
      <t>ヘンセイ</t>
    </rPh>
    <rPh sb="44" eb="46">
      <t>ガッキュウ</t>
    </rPh>
    <phoneticPr fontId="4"/>
  </si>
  <si>
    <t xml:space="preserve"> 15-4 中　</t>
    <phoneticPr fontId="4"/>
  </si>
  <si>
    <t>学　校</t>
    <phoneticPr fontId="4"/>
  </si>
  <si>
    <t>学校数</t>
    <rPh sb="0" eb="2">
      <t>ガッコウ</t>
    </rPh>
    <rPh sb="2" eb="3">
      <t>スウ</t>
    </rPh>
    <phoneticPr fontId="4"/>
  </si>
  <si>
    <t>生　　　　　　　　　　徒　　　　　　　　　　数</t>
    <rPh sb="0" eb="1">
      <t>ショウ</t>
    </rPh>
    <rPh sb="11" eb="12">
      <t>タダ</t>
    </rPh>
    <phoneticPr fontId="4"/>
  </si>
  <si>
    <t>（再掲）
外国人
生徒数</t>
    <rPh sb="1" eb="3">
      <t>サイケイ</t>
    </rPh>
    <rPh sb="5" eb="7">
      <t>ガイコク</t>
    </rPh>
    <rPh sb="7" eb="8">
      <t>ジン</t>
    </rPh>
    <rPh sb="9" eb="11">
      <t>セイト</t>
    </rPh>
    <rPh sb="11" eb="12">
      <t>スウ</t>
    </rPh>
    <phoneticPr fontId="4"/>
  </si>
  <si>
    <t>15-5　高　等</t>
    <rPh sb="7" eb="8">
      <t>トウ</t>
    </rPh>
    <phoneticPr fontId="4"/>
  </si>
  <si>
    <t>　学　校</t>
    <phoneticPr fontId="4"/>
  </si>
  <si>
    <t>学　　　校　　　数</t>
  </si>
  <si>
    <t>教   員   数　（本務者）</t>
    <rPh sb="11" eb="13">
      <t>ホンム</t>
    </rPh>
    <rPh sb="13" eb="14">
      <t>シャ</t>
    </rPh>
    <phoneticPr fontId="4"/>
  </si>
  <si>
    <t>生　　　　　　　　　　徒　　　　　　　　　　数</t>
    <phoneticPr fontId="4"/>
  </si>
  <si>
    <t>全日制</t>
    <rPh sb="0" eb="3">
      <t>ゼンニチセイ</t>
    </rPh>
    <phoneticPr fontId="4"/>
  </si>
  <si>
    <t>定時制</t>
    <rPh sb="0" eb="3">
      <t>テイジセイ</t>
    </rPh>
    <phoneticPr fontId="4"/>
  </si>
  <si>
    <t>併　置</t>
    <rPh sb="0" eb="1">
      <t>ヘイ</t>
    </rPh>
    <rPh sb="2" eb="3">
      <t>オキ</t>
    </rPh>
    <phoneticPr fontId="4"/>
  </si>
  <si>
    <t>総　数</t>
  </si>
  <si>
    <t>（ 課　程　別 ）</t>
    <rPh sb="2" eb="3">
      <t>カ</t>
    </rPh>
    <rPh sb="4" eb="5">
      <t>ホド</t>
    </rPh>
    <rPh sb="6" eb="7">
      <t>ベツ</t>
    </rPh>
    <phoneticPr fontId="4"/>
  </si>
  <si>
    <t>総　数</t>
    <rPh sb="0" eb="1">
      <t>フサ</t>
    </rPh>
    <rPh sb="2" eb="3">
      <t>カズ</t>
    </rPh>
    <phoneticPr fontId="4"/>
  </si>
  <si>
    <t>（ 男　女</t>
    <rPh sb="2" eb="3">
      <t>オトコ</t>
    </rPh>
    <rPh sb="4" eb="5">
      <t>オンナ</t>
    </rPh>
    <phoneticPr fontId="4"/>
  </si>
  <si>
    <t>　別 ）</t>
    <phoneticPr fontId="4"/>
  </si>
  <si>
    <t>（ 課　　　　　　　　　　程　　　　　　　　　　別 ）</t>
    <rPh sb="2" eb="3">
      <t>カ</t>
    </rPh>
    <rPh sb="13" eb="14">
      <t>ホド</t>
    </rPh>
    <rPh sb="24" eb="25">
      <t>ベツ</t>
    </rPh>
    <phoneticPr fontId="4"/>
  </si>
  <si>
    <t>男</t>
  </si>
  <si>
    <t>女</t>
  </si>
  <si>
    <t>全　　　　　日　　　　　制</t>
    <phoneticPr fontId="4"/>
  </si>
  <si>
    <t>定　　　　　時　　　　　制</t>
    <rPh sb="0" eb="1">
      <t>サダム</t>
    </rPh>
    <rPh sb="6" eb="7">
      <t>トキ</t>
    </rPh>
    <rPh sb="12" eb="13">
      <t>セイ</t>
    </rPh>
    <phoneticPr fontId="4"/>
  </si>
  <si>
    <t>計</t>
    <rPh sb="0" eb="1">
      <t>ケイ</t>
    </rPh>
    <phoneticPr fontId="4"/>
  </si>
  <si>
    <t>専攻科</t>
    <rPh sb="0" eb="2">
      <t>センコウ</t>
    </rPh>
    <rPh sb="2" eb="3">
      <t>カ</t>
    </rPh>
    <phoneticPr fontId="4"/>
  </si>
  <si>
    <t>資料：埼玉県総務部統計課「学校基本調査報告書」</t>
    <rPh sb="6" eb="8">
      <t>ソウム</t>
    </rPh>
    <rPh sb="8" eb="9">
      <t>ブ</t>
    </rPh>
    <rPh sb="9" eb="11">
      <t>トウケイ</t>
    </rPh>
    <rPh sb="11" eb="12">
      <t>カ</t>
    </rPh>
    <phoneticPr fontId="4"/>
  </si>
  <si>
    <t xml:space="preserve">  注：１．通信制を除く。</t>
    <rPh sb="2" eb="3">
      <t>チュウ</t>
    </rPh>
    <rPh sb="6" eb="9">
      <t>ツウシンセイ</t>
    </rPh>
    <rPh sb="10" eb="11">
      <t>ノゾ</t>
    </rPh>
    <phoneticPr fontId="4"/>
  </si>
  <si>
    <t xml:space="preserve">  　　２．併置とは、全日制と定時制の両方の課程を設置している学校をいう。</t>
    <rPh sb="6" eb="8">
      <t>ヘイチ</t>
    </rPh>
    <phoneticPr fontId="4"/>
  </si>
  <si>
    <t>15-6　高等学校（通信制）</t>
    <rPh sb="5" eb="7">
      <t>コウトウ</t>
    </rPh>
    <rPh sb="7" eb="9">
      <t>ガッコウ</t>
    </rPh>
    <rPh sb="10" eb="13">
      <t>ツウシンセイ</t>
    </rPh>
    <phoneticPr fontId="4"/>
  </si>
  <si>
    <t>各年５月１日現在</t>
  </si>
  <si>
    <t>学　　　　　校　　　　　数</t>
    <rPh sb="0" eb="1">
      <t>ガク</t>
    </rPh>
    <rPh sb="6" eb="7">
      <t>コウ</t>
    </rPh>
    <rPh sb="12" eb="13">
      <t>スウ</t>
    </rPh>
    <phoneticPr fontId="4"/>
  </si>
  <si>
    <t>教　　員　　数　（本務者）</t>
    <rPh sb="0" eb="1">
      <t>キョウ</t>
    </rPh>
    <rPh sb="3" eb="4">
      <t>イン</t>
    </rPh>
    <rPh sb="6" eb="7">
      <t>カズ</t>
    </rPh>
    <rPh sb="9" eb="11">
      <t>ホンム</t>
    </rPh>
    <rPh sb="11" eb="12">
      <t>シャ</t>
    </rPh>
    <phoneticPr fontId="4"/>
  </si>
  <si>
    <t>生　　　徒　　　数</t>
    <rPh sb="0" eb="1">
      <t>ショウ</t>
    </rPh>
    <rPh sb="4" eb="5">
      <t>タダ</t>
    </rPh>
    <rPh sb="8" eb="9">
      <t>カズ</t>
    </rPh>
    <phoneticPr fontId="4"/>
  </si>
  <si>
    <t>独　立</t>
    <rPh sb="0" eb="1">
      <t>ドク</t>
    </rPh>
    <rPh sb="2" eb="3">
      <t>リツ</t>
    </rPh>
    <phoneticPr fontId="4"/>
  </si>
  <si>
    <t>（ 設　置　者　別 ）</t>
    <rPh sb="2" eb="3">
      <t>セツ</t>
    </rPh>
    <rPh sb="4" eb="5">
      <t>オキ</t>
    </rPh>
    <rPh sb="6" eb="7">
      <t>シャ</t>
    </rPh>
    <rPh sb="8" eb="9">
      <t>ベツ</t>
    </rPh>
    <phoneticPr fontId="4"/>
  </si>
  <si>
    <t xml:space="preserve">総　　数 </t>
    <phoneticPr fontId="4"/>
  </si>
  <si>
    <t xml:space="preserve">男 </t>
  </si>
  <si>
    <t xml:space="preserve">女 </t>
  </si>
  <si>
    <t>国　立</t>
    <rPh sb="0" eb="1">
      <t>クニ</t>
    </rPh>
    <rPh sb="2" eb="3">
      <t>リツ</t>
    </rPh>
    <phoneticPr fontId="4"/>
  </si>
  <si>
    <t>公　立</t>
    <rPh sb="0" eb="1">
      <t>コウ</t>
    </rPh>
    <rPh sb="2" eb="3">
      <t>リツ</t>
    </rPh>
    <phoneticPr fontId="4"/>
  </si>
  <si>
    <t>私　立</t>
    <rPh sb="0" eb="1">
      <t>ワタシ</t>
    </rPh>
    <rPh sb="2" eb="3">
      <t>リツ</t>
    </rPh>
    <phoneticPr fontId="4"/>
  </si>
  <si>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4"/>
  </si>
  <si>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4"/>
  </si>
  <si>
    <t>15-7　特 別 支 援 学 校</t>
    <rPh sb="5" eb="6">
      <t>トク</t>
    </rPh>
    <rPh sb="7" eb="8">
      <t>ベツ</t>
    </rPh>
    <rPh sb="9" eb="10">
      <t>ササ</t>
    </rPh>
    <rPh sb="11" eb="12">
      <t>エン</t>
    </rPh>
    <rPh sb="13" eb="14">
      <t>ガク</t>
    </rPh>
    <rPh sb="15" eb="16">
      <t>コウ</t>
    </rPh>
    <phoneticPr fontId="4"/>
  </si>
  <si>
    <t>各年５月１日現在</t>
    <rPh sb="0" eb="2">
      <t>カクネン</t>
    </rPh>
    <rPh sb="3" eb="4">
      <t>ガツ</t>
    </rPh>
    <rPh sb="5" eb="6">
      <t>ニチ</t>
    </rPh>
    <rPh sb="6" eb="8">
      <t>ゲンザイ</t>
    </rPh>
    <phoneticPr fontId="4"/>
  </si>
  <si>
    <t>教　　　員　　　数</t>
    <rPh sb="0" eb="1">
      <t>キョウ</t>
    </rPh>
    <rPh sb="4" eb="5">
      <t>イン</t>
    </rPh>
    <rPh sb="8" eb="9">
      <t>カズ</t>
    </rPh>
    <phoneticPr fontId="4"/>
  </si>
  <si>
    <t>学級数</t>
    <rPh sb="0" eb="2">
      <t>ガッキュウ</t>
    </rPh>
    <rPh sb="2" eb="3">
      <t>スウ</t>
    </rPh>
    <phoneticPr fontId="4"/>
  </si>
  <si>
    <t>在　　　学　　　者　　　数</t>
    <rPh sb="0" eb="1">
      <t>ザイ</t>
    </rPh>
    <rPh sb="4" eb="5">
      <t>ガク</t>
    </rPh>
    <rPh sb="8" eb="9">
      <t>シャ</t>
    </rPh>
    <rPh sb="12" eb="13">
      <t>スウ</t>
    </rPh>
    <phoneticPr fontId="4"/>
  </si>
  <si>
    <t xml:space="preserve">総　数 </t>
    <phoneticPr fontId="4"/>
  </si>
  <si>
    <t>（ 男 女 別 ）</t>
    <rPh sb="2" eb="3">
      <t>オトコ</t>
    </rPh>
    <rPh sb="4" eb="5">
      <t>オンナ</t>
    </rPh>
    <rPh sb="6" eb="7">
      <t>ベツ</t>
    </rPh>
    <phoneticPr fontId="4"/>
  </si>
  <si>
    <t>（ 部　　　　　別 ）</t>
    <rPh sb="2" eb="3">
      <t>ブ</t>
    </rPh>
    <rPh sb="8" eb="9">
      <t>ベツ</t>
    </rPh>
    <phoneticPr fontId="4"/>
  </si>
  <si>
    <t>本務者</t>
    <rPh sb="0" eb="2">
      <t>ホンム</t>
    </rPh>
    <rPh sb="2" eb="3">
      <t>シャ</t>
    </rPh>
    <phoneticPr fontId="4"/>
  </si>
  <si>
    <t>幼稚部</t>
    <rPh sb="0" eb="3">
      <t>ヨウチブ</t>
    </rPh>
    <phoneticPr fontId="4"/>
  </si>
  <si>
    <t>小学部</t>
    <rPh sb="0" eb="2">
      <t>ショウガク</t>
    </rPh>
    <rPh sb="2" eb="3">
      <t>ブ</t>
    </rPh>
    <phoneticPr fontId="4"/>
  </si>
  <si>
    <t>中学部</t>
    <rPh sb="0" eb="2">
      <t>チュウガク</t>
    </rPh>
    <rPh sb="2" eb="3">
      <t>ブ</t>
    </rPh>
    <phoneticPr fontId="4"/>
  </si>
  <si>
    <t>高等部</t>
    <rPh sb="0" eb="3">
      <t>コウトウブ</t>
    </rPh>
    <phoneticPr fontId="4"/>
  </si>
  <si>
    <t>15-8　専　修　学　校</t>
    <phoneticPr fontId="4"/>
  </si>
  <si>
    <t>男</t>
    <rPh sb="0" eb="1">
      <t>オトコ</t>
    </rPh>
    <phoneticPr fontId="4"/>
  </si>
  <si>
    <t xml:space="preserve">総　　数 </t>
    <phoneticPr fontId="4"/>
  </si>
  <si>
    <t>15-9　各　種　学　校</t>
    <rPh sb="5" eb="6">
      <t>オノオノ</t>
    </rPh>
    <rPh sb="7" eb="8">
      <t>タネ</t>
    </rPh>
    <rPh sb="9" eb="10">
      <t>ガク</t>
    </rPh>
    <rPh sb="11" eb="12">
      <t>コウ</t>
    </rPh>
    <phoneticPr fontId="4"/>
  </si>
  <si>
    <t>教　　員　　数</t>
    <rPh sb="0" eb="1">
      <t>キョウ</t>
    </rPh>
    <rPh sb="3" eb="4">
      <t>イン</t>
    </rPh>
    <rPh sb="6" eb="7">
      <t>カズ</t>
    </rPh>
    <phoneticPr fontId="4"/>
  </si>
  <si>
    <t>平成２４年</t>
    <rPh sb="0" eb="2">
      <t>ヘイセイ</t>
    </rPh>
    <rPh sb="4" eb="5">
      <t>ネン</t>
    </rPh>
    <phoneticPr fontId="5"/>
  </si>
  <si>
    <t>15-10 短　　期　　大　　学</t>
    <rPh sb="6" eb="7">
      <t>タン</t>
    </rPh>
    <rPh sb="9" eb="10">
      <t>キ</t>
    </rPh>
    <rPh sb="12" eb="13">
      <t>ダイ</t>
    </rPh>
    <phoneticPr fontId="4"/>
  </si>
  <si>
    <t>年</t>
    <rPh sb="0" eb="1">
      <t>ネン</t>
    </rPh>
    <phoneticPr fontId="4"/>
  </si>
  <si>
    <t>教　員　数</t>
    <phoneticPr fontId="4"/>
  </si>
  <si>
    <t>職員数
(本務者)</t>
    <rPh sb="0" eb="1">
      <t>ショク</t>
    </rPh>
    <rPh sb="1" eb="2">
      <t>イン</t>
    </rPh>
    <rPh sb="2" eb="3">
      <t>スウ</t>
    </rPh>
    <rPh sb="5" eb="7">
      <t>ホンム</t>
    </rPh>
    <rPh sb="7" eb="8">
      <t>シャ</t>
    </rPh>
    <phoneticPr fontId="4"/>
  </si>
  <si>
    <t>学　　　　　生　　　　　数</t>
    <phoneticPr fontId="4"/>
  </si>
  <si>
    <t>兼務者</t>
    <rPh sb="0" eb="2">
      <t>ケンム</t>
    </rPh>
    <rPh sb="2" eb="3">
      <t>シャ</t>
    </rPh>
    <phoneticPr fontId="4"/>
  </si>
  <si>
    <t>本科</t>
    <rPh sb="0" eb="2">
      <t>ホンカ</t>
    </rPh>
    <phoneticPr fontId="4"/>
  </si>
  <si>
    <t>専攻科･別科
その他</t>
    <rPh sb="0" eb="3">
      <t>センコウカ</t>
    </rPh>
    <rPh sb="4" eb="5">
      <t>ベツ</t>
    </rPh>
    <rPh sb="5" eb="6">
      <t>カ</t>
    </rPh>
    <rPh sb="9" eb="10">
      <t>タ</t>
    </rPh>
    <phoneticPr fontId="4"/>
  </si>
  <si>
    <t>浦和大学短期大学部</t>
  </si>
  <si>
    <t>（私立）</t>
  </si>
  <si>
    <t>国際学院埼玉短期大学</t>
  </si>
  <si>
    <t>資料：各短期大学</t>
    <rPh sb="3" eb="4">
      <t>カク</t>
    </rPh>
    <rPh sb="4" eb="6">
      <t>タンキ</t>
    </rPh>
    <rPh sb="6" eb="8">
      <t>ダイガク</t>
    </rPh>
    <phoneticPr fontId="4"/>
  </si>
  <si>
    <t>15-11 大　　　　学</t>
    <phoneticPr fontId="4"/>
  </si>
  <si>
    <t>学　部</t>
    <rPh sb="0" eb="1">
      <t>ガク</t>
    </rPh>
    <rPh sb="2" eb="3">
      <t>ブ</t>
    </rPh>
    <phoneticPr fontId="4"/>
  </si>
  <si>
    <t>大学院</t>
    <rPh sb="0" eb="3">
      <t>ダイガクイン</t>
    </rPh>
    <phoneticPr fontId="4"/>
  </si>
  <si>
    <t>埼玉大学</t>
  </si>
  <si>
    <t>（国立）</t>
  </si>
  <si>
    <t>芝浦工業大学</t>
    <rPh sb="0" eb="1">
      <t>シバ</t>
    </rPh>
    <rPh sb="1" eb="2">
      <t>ウラ</t>
    </rPh>
    <rPh sb="2" eb="3">
      <t>コウ</t>
    </rPh>
    <rPh sb="3" eb="4">
      <t>ギョウ</t>
    </rPh>
    <rPh sb="4" eb="5">
      <t>ダイ</t>
    </rPh>
    <rPh sb="5" eb="6">
      <t>ガク</t>
    </rPh>
    <phoneticPr fontId="4"/>
  </si>
  <si>
    <t>（私立）</t>
    <rPh sb="1" eb="3">
      <t>シリツ</t>
    </rPh>
    <phoneticPr fontId="4"/>
  </si>
  <si>
    <t>浦和大学</t>
  </si>
  <si>
    <t>目白大学</t>
  </si>
  <si>
    <t>人間総合科学大学</t>
    <phoneticPr fontId="4"/>
  </si>
  <si>
    <t>資料：各大学</t>
    <rPh sb="3" eb="4">
      <t>カク</t>
    </rPh>
    <rPh sb="4" eb="6">
      <t>ダイガク</t>
    </rPh>
    <phoneticPr fontId="4"/>
  </si>
  <si>
    <t>　注：大宮法科大学院大学は平成27年９月末に廃校となった。</t>
    <rPh sb="1" eb="2">
      <t>チュウ</t>
    </rPh>
    <rPh sb="3" eb="5">
      <t>オオミヤ</t>
    </rPh>
    <rPh sb="5" eb="10">
      <t>ホウカダイガクイン</t>
    </rPh>
    <rPh sb="10" eb="12">
      <t>ダイガク</t>
    </rPh>
    <rPh sb="13" eb="15">
      <t>ヘイセイ</t>
    </rPh>
    <rPh sb="17" eb="18">
      <t>ネン</t>
    </rPh>
    <rPh sb="19" eb="20">
      <t>ガツ</t>
    </rPh>
    <rPh sb="20" eb="21">
      <t>マツ</t>
    </rPh>
    <rPh sb="22" eb="24">
      <t>ハイコウ</t>
    </rPh>
    <phoneticPr fontId="4"/>
  </si>
  <si>
    <t>15-12 中学校</t>
    <phoneticPr fontId="15"/>
  </si>
  <si>
    <t>卒業後の状況</t>
    <phoneticPr fontId="4"/>
  </si>
  <si>
    <t>卒　業　者　総　数</t>
    <rPh sb="0" eb="1">
      <t>ソツ</t>
    </rPh>
    <rPh sb="2" eb="3">
      <t>ギョウ</t>
    </rPh>
    <rPh sb="4" eb="5">
      <t>モノ</t>
    </rPh>
    <rPh sb="6" eb="7">
      <t>フサ</t>
    </rPh>
    <rPh sb="8" eb="9">
      <t>カズ</t>
    </rPh>
    <phoneticPr fontId="4"/>
  </si>
  <si>
    <t>高等学校等進学者　</t>
    <rPh sb="0" eb="1">
      <t>タカ</t>
    </rPh>
    <rPh sb="1" eb="2">
      <t>トウ</t>
    </rPh>
    <rPh sb="2" eb="3">
      <t>ガク</t>
    </rPh>
    <rPh sb="3" eb="4">
      <t>コウ</t>
    </rPh>
    <rPh sb="4" eb="5">
      <t>トウ</t>
    </rPh>
    <rPh sb="5" eb="6">
      <t>ススム</t>
    </rPh>
    <rPh sb="6" eb="7">
      <t>ガク</t>
    </rPh>
    <rPh sb="7" eb="8">
      <t>モノ</t>
    </rPh>
    <phoneticPr fontId="4"/>
  </si>
  <si>
    <t>専修学校(高等課程)
進　　学　　者</t>
    <rPh sb="0" eb="2">
      <t>センシュウ</t>
    </rPh>
    <rPh sb="2" eb="4">
      <t>ガッコウ</t>
    </rPh>
    <rPh sb="5" eb="7">
      <t>コウトウ</t>
    </rPh>
    <rPh sb="7" eb="9">
      <t>カテイ</t>
    </rPh>
    <rPh sb="11" eb="12">
      <t>ススム</t>
    </rPh>
    <rPh sb="14" eb="15">
      <t>ガク</t>
    </rPh>
    <rPh sb="17" eb="18">
      <t>シャ</t>
    </rPh>
    <phoneticPr fontId="4"/>
  </si>
  <si>
    <t>専修学校(一般課程)等
入　　学　　者</t>
    <rPh sb="0" eb="2">
      <t>センシュウ</t>
    </rPh>
    <rPh sb="2" eb="4">
      <t>ガッコウ</t>
    </rPh>
    <rPh sb="5" eb="7">
      <t>イッパン</t>
    </rPh>
    <rPh sb="7" eb="9">
      <t>カテイ</t>
    </rPh>
    <rPh sb="10" eb="11">
      <t>トウ</t>
    </rPh>
    <rPh sb="12" eb="13">
      <t>ニュウ</t>
    </rPh>
    <rPh sb="15" eb="16">
      <t>ガク</t>
    </rPh>
    <rPh sb="18" eb="19">
      <t>シャ</t>
    </rPh>
    <phoneticPr fontId="4"/>
  </si>
  <si>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4"/>
  </si>
  <si>
    <t>就　 職　 者</t>
    <rPh sb="0" eb="1">
      <t>ジュ</t>
    </rPh>
    <rPh sb="3" eb="4">
      <t>ショク</t>
    </rPh>
    <rPh sb="6" eb="7">
      <t>シャ</t>
    </rPh>
    <phoneticPr fontId="4"/>
  </si>
  <si>
    <t>左記以外の者</t>
    <rPh sb="0" eb="2">
      <t>サキ</t>
    </rPh>
    <rPh sb="2" eb="4">
      <t>イガイ</t>
    </rPh>
    <rPh sb="5" eb="6">
      <t>モノ</t>
    </rPh>
    <phoneticPr fontId="4"/>
  </si>
  <si>
    <t>不　詳・死　亡</t>
    <rPh sb="0" eb="1">
      <t>フ</t>
    </rPh>
    <rPh sb="2" eb="3">
      <t>ツマビ</t>
    </rPh>
    <rPh sb="4" eb="5">
      <t>シ</t>
    </rPh>
    <rPh sb="6" eb="7">
      <t>ボウ</t>
    </rPh>
    <phoneticPr fontId="4"/>
  </si>
  <si>
    <t>高等学校
等進学率
（％）</t>
    <rPh sb="0" eb="2">
      <t>コウトウ</t>
    </rPh>
    <rPh sb="2" eb="4">
      <t>ガッコウ</t>
    </rPh>
    <rPh sb="5" eb="6">
      <t>ヒトシ</t>
    </rPh>
    <rPh sb="6" eb="7">
      <t>ススム</t>
    </rPh>
    <rPh sb="7" eb="8">
      <t>ガク</t>
    </rPh>
    <rPh sb="8" eb="9">
      <t>リツ</t>
    </rPh>
    <phoneticPr fontId="4"/>
  </si>
  <si>
    <t>就 職 率
（％）</t>
    <rPh sb="0" eb="1">
      <t>シュウ</t>
    </rPh>
    <rPh sb="2" eb="3">
      <t>ショク</t>
    </rPh>
    <rPh sb="4" eb="5">
      <t>リツ</t>
    </rPh>
    <phoneticPr fontId="4"/>
  </si>
  <si>
    <t>総数</t>
    <phoneticPr fontId="4"/>
  </si>
  <si>
    <t>女</t>
    <rPh sb="0" eb="1">
      <t>オンナ</t>
    </rPh>
    <phoneticPr fontId="4"/>
  </si>
  <si>
    <t>総数</t>
    <phoneticPr fontId="4"/>
  </si>
  <si>
    <t>　注：１．高等学校等とは、高等学校（本科）、高等専門学校及び特別支援学校高等部（本科）をいう。</t>
    <rPh sb="1" eb="2">
      <t>チュウ</t>
    </rPh>
    <phoneticPr fontId="4"/>
  </si>
  <si>
    <t>　　　２．専修学校（一般課程）等とは、専修学校（一般課程）及び各種学校をいう。</t>
    <phoneticPr fontId="4"/>
  </si>
  <si>
    <t>15-13 高等学校</t>
    <rPh sb="6" eb="8">
      <t>コウトウ</t>
    </rPh>
    <rPh sb="8" eb="10">
      <t>ガッコウ</t>
    </rPh>
    <phoneticPr fontId="4"/>
  </si>
  <si>
    <t>卒業後の状況</t>
    <rPh sb="0" eb="3">
      <t>ソツギョウゴ</t>
    </rPh>
    <rPh sb="4" eb="6">
      <t>ジョウキョウ</t>
    </rPh>
    <phoneticPr fontId="15"/>
  </si>
  <si>
    <t>年</t>
    <phoneticPr fontId="4"/>
  </si>
  <si>
    <t>卒 業 者 総 数</t>
    <rPh sb="0" eb="1">
      <t>ソツ</t>
    </rPh>
    <rPh sb="2" eb="3">
      <t>ギョウ</t>
    </rPh>
    <rPh sb="4" eb="5">
      <t>モノ</t>
    </rPh>
    <rPh sb="6" eb="7">
      <t>フサ</t>
    </rPh>
    <rPh sb="8" eb="9">
      <t>カズ</t>
    </rPh>
    <phoneticPr fontId="4"/>
  </si>
  <si>
    <t>大 学 等 進 学 者</t>
    <rPh sb="0" eb="1">
      <t>ダイ</t>
    </rPh>
    <rPh sb="2" eb="3">
      <t>ガク</t>
    </rPh>
    <rPh sb="4" eb="5">
      <t>トウ</t>
    </rPh>
    <rPh sb="6" eb="7">
      <t>ススム</t>
    </rPh>
    <rPh sb="8" eb="9">
      <t>ガク</t>
    </rPh>
    <rPh sb="10" eb="11">
      <t>モノ</t>
    </rPh>
    <phoneticPr fontId="4"/>
  </si>
  <si>
    <t>専修学校
(専門課程)
進 学 者</t>
    <rPh sb="0" eb="2">
      <t>センシュウ</t>
    </rPh>
    <rPh sb="2" eb="4">
      <t>ガッコウ</t>
    </rPh>
    <rPh sb="6" eb="8">
      <t>センモン</t>
    </rPh>
    <rPh sb="8" eb="10">
      <t>カテイ</t>
    </rPh>
    <rPh sb="12" eb="13">
      <t>ススム</t>
    </rPh>
    <rPh sb="14" eb="15">
      <t>ガク</t>
    </rPh>
    <rPh sb="16" eb="17">
      <t>シャ</t>
    </rPh>
    <phoneticPr fontId="4"/>
  </si>
  <si>
    <t>専修学校
(一般課程）等
入 学 者</t>
    <rPh sb="0" eb="2">
      <t>センシュウ</t>
    </rPh>
    <rPh sb="2" eb="4">
      <t>ガッコウ</t>
    </rPh>
    <rPh sb="6" eb="8">
      <t>イッパン</t>
    </rPh>
    <rPh sb="9" eb="10">
      <t>テイ</t>
    </rPh>
    <rPh sb="11" eb="12">
      <t>トウ</t>
    </rPh>
    <rPh sb="17" eb="18">
      <t>シャ</t>
    </rPh>
    <phoneticPr fontId="4"/>
  </si>
  <si>
    <t>公共職業能力
開発施設等
入　学　者</t>
    <rPh sb="0" eb="2">
      <t>コウキョウ</t>
    </rPh>
    <rPh sb="2" eb="4">
      <t>ショクギョウ</t>
    </rPh>
    <rPh sb="4" eb="6">
      <t>ノウリョク</t>
    </rPh>
    <rPh sb="7" eb="8">
      <t>カイ</t>
    </rPh>
    <rPh sb="8" eb="9">
      <t>ハッ</t>
    </rPh>
    <rPh sb="9" eb="10">
      <t>シ</t>
    </rPh>
    <rPh sb="10" eb="11">
      <t>セツ</t>
    </rPh>
    <rPh sb="11" eb="12">
      <t>トウ</t>
    </rPh>
    <rPh sb="13" eb="14">
      <t>イリ</t>
    </rPh>
    <rPh sb="15" eb="16">
      <t>ガク</t>
    </rPh>
    <rPh sb="17" eb="18">
      <t>シャ</t>
    </rPh>
    <phoneticPr fontId="4"/>
  </si>
  <si>
    <t>一時的な仕事
に就いた者</t>
    <rPh sb="0" eb="3">
      <t>イチジテキ</t>
    </rPh>
    <rPh sb="4" eb="6">
      <t>シゴト</t>
    </rPh>
    <rPh sb="8" eb="9">
      <t>ツ</t>
    </rPh>
    <rPh sb="11" eb="12">
      <t>モノ</t>
    </rPh>
    <phoneticPr fontId="4"/>
  </si>
  <si>
    <t>大学等
進学率
（％）</t>
    <rPh sb="0" eb="1">
      <t>ダイ</t>
    </rPh>
    <rPh sb="1" eb="2">
      <t>ガク</t>
    </rPh>
    <rPh sb="2" eb="3">
      <t>トウ</t>
    </rPh>
    <rPh sb="4" eb="5">
      <t>ススム</t>
    </rPh>
    <rPh sb="5" eb="6">
      <t>ガク</t>
    </rPh>
    <rPh sb="6" eb="7">
      <t>リツ</t>
    </rPh>
    <phoneticPr fontId="4"/>
  </si>
  <si>
    <t>就職率
（％）</t>
    <rPh sb="0" eb="1">
      <t>シュウ</t>
    </rPh>
    <rPh sb="1" eb="2">
      <t>ショク</t>
    </rPh>
    <rPh sb="2" eb="3">
      <t>リツ</t>
    </rPh>
    <phoneticPr fontId="4"/>
  </si>
  <si>
    <t>正規の職員等</t>
    <rPh sb="0" eb="2">
      <t>セイキ</t>
    </rPh>
    <rPh sb="3" eb="5">
      <t>ショクイン</t>
    </rPh>
    <rPh sb="5" eb="6">
      <t>トウ</t>
    </rPh>
    <phoneticPr fontId="15"/>
  </si>
  <si>
    <t>正規の職員等
でない者</t>
    <rPh sb="0" eb="2">
      <t>セイキ</t>
    </rPh>
    <rPh sb="3" eb="5">
      <t>ショクイン</t>
    </rPh>
    <rPh sb="5" eb="6">
      <t>トウ</t>
    </rPh>
    <rPh sb="10" eb="11">
      <t>モノ</t>
    </rPh>
    <phoneticPr fontId="15"/>
  </si>
  <si>
    <t xml:space="preserve">総　数 </t>
    <phoneticPr fontId="4"/>
  </si>
  <si>
    <t xml:space="preserve">総　数 </t>
  </si>
  <si>
    <t>総数</t>
  </si>
  <si>
    <t>平成２４年</t>
    <rPh sb="0" eb="2">
      <t>ヘイセイ</t>
    </rPh>
    <rPh sb="4" eb="5">
      <t>ネン</t>
    </rPh>
    <phoneticPr fontId="15"/>
  </si>
  <si>
    <t xml:space="preserve">  注：１．大学等とは、大学、短期大学（本科）、大学・短期大学の通信教育部、大学・短期大学（別科）、高等学校（専攻科）及び</t>
    <rPh sb="2" eb="3">
      <t>チュウ</t>
    </rPh>
    <phoneticPr fontId="4"/>
  </si>
  <si>
    <t>特別支援学校高等部(専攻科)をいう。</t>
    <phoneticPr fontId="15"/>
  </si>
  <si>
    <t>　　　２. 専修学校（一般課程）等とは、専修学校（一般課程）、専修学校（高等課程）及び各種学校をいう。</t>
    <phoneticPr fontId="15"/>
  </si>
  <si>
    <t>15-14 市立小･中･</t>
    <rPh sb="6" eb="8">
      <t>シリツ</t>
    </rPh>
    <rPh sb="8" eb="9">
      <t>ショウ</t>
    </rPh>
    <rPh sb="10" eb="11">
      <t>ナカ</t>
    </rPh>
    <phoneticPr fontId="4"/>
  </si>
  <si>
    <t>高等学校施設の状況</t>
    <phoneticPr fontId="4"/>
  </si>
  <si>
    <t>（単位：面積　㎡）</t>
    <rPh sb="1" eb="3">
      <t>タンイ</t>
    </rPh>
    <rPh sb="4" eb="6">
      <t>メンセキ</t>
    </rPh>
    <phoneticPr fontId="4"/>
  </si>
  <si>
    <t>各年５月１日現在</t>
    <rPh sb="0" eb="1">
      <t>カク</t>
    </rPh>
    <rPh sb="1" eb="2">
      <t>トシ</t>
    </rPh>
    <rPh sb="3" eb="4">
      <t>ガツ</t>
    </rPh>
    <rPh sb="5" eb="6">
      <t>ニチ</t>
    </rPh>
    <rPh sb="6" eb="8">
      <t>ゲンザイ</t>
    </rPh>
    <phoneticPr fontId="4"/>
  </si>
  <si>
    <t>年　度</t>
    <rPh sb="0" eb="1">
      <t>トシ</t>
    </rPh>
    <rPh sb="2" eb="3">
      <t>ド</t>
    </rPh>
    <phoneticPr fontId="4"/>
  </si>
  <si>
    <t>小　　　　　　　学　　　　　　　校</t>
    <rPh sb="0" eb="1">
      <t>ショウ</t>
    </rPh>
    <rPh sb="8" eb="9">
      <t>ガク</t>
    </rPh>
    <rPh sb="16" eb="17">
      <t>コウ</t>
    </rPh>
    <phoneticPr fontId="4"/>
  </si>
  <si>
    <t>中　　　　</t>
    <rPh sb="0" eb="1">
      <t>チュウ</t>
    </rPh>
    <phoneticPr fontId="4"/>
  </si>
  <si>
    <t>　　　学　　　　　　　校</t>
    <phoneticPr fontId="4"/>
  </si>
  <si>
    <t>高　　　　 等　　　　 学　　　　 校</t>
    <rPh sb="0" eb="1">
      <t>タカ</t>
    </rPh>
    <rPh sb="6" eb="7">
      <t>トウ</t>
    </rPh>
    <rPh sb="12" eb="13">
      <t>ガク</t>
    </rPh>
    <rPh sb="18" eb="19">
      <t>コウ</t>
    </rPh>
    <phoneticPr fontId="4"/>
  </si>
  <si>
    <t>学 校 数</t>
    <rPh sb="0" eb="1">
      <t>ガク</t>
    </rPh>
    <rPh sb="2" eb="3">
      <t>コウ</t>
    </rPh>
    <rPh sb="4" eb="5">
      <t>スウ</t>
    </rPh>
    <phoneticPr fontId="4"/>
  </si>
  <si>
    <t>校　地　面　積</t>
    <rPh sb="0" eb="1">
      <t>コウ</t>
    </rPh>
    <rPh sb="2" eb="3">
      <t>チ</t>
    </rPh>
    <rPh sb="4" eb="5">
      <t>メン</t>
    </rPh>
    <rPh sb="6" eb="7">
      <t>セキ</t>
    </rPh>
    <phoneticPr fontId="4"/>
  </si>
  <si>
    <t>建　物　の　保　有　面　積</t>
    <rPh sb="0" eb="1">
      <t>ケン</t>
    </rPh>
    <rPh sb="2" eb="3">
      <t>ブツ</t>
    </rPh>
    <rPh sb="6" eb="7">
      <t>ホ</t>
    </rPh>
    <rPh sb="8" eb="9">
      <t>ユウ</t>
    </rPh>
    <rPh sb="10" eb="11">
      <t>メン</t>
    </rPh>
    <rPh sb="12" eb="13">
      <t>セキ</t>
    </rPh>
    <phoneticPr fontId="4"/>
  </si>
  <si>
    <t>プ ー ル
保有校数</t>
    <rPh sb="6" eb="8">
      <t>ホユウ</t>
    </rPh>
    <rPh sb="8" eb="10">
      <t>コウスウ</t>
    </rPh>
    <phoneticPr fontId="4"/>
  </si>
  <si>
    <t>校　地　面　積</t>
    <rPh sb="0" eb="1">
      <t>コウ</t>
    </rPh>
    <rPh sb="2" eb="3">
      <t>チ</t>
    </rPh>
    <phoneticPr fontId="4"/>
  </si>
  <si>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4"/>
  </si>
  <si>
    <t>総    数</t>
    <rPh sb="0" eb="1">
      <t>フサ</t>
    </rPh>
    <rPh sb="5" eb="6">
      <t>カズ</t>
    </rPh>
    <phoneticPr fontId="4"/>
  </si>
  <si>
    <t>木    造</t>
    <rPh sb="0" eb="1">
      <t>キ</t>
    </rPh>
    <rPh sb="5" eb="6">
      <t>ヅクリ</t>
    </rPh>
    <phoneticPr fontId="4"/>
  </si>
  <si>
    <t>鉄筋コン
クリート</t>
    <rPh sb="0" eb="2">
      <t>テッキン</t>
    </rPh>
    <phoneticPr fontId="4"/>
  </si>
  <si>
    <t>鉄 骨
その他</t>
    <rPh sb="0" eb="1">
      <t>テツ</t>
    </rPh>
    <rPh sb="2" eb="3">
      <t>ホネ</t>
    </rPh>
    <rPh sb="6" eb="7">
      <t>タ</t>
    </rPh>
    <phoneticPr fontId="4"/>
  </si>
  <si>
    <t>平成２４年</t>
    <rPh sb="0" eb="2">
      <t>ヘイセイ</t>
    </rPh>
    <rPh sb="4" eb="5">
      <t>ネン</t>
    </rPh>
    <phoneticPr fontId="6"/>
  </si>
  <si>
    <t>　２８</t>
    <phoneticPr fontId="4"/>
  </si>
  <si>
    <t>資料：教育委員会事務局管理部学校施設課</t>
    <rPh sb="0" eb="2">
      <t>シリョウ</t>
    </rPh>
    <rPh sb="3" eb="5">
      <t>キョウイク</t>
    </rPh>
    <rPh sb="5" eb="8">
      <t>イインカイ</t>
    </rPh>
    <rPh sb="8" eb="11">
      <t>ジムキョク</t>
    </rPh>
    <rPh sb="11" eb="13">
      <t>カンリ</t>
    </rPh>
    <rPh sb="13" eb="14">
      <t>ブ</t>
    </rPh>
    <rPh sb="14" eb="16">
      <t>ガッコウ</t>
    </rPh>
    <rPh sb="16" eb="18">
      <t>シセツ</t>
    </rPh>
    <rPh sb="18" eb="19">
      <t>カ</t>
    </rPh>
    <phoneticPr fontId="4"/>
  </si>
  <si>
    <t>15-15　市立図書館利用状況</t>
    <rPh sb="6" eb="8">
      <t>シリツ</t>
    </rPh>
    <rPh sb="8" eb="9">
      <t>ズ</t>
    </rPh>
    <phoneticPr fontId="19"/>
  </si>
  <si>
    <t>年　　度</t>
    <rPh sb="0" eb="1">
      <t>トシ</t>
    </rPh>
    <rPh sb="3" eb="4">
      <t>ド</t>
    </rPh>
    <phoneticPr fontId="19"/>
  </si>
  <si>
    <t>開館
日数</t>
    <rPh sb="0" eb="2">
      <t>カイカン</t>
    </rPh>
    <rPh sb="3" eb="5">
      <t>ニッスウ</t>
    </rPh>
    <phoneticPr fontId="19"/>
  </si>
  <si>
    <t>所 蔵 資 料 数</t>
    <rPh sb="0" eb="1">
      <t>トコロ</t>
    </rPh>
    <rPh sb="2" eb="3">
      <t>クラ</t>
    </rPh>
    <rPh sb="4" eb="5">
      <t>シ</t>
    </rPh>
    <rPh sb="6" eb="7">
      <t>リョウ</t>
    </rPh>
    <rPh sb="8" eb="9">
      <t>スウ</t>
    </rPh>
    <phoneticPr fontId="19"/>
  </si>
  <si>
    <t>貸  出  点  数</t>
    <rPh sb="0" eb="1">
      <t>カシ</t>
    </rPh>
    <rPh sb="3" eb="4">
      <t>デ</t>
    </rPh>
    <rPh sb="6" eb="7">
      <t>テン</t>
    </rPh>
    <rPh sb="9" eb="10">
      <t>カズ</t>
    </rPh>
    <phoneticPr fontId="19"/>
  </si>
  <si>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19"/>
  </si>
  <si>
    <t>図 書 合 計</t>
    <rPh sb="0" eb="1">
      <t>ズ</t>
    </rPh>
    <rPh sb="2" eb="3">
      <t>ショ</t>
    </rPh>
    <rPh sb="4" eb="5">
      <t>ゴウ</t>
    </rPh>
    <rPh sb="6" eb="7">
      <t>ケイ</t>
    </rPh>
    <phoneticPr fontId="19"/>
  </si>
  <si>
    <t>視聴覚
資  料</t>
    <rPh sb="0" eb="3">
      <t>シチョウカク</t>
    </rPh>
    <rPh sb="4" eb="5">
      <t>シ</t>
    </rPh>
    <rPh sb="7" eb="8">
      <t>リョウ</t>
    </rPh>
    <phoneticPr fontId="19"/>
  </si>
  <si>
    <t>一  般</t>
    <rPh sb="0" eb="1">
      <t>１</t>
    </rPh>
    <rPh sb="3" eb="4">
      <t>バン</t>
    </rPh>
    <phoneticPr fontId="19"/>
  </si>
  <si>
    <t>児  童</t>
    <rPh sb="0" eb="1">
      <t>ジ</t>
    </rPh>
    <rPh sb="3" eb="4">
      <t>ワラベ</t>
    </rPh>
    <phoneticPr fontId="19"/>
  </si>
  <si>
    <t>総　数</t>
    <rPh sb="0" eb="1">
      <t>フサ</t>
    </rPh>
    <rPh sb="2" eb="3">
      <t>カズ</t>
    </rPh>
    <phoneticPr fontId="19"/>
  </si>
  <si>
    <t>一　般</t>
    <rPh sb="0" eb="1">
      <t>１</t>
    </rPh>
    <rPh sb="2" eb="3">
      <t>バン</t>
    </rPh>
    <phoneticPr fontId="19"/>
  </si>
  <si>
    <t>児　童</t>
    <rPh sb="0" eb="1">
      <t>ジ</t>
    </rPh>
    <rPh sb="2" eb="3">
      <t>ワラベ</t>
    </rPh>
    <phoneticPr fontId="19"/>
  </si>
  <si>
    <t>平成２３年度</t>
    <rPh sb="0" eb="2">
      <t>ヘイセイ</t>
    </rPh>
    <rPh sb="4" eb="5">
      <t>ネン</t>
    </rPh>
    <rPh sb="5" eb="6">
      <t>ド</t>
    </rPh>
    <phoneticPr fontId="4"/>
  </si>
  <si>
    <t>総数</t>
    <rPh sb="0" eb="2">
      <t>ソウスウ</t>
    </rPh>
    <phoneticPr fontId="19"/>
  </si>
  <si>
    <t>２４</t>
  </si>
  <si>
    <t>２５</t>
  </si>
  <si>
    <t>２６</t>
  </si>
  <si>
    <t>－</t>
    <phoneticPr fontId="19"/>
  </si>
  <si>
    <t>２７</t>
  </si>
  <si>
    <t>中央図書館</t>
    <rPh sb="0" eb="2">
      <t>チュウオウ</t>
    </rPh>
    <rPh sb="2" eb="5">
      <t>トショカン</t>
    </rPh>
    <phoneticPr fontId="19"/>
  </si>
  <si>
    <t>北浦和図書館</t>
    <rPh sb="0" eb="3">
      <t>キタウラワ</t>
    </rPh>
    <rPh sb="3" eb="6">
      <t>トショカン</t>
    </rPh>
    <phoneticPr fontId="19"/>
  </si>
  <si>
    <t>東浦和図書館</t>
    <rPh sb="0" eb="1">
      <t>ヒガシ</t>
    </rPh>
    <rPh sb="1" eb="3">
      <t>ウラワ</t>
    </rPh>
    <rPh sb="3" eb="6">
      <t>トショカン</t>
    </rPh>
    <phoneticPr fontId="19"/>
  </si>
  <si>
    <t>大宮図書館</t>
    <rPh sb="0" eb="2">
      <t>オオミヤ</t>
    </rPh>
    <rPh sb="2" eb="5">
      <t>トショカン</t>
    </rPh>
    <phoneticPr fontId="19"/>
  </si>
  <si>
    <t>桜木図書館</t>
    <rPh sb="0" eb="2">
      <t>サクラギ</t>
    </rPh>
    <rPh sb="2" eb="5">
      <t>トショカン</t>
    </rPh>
    <phoneticPr fontId="19"/>
  </si>
  <si>
    <t>大宮西部図書館
本館</t>
    <rPh sb="0" eb="2">
      <t>オオミヤ</t>
    </rPh>
    <rPh sb="2" eb="4">
      <t>セイブ</t>
    </rPh>
    <rPh sb="4" eb="7">
      <t>トショカン</t>
    </rPh>
    <rPh sb="8" eb="10">
      <t>ホンカン</t>
    </rPh>
    <phoneticPr fontId="19"/>
  </si>
  <si>
    <t>大宮西部図書館
配本所</t>
    <rPh sb="0" eb="2">
      <t>オオミヤ</t>
    </rPh>
    <rPh sb="2" eb="4">
      <t>セイブ</t>
    </rPh>
    <rPh sb="4" eb="7">
      <t>トショカン</t>
    </rPh>
    <rPh sb="8" eb="10">
      <t>ハイホン</t>
    </rPh>
    <rPh sb="10" eb="11">
      <t>ジョ</t>
    </rPh>
    <phoneticPr fontId="19"/>
  </si>
  <si>
    <t>88-97</t>
  </si>
  <si>
    <t>大宮西部図書館移動図書館
（宝くじ号）</t>
    <rPh sb="0" eb="2">
      <t>オオミヤ</t>
    </rPh>
    <rPh sb="2" eb="4">
      <t>セイブ</t>
    </rPh>
    <rPh sb="4" eb="7">
      <t>トショカン</t>
    </rPh>
    <rPh sb="7" eb="9">
      <t>イドウ</t>
    </rPh>
    <rPh sb="9" eb="12">
      <t>トショカン</t>
    </rPh>
    <rPh sb="14" eb="15">
      <t>タカラ</t>
    </rPh>
    <rPh sb="17" eb="18">
      <t>ゴウ</t>
    </rPh>
    <phoneticPr fontId="19"/>
  </si>
  <si>
    <t>大宮西部図書館
三橋分館</t>
    <rPh sb="0" eb="2">
      <t>オオミヤ</t>
    </rPh>
    <rPh sb="2" eb="4">
      <t>セイブ</t>
    </rPh>
    <rPh sb="4" eb="7">
      <t>トショカン</t>
    </rPh>
    <rPh sb="8" eb="10">
      <t>ミハシ</t>
    </rPh>
    <rPh sb="10" eb="12">
      <t>ブンカン</t>
    </rPh>
    <phoneticPr fontId="19"/>
  </si>
  <si>
    <t>馬宮図書館</t>
    <rPh sb="0" eb="2">
      <t>マミヤ</t>
    </rPh>
    <rPh sb="2" eb="5">
      <t>トショカン</t>
    </rPh>
    <phoneticPr fontId="19"/>
  </si>
  <si>
    <t>春野図書館</t>
    <rPh sb="0" eb="2">
      <t>ハルノ</t>
    </rPh>
    <rPh sb="2" eb="5">
      <t>トショカン</t>
    </rPh>
    <phoneticPr fontId="19"/>
  </si>
  <si>
    <t>大宮東図書館</t>
    <rPh sb="0" eb="2">
      <t>オオミヤ</t>
    </rPh>
    <rPh sb="2" eb="3">
      <t>ヒガシ</t>
    </rPh>
    <rPh sb="3" eb="6">
      <t>トショカン</t>
    </rPh>
    <phoneticPr fontId="19"/>
  </si>
  <si>
    <t>七里図書館</t>
    <rPh sb="0" eb="1">
      <t>ナナ</t>
    </rPh>
    <rPh sb="1" eb="2">
      <t>サト</t>
    </rPh>
    <rPh sb="2" eb="5">
      <t>トショカン</t>
    </rPh>
    <phoneticPr fontId="19"/>
  </si>
  <si>
    <t>片柳図書館</t>
    <rPh sb="0" eb="2">
      <t>カタヤナギ</t>
    </rPh>
    <rPh sb="2" eb="5">
      <t>トショカン</t>
    </rPh>
    <phoneticPr fontId="19"/>
  </si>
  <si>
    <t>与野図書館</t>
    <rPh sb="0" eb="2">
      <t>ヨノ</t>
    </rPh>
    <rPh sb="2" eb="5">
      <t>トショカン</t>
    </rPh>
    <phoneticPr fontId="19"/>
  </si>
  <si>
    <t>与野図書館
西分館</t>
    <rPh sb="0" eb="2">
      <t>ヨノ</t>
    </rPh>
    <rPh sb="2" eb="5">
      <t>トショカン</t>
    </rPh>
    <rPh sb="6" eb="7">
      <t>ニシ</t>
    </rPh>
    <rPh sb="7" eb="9">
      <t>ブンカン</t>
    </rPh>
    <phoneticPr fontId="19"/>
  </si>
  <si>
    <t>与野南図書館</t>
    <rPh sb="0" eb="2">
      <t>ヨノ</t>
    </rPh>
    <rPh sb="2" eb="3">
      <t>ミナミ</t>
    </rPh>
    <rPh sb="3" eb="6">
      <t>トショカン</t>
    </rPh>
    <phoneticPr fontId="19"/>
  </si>
  <si>
    <t>岩槻図書館</t>
    <rPh sb="0" eb="2">
      <t>イワツキ</t>
    </rPh>
    <rPh sb="2" eb="5">
      <t>トショカン</t>
    </rPh>
    <phoneticPr fontId="19"/>
  </si>
  <si>
    <t>岩槻駅東口図書館</t>
    <rPh sb="0" eb="2">
      <t>イワツキ</t>
    </rPh>
    <rPh sb="2" eb="3">
      <t>エキ</t>
    </rPh>
    <rPh sb="3" eb="5">
      <t>ヒガシグチ</t>
    </rPh>
    <rPh sb="5" eb="8">
      <t>トショカン</t>
    </rPh>
    <phoneticPr fontId="19"/>
  </si>
  <si>
    <t>岩槻東部図書館</t>
    <rPh sb="0" eb="2">
      <t>イワツキ</t>
    </rPh>
    <rPh sb="2" eb="4">
      <t>トウブ</t>
    </rPh>
    <rPh sb="4" eb="7">
      <t>トショカン</t>
    </rPh>
    <phoneticPr fontId="19"/>
  </si>
  <si>
    <t>桜図書館</t>
    <rPh sb="0" eb="1">
      <t>サクラ</t>
    </rPh>
    <rPh sb="1" eb="4">
      <t>トショカン</t>
    </rPh>
    <phoneticPr fontId="19"/>
  </si>
  <si>
    <t>桜図書館
大久保東分館</t>
    <rPh sb="0" eb="1">
      <t>サクラ</t>
    </rPh>
    <rPh sb="1" eb="4">
      <t>トショカン</t>
    </rPh>
    <rPh sb="5" eb="8">
      <t>オオクボ</t>
    </rPh>
    <rPh sb="8" eb="9">
      <t>ヒガシ</t>
    </rPh>
    <rPh sb="9" eb="11">
      <t>ブンカン</t>
    </rPh>
    <phoneticPr fontId="19"/>
  </si>
  <si>
    <t>北図書館</t>
    <rPh sb="0" eb="1">
      <t>キタ</t>
    </rPh>
    <rPh sb="1" eb="4">
      <t>トショカン</t>
    </rPh>
    <phoneticPr fontId="19"/>
  </si>
  <si>
    <t>宮原図書館</t>
    <rPh sb="0" eb="2">
      <t>ミヤハラ</t>
    </rPh>
    <rPh sb="2" eb="5">
      <t>トショカン</t>
    </rPh>
    <phoneticPr fontId="19"/>
  </si>
  <si>
    <t>武蔵浦和図書館</t>
    <rPh sb="0" eb="4">
      <t>ムサシウラワ</t>
    </rPh>
    <rPh sb="4" eb="7">
      <t>トショカン</t>
    </rPh>
    <phoneticPr fontId="19"/>
  </si>
  <si>
    <t>南浦和図書館</t>
    <rPh sb="0" eb="1">
      <t>ミナミ</t>
    </rPh>
    <rPh sb="1" eb="3">
      <t>ウラワ</t>
    </rPh>
    <rPh sb="3" eb="6">
      <t>トショカン</t>
    </rPh>
    <phoneticPr fontId="19"/>
  </si>
  <si>
    <t>美園図書館</t>
    <rPh sb="0" eb="2">
      <t>ミソノ</t>
    </rPh>
    <rPh sb="2" eb="5">
      <t>トショカン</t>
    </rPh>
    <phoneticPr fontId="19"/>
  </si>
  <si>
    <t>資料：教育委員会事務局中央図書館</t>
    <rPh sb="0" eb="2">
      <t>シリョウ</t>
    </rPh>
    <rPh sb="3" eb="5">
      <t>キョウイク</t>
    </rPh>
    <rPh sb="5" eb="8">
      <t>イインカイ</t>
    </rPh>
    <rPh sb="8" eb="11">
      <t>ジムキョク</t>
    </rPh>
    <rPh sb="11" eb="13">
      <t>チュウオウ</t>
    </rPh>
    <rPh sb="13" eb="16">
      <t>トショカン</t>
    </rPh>
    <phoneticPr fontId="4"/>
  </si>
  <si>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4"/>
  </si>
  <si>
    <t>　　　２．児童とは、12歳以下をいう。</t>
    <rPh sb="5" eb="7">
      <t>ジドウ</t>
    </rPh>
    <rPh sb="12" eb="13">
      <t>サイ</t>
    </rPh>
    <rPh sb="13" eb="15">
      <t>イカ</t>
    </rPh>
    <phoneticPr fontId="4"/>
  </si>
  <si>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4"/>
  </si>
  <si>
    <t>　　　４. 美園図書館は平成28年１月４日に開館した。</t>
    <rPh sb="6" eb="8">
      <t>ミソノ</t>
    </rPh>
    <rPh sb="8" eb="11">
      <t>トショカン</t>
    </rPh>
    <rPh sb="12" eb="14">
      <t>ヘイセイ</t>
    </rPh>
    <rPh sb="16" eb="17">
      <t>ネン</t>
    </rPh>
    <rPh sb="18" eb="19">
      <t>ガツ</t>
    </rPh>
    <rPh sb="20" eb="21">
      <t>ニチ</t>
    </rPh>
    <rPh sb="22" eb="24">
      <t>カイカン</t>
    </rPh>
    <phoneticPr fontId="4"/>
  </si>
  <si>
    <t>15-16　県立熊谷図書館浦和分室利用状況</t>
    <rPh sb="8" eb="10">
      <t>クマガヤ</t>
    </rPh>
    <rPh sb="13" eb="15">
      <t>ウラワ</t>
    </rPh>
    <rPh sb="15" eb="17">
      <t>ブンシツ</t>
    </rPh>
    <phoneticPr fontId="15"/>
  </si>
  <si>
    <t>年　度</t>
    <rPh sb="0" eb="1">
      <t>トシ</t>
    </rPh>
    <rPh sb="2" eb="3">
      <t>ド</t>
    </rPh>
    <phoneticPr fontId="19"/>
  </si>
  <si>
    <t>新規登
録者数</t>
    <rPh sb="0" eb="2">
      <t>シンキ</t>
    </rPh>
    <rPh sb="2" eb="3">
      <t>ノボル</t>
    </rPh>
    <rPh sb="4" eb="5">
      <t>ロク</t>
    </rPh>
    <rPh sb="5" eb="6">
      <t>シャ</t>
    </rPh>
    <rPh sb="6" eb="7">
      <t>スウ</t>
    </rPh>
    <phoneticPr fontId="19"/>
  </si>
  <si>
    <t>平成２３年度</t>
    <rPh sb="0" eb="2">
      <t>ヘイセイ</t>
    </rPh>
    <rPh sb="4" eb="6">
      <t>ネンド</t>
    </rPh>
    <phoneticPr fontId="19"/>
  </si>
  <si>
    <t>-</t>
  </si>
  <si>
    <t>資料：埼玉県立熊谷図書館</t>
    <rPh sb="0" eb="2">
      <t>シリョウ</t>
    </rPh>
    <rPh sb="3" eb="7">
      <t>サイタマケンリツ</t>
    </rPh>
    <rPh sb="7" eb="9">
      <t>クマガヤ</t>
    </rPh>
    <rPh sb="9" eb="12">
      <t>トショカン</t>
    </rPh>
    <phoneticPr fontId="19"/>
  </si>
  <si>
    <t>　注：１．所蔵資料数は年度末現在の数値である。</t>
    <rPh sb="1" eb="2">
      <t>チュウ</t>
    </rPh>
    <rPh sb="5" eb="7">
      <t>ショゾウ</t>
    </rPh>
    <rPh sb="7" eb="9">
      <t>シリョウ</t>
    </rPh>
    <rPh sb="9" eb="10">
      <t>スウ</t>
    </rPh>
    <rPh sb="11" eb="14">
      <t>ネンドマツ</t>
    </rPh>
    <rPh sb="14" eb="16">
      <t>ゲンザイ</t>
    </rPh>
    <rPh sb="17" eb="19">
      <t>スウチ</t>
    </rPh>
    <phoneticPr fontId="4"/>
  </si>
  <si>
    <t>　　　２．児童とは、12歳以下をいう。</t>
    <rPh sb="5" eb="7">
      <t>ジドウ</t>
    </rPh>
    <rPh sb="12" eb="15">
      <t>サイイカ</t>
    </rPh>
    <phoneticPr fontId="4"/>
  </si>
  <si>
    <t>　　　３．平成23～26年度は県立浦和図書館の数値である。県立浦和図書館は、平成27年3月31日をもって閉館とな</t>
    <rPh sb="5" eb="7">
      <t>ヘイセイ</t>
    </rPh>
    <rPh sb="12" eb="14">
      <t>ネンド</t>
    </rPh>
    <rPh sb="15" eb="17">
      <t>ケンリツ</t>
    </rPh>
    <rPh sb="17" eb="19">
      <t>ウラワ</t>
    </rPh>
    <rPh sb="19" eb="22">
      <t>トショカン</t>
    </rPh>
    <rPh sb="23" eb="25">
      <t>スウチ</t>
    </rPh>
    <rPh sb="29" eb="31">
      <t>ケンリツ</t>
    </rPh>
    <rPh sb="31" eb="33">
      <t>ウラワ</t>
    </rPh>
    <rPh sb="33" eb="36">
      <t>トショカン</t>
    </rPh>
    <rPh sb="38" eb="40">
      <t>ヘイセイ</t>
    </rPh>
    <rPh sb="42" eb="43">
      <t>ネン</t>
    </rPh>
    <rPh sb="44" eb="45">
      <t>ガツ</t>
    </rPh>
    <rPh sb="47" eb="48">
      <t>ニチ</t>
    </rPh>
    <rPh sb="52" eb="54">
      <t>ヘイカン</t>
    </rPh>
    <phoneticPr fontId="4"/>
  </si>
  <si>
    <t>　　　　　った。同年6月11日に県立熊谷図書館浦和分室が開室した。平成27年度は浦和分室のサービス窓口として</t>
    <rPh sb="28" eb="30">
      <t>カイシツ</t>
    </rPh>
    <phoneticPr fontId="19"/>
  </si>
  <si>
    <t>　　　　　の実績の数値である。</t>
    <phoneticPr fontId="19"/>
  </si>
  <si>
    <t>15-17　少年自然の家利用状況</t>
    <rPh sb="6" eb="8">
      <t>ショウネン</t>
    </rPh>
    <rPh sb="8" eb="10">
      <t>シゼン</t>
    </rPh>
    <rPh sb="11" eb="12">
      <t>イエ</t>
    </rPh>
    <rPh sb="12" eb="14">
      <t>リヨウ</t>
    </rPh>
    <rPh sb="14" eb="16">
      <t>ジョウキョウ</t>
    </rPh>
    <phoneticPr fontId="20"/>
  </si>
  <si>
    <t>（単位：人）</t>
    <rPh sb="1" eb="3">
      <t>タンイ</t>
    </rPh>
    <rPh sb="4" eb="5">
      <t>ニン</t>
    </rPh>
    <phoneticPr fontId="20"/>
  </si>
  <si>
    <t>年　度</t>
    <rPh sb="0" eb="1">
      <t>トシ</t>
    </rPh>
    <rPh sb="2" eb="3">
      <t>ド</t>
    </rPh>
    <phoneticPr fontId="20"/>
  </si>
  <si>
    <t>舘 岩 少 年 自 然 の 家</t>
    <rPh sb="0" eb="1">
      <t>タチ</t>
    </rPh>
    <rPh sb="2" eb="3">
      <t>イワ</t>
    </rPh>
    <rPh sb="4" eb="5">
      <t>ショウ</t>
    </rPh>
    <rPh sb="6" eb="7">
      <t>トシ</t>
    </rPh>
    <rPh sb="8" eb="9">
      <t>ジ</t>
    </rPh>
    <rPh sb="10" eb="11">
      <t>ゼン</t>
    </rPh>
    <rPh sb="14" eb="15">
      <t>イエ</t>
    </rPh>
    <phoneticPr fontId="20"/>
  </si>
  <si>
    <t>赤 城 少 年 自 然 の 家</t>
    <rPh sb="0" eb="1">
      <t>アカ</t>
    </rPh>
    <rPh sb="2" eb="3">
      <t>シロ</t>
    </rPh>
    <rPh sb="4" eb="5">
      <t>ショウ</t>
    </rPh>
    <rPh sb="6" eb="7">
      <t>トシ</t>
    </rPh>
    <rPh sb="8" eb="9">
      <t>ジ</t>
    </rPh>
    <rPh sb="10" eb="11">
      <t>ゼン</t>
    </rPh>
    <rPh sb="14" eb="15">
      <t>イエ</t>
    </rPh>
    <phoneticPr fontId="20"/>
  </si>
  <si>
    <t>学　　　　校</t>
    <rPh sb="0" eb="1">
      <t>ガク</t>
    </rPh>
    <rPh sb="5" eb="6">
      <t>コウ</t>
    </rPh>
    <phoneticPr fontId="4"/>
  </si>
  <si>
    <t>少年団体・その他</t>
    <rPh sb="0" eb="1">
      <t>ショウ</t>
    </rPh>
    <rPh sb="1" eb="2">
      <t>トシ</t>
    </rPh>
    <rPh sb="2" eb="3">
      <t>ダン</t>
    </rPh>
    <rPh sb="3" eb="4">
      <t>カラダ</t>
    </rPh>
    <rPh sb="7" eb="8">
      <t>タ</t>
    </rPh>
    <phoneticPr fontId="4"/>
  </si>
  <si>
    <t>延利用
者数計</t>
    <rPh sb="0" eb="1">
      <t>ノベ</t>
    </rPh>
    <rPh sb="4" eb="5">
      <t>シャ</t>
    </rPh>
    <rPh sb="5" eb="6">
      <t>スウ</t>
    </rPh>
    <rPh sb="6" eb="7">
      <t>ケイ</t>
    </rPh>
    <phoneticPr fontId="20"/>
  </si>
  <si>
    <t>件 数
（件）</t>
    <rPh sb="0" eb="1">
      <t>ケン</t>
    </rPh>
    <rPh sb="2" eb="3">
      <t>カズ</t>
    </rPh>
    <rPh sb="5" eb="6">
      <t>ケン</t>
    </rPh>
    <phoneticPr fontId="20"/>
  </si>
  <si>
    <t>延利用者数</t>
    <rPh sb="0" eb="1">
      <t>ノベ</t>
    </rPh>
    <phoneticPr fontId="20"/>
  </si>
  <si>
    <t>児  童
生  徒</t>
    <rPh sb="0" eb="1">
      <t>ジ</t>
    </rPh>
    <rPh sb="3" eb="4">
      <t>ワラベ</t>
    </rPh>
    <rPh sb="5" eb="6">
      <t>ショウ</t>
    </rPh>
    <rPh sb="8" eb="9">
      <t>ト</t>
    </rPh>
    <phoneticPr fontId="20"/>
  </si>
  <si>
    <t>引率者
等</t>
    <phoneticPr fontId="20"/>
  </si>
  <si>
    <t>少　年</t>
    <phoneticPr fontId="20"/>
  </si>
  <si>
    <t>平成２３年度</t>
    <rPh sb="0" eb="2">
      <t>ヘイセイ</t>
    </rPh>
    <rPh sb="4" eb="6">
      <t>ネンド</t>
    </rPh>
    <phoneticPr fontId="5"/>
  </si>
  <si>
    <t>２７</t>
    <phoneticPr fontId="20"/>
  </si>
  <si>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20"/>
  </si>
  <si>
    <t>15-18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21"/>
  </si>
  <si>
    <t>（単位：人）</t>
    <rPh sb="1" eb="3">
      <t>タンイ</t>
    </rPh>
    <rPh sb="4" eb="5">
      <t>ニン</t>
    </rPh>
    <phoneticPr fontId="21"/>
  </si>
  <si>
    <t>年　度</t>
    <phoneticPr fontId="21"/>
  </si>
  <si>
    <t>青　少　年　宇　宙　科　学　館</t>
    <rPh sb="0" eb="1">
      <t>アオ</t>
    </rPh>
    <rPh sb="2" eb="3">
      <t>ショウ</t>
    </rPh>
    <rPh sb="4" eb="5">
      <t>トシ</t>
    </rPh>
    <rPh sb="6" eb="7">
      <t>タカ</t>
    </rPh>
    <rPh sb="8" eb="9">
      <t>チュウ</t>
    </rPh>
    <rPh sb="10" eb="11">
      <t>カ</t>
    </rPh>
    <rPh sb="12" eb="13">
      <t>ガク</t>
    </rPh>
    <rPh sb="14" eb="15">
      <t>カン</t>
    </rPh>
    <phoneticPr fontId="21"/>
  </si>
  <si>
    <t>宇　　　宙　　　劇　　　場</t>
    <phoneticPr fontId="4"/>
  </si>
  <si>
    <t>総　数</t>
    <rPh sb="0" eb="1">
      <t>フサ</t>
    </rPh>
    <rPh sb="2" eb="3">
      <t>カズ</t>
    </rPh>
    <phoneticPr fontId="21"/>
  </si>
  <si>
    <t>宇宙劇場（プラネタリウム）</t>
  </si>
  <si>
    <t>青少年
ホール</t>
    <phoneticPr fontId="21"/>
  </si>
  <si>
    <t>視聴覚
ホール</t>
    <phoneticPr fontId="21"/>
  </si>
  <si>
    <t>その他</t>
    <phoneticPr fontId="21"/>
  </si>
  <si>
    <t>宇宙劇場
ホール</t>
    <phoneticPr fontId="4"/>
  </si>
  <si>
    <t>ｷﾞｬﾗﾘｰ
兼集会室</t>
    <rPh sb="7" eb="8">
      <t>ケン</t>
    </rPh>
    <rPh sb="8" eb="11">
      <t>シュウカイシツ</t>
    </rPh>
    <phoneticPr fontId="4"/>
  </si>
  <si>
    <t>研修室</t>
    <rPh sb="0" eb="3">
      <t>ケンシュウシツ</t>
    </rPh>
    <phoneticPr fontId="4"/>
  </si>
  <si>
    <t>一   般</t>
    <phoneticPr fontId="21"/>
  </si>
  <si>
    <t>学習投影</t>
  </si>
  <si>
    <t>２７</t>
    <phoneticPr fontId="21"/>
  </si>
  <si>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21"/>
  </si>
  <si>
    <t>15-19　大宮武道館利用状況</t>
    <rPh sb="6" eb="8">
      <t>オオミヤ</t>
    </rPh>
    <rPh sb="8" eb="11">
      <t>ブドウカン</t>
    </rPh>
    <rPh sb="11" eb="13">
      <t>リヨウ</t>
    </rPh>
    <rPh sb="13" eb="15">
      <t>ジョウキョウ</t>
    </rPh>
    <phoneticPr fontId="4"/>
  </si>
  <si>
    <t>（単位：人）</t>
  </si>
  <si>
    <t>年　度</t>
    <phoneticPr fontId="4"/>
  </si>
  <si>
    <t>総　　数</t>
    <rPh sb="0" eb="1">
      <t>フサ</t>
    </rPh>
    <rPh sb="3" eb="4">
      <t>カズ</t>
    </rPh>
    <phoneticPr fontId="4"/>
  </si>
  <si>
    <t>主道場</t>
    <rPh sb="0" eb="1">
      <t>シュ</t>
    </rPh>
    <rPh sb="1" eb="3">
      <t>ドウジョウ</t>
    </rPh>
    <phoneticPr fontId="4"/>
  </si>
  <si>
    <t>柔道場</t>
    <rPh sb="0" eb="3">
      <t>ジュウドウジョウ</t>
    </rPh>
    <phoneticPr fontId="4"/>
  </si>
  <si>
    <t>剣道場</t>
    <rPh sb="0" eb="3">
      <t>ケンドウジョウ</t>
    </rPh>
    <phoneticPr fontId="4"/>
  </si>
  <si>
    <t>弓道場</t>
    <rPh sb="0" eb="3">
      <t>キュウドウジョウ</t>
    </rPh>
    <phoneticPr fontId="4"/>
  </si>
  <si>
    <t>会議室</t>
    <rPh sb="0" eb="2">
      <t>カイギ</t>
    </rPh>
    <rPh sb="2" eb="3">
      <t>シツ</t>
    </rPh>
    <phoneticPr fontId="4"/>
  </si>
  <si>
    <t>武道教室</t>
    <rPh sb="0" eb="2">
      <t>ブドウ</t>
    </rPh>
    <rPh sb="2" eb="4">
      <t>キョウシツ</t>
    </rPh>
    <phoneticPr fontId="4"/>
  </si>
  <si>
    <t>競技大会</t>
    <rPh sb="0" eb="2">
      <t>キョウギ</t>
    </rPh>
    <rPh sb="2" eb="4">
      <t>タイカイ</t>
    </rPh>
    <phoneticPr fontId="4"/>
  </si>
  <si>
    <t>平成２３年度</t>
    <rPh sb="0" eb="2">
      <t>ヘイセイ</t>
    </rPh>
    <rPh sb="4" eb="6">
      <t>ネンド</t>
    </rPh>
    <phoneticPr fontId="6"/>
  </si>
  <si>
    <t>２７</t>
    <phoneticPr fontId="4"/>
  </si>
  <si>
    <t>資料：スポーツ文化局スポーツ部スポーツ振興課</t>
    <rPh sb="7" eb="9">
      <t>ブンカ</t>
    </rPh>
    <rPh sb="9" eb="10">
      <t>キョク</t>
    </rPh>
    <rPh sb="14" eb="15">
      <t>ブ</t>
    </rPh>
    <rPh sb="19" eb="22">
      <t>シンコウカ</t>
    </rPh>
    <phoneticPr fontId="4"/>
  </si>
  <si>
    <t>15-20　体育館</t>
    <rPh sb="6" eb="9">
      <t>タイイクカン</t>
    </rPh>
    <phoneticPr fontId="4"/>
  </si>
  <si>
    <t>利用状況</t>
    <phoneticPr fontId="4"/>
  </si>
  <si>
    <t>（単位：人）</t>
    <rPh sb="1" eb="3">
      <t>タンイ</t>
    </rPh>
    <rPh sb="4" eb="5">
      <t>ニン</t>
    </rPh>
    <phoneticPr fontId="4"/>
  </si>
  <si>
    <t>年　度</t>
  </si>
  <si>
    <t>浦　　　　和　　　　駒　　　　場　　　　</t>
    <phoneticPr fontId="4"/>
  </si>
  <si>
    <t>体　　　　育　　　　館</t>
    <phoneticPr fontId="4"/>
  </si>
  <si>
    <t>大　　宮　　体　　育　　館</t>
    <rPh sb="0" eb="1">
      <t>ダイ</t>
    </rPh>
    <rPh sb="3" eb="4">
      <t>ミヤ</t>
    </rPh>
    <rPh sb="6" eb="7">
      <t>カラダ</t>
    </rPh>
    <rPh sb="9" eb="10">
      <t>イク</t>
    </rPh>
    <rPh sb="12" eb="13">
      <t>カン</t>
    </rPh>
    <phoneticPr fontId="4"/>
  </si>
  <si>
    <t>総　　数</t>
    <rPh sb="0" eb="1">
      <t>フサ</t>
    </rPh>
    <rPh sb="3" eb="4">
      <t>カズ</t>
    </rPh>
    <phoneticPr fontId="24"/>
  </si>
  <si>
    <t>主競技場</t>
    <rPh sb="1" eb="4">
      <t>キョウギジョウ</t>
    </rPh>
    <phoneticPr fontId="24"/>
  </si>
  <si>
    <t>第1体育室</t>
    <rPh sb="2" eb="5">
      <t>タイイクシツ</t>
    </rPh>
    <phoneticPr fontId="4"/>
  </si>
  <si>
    <t>第2体育室</t>
    <rPh sb="2" eb="5">
      <t>タイイクシツ</t>
    </rPh>
    <phoneticPr fontId="4"/>
  </si>
  <si>
    <t>柔道場</t>
  </si>
  <si>
    <t>剣道場</t>
  </si>
  <si>
    <t>トレーニング室</t>
    <rPh sb="6" eb="7">
      <t>シツ</t>
    </rPh>
    <phoneticPr fontId="24"/>
  </si>
  <si>
    <t>卓球場</t>
  </si>
  <si>
    <t>弓道場</t>
  </si>
  <si>
    <t>会議室</t>
  </si>
  <si>
    <t>テニスコート</t>
    <phoneticPr fontId="4"/>
  </si>
  <si>
    <t>競技場</t>
    <rPh sb="0" eb="3">
      <t>キョウギジョウ</t>
    </rPh>
    <phoneticPr fontId="4"/>
  </si>
  <si>
    <t>平成２３年度</t>
    <rPh sb="0" eb="2">
      <t>ヘイセイ</t>
    </rPh>
    <rPh sb="4" eb="6">
      <t>ネンド</t>
    </rPh>
    <phoneticPr fontId="2"/>
  </si>
  <si>
    <t>大　　　宮　　　体　　　育　　　館　（つづき）</t>
    <rPh sb="0" eb="1">
      <t>ダイ</t>
    </rPh>
    <rPh sb="4" eb="5">
      <t>ミヤ</t>
    </rPh>
    <rPh sb="8" eb="9">
      <t>カラダ</t>
    </rPh>
    <rPh sb="12" eb="13">
      <t>イク</t>
    </rPh>
    <rPh sb="16" eb="17">
      <t>カン</t>
    </rPh>
    <phoneticPr fontId="4"/>
  </si>
  <si>
    <t>与　  野　  体　  育　  館</t>
    <phoneticPr fontId="4"/>
  </si>
  <si>
    <t>浦　　和　　西　　体　　育　　館</t>
    <rPh sb="0" eb="1">
      <t>ウラ</t>
    </rPh>
    <rPh sb="3" eb="4">
      <t>ワ</t>
    </rPh>
    <rPh sb="6" eb="7">
      <t>ニシ</t>
    </rPh>
    <rPh sb="9" eb="10">
      <t>カラダ</t>
    </rPh>
    <rPh sb="12" eb="13">
      <t>イク</t>
    </rPh>
    <rPh sb="15" eb="16">
      <t>カン</t>
    </rPh>
    <phoneticPr fontId="4"/>
  </si>
  <si>
    <t>トレーニング室</t>
    <rPh sb="6" eb="7">
      <t>シツ</t>
    </rPh>
    <phoneticPr fontId="4"/>
  </si>
  <si>
    <t>卓球室</t>
    <rPh sb="0" eb="2">
      <t>タッキュウ</t>
    </rPh>
    <rPh sb="2" eb="3">
      <t>シツ</t>
    </rPh>
    <phoneticPr fontId="4"/>
  </si>
  <si>
    <t>会議室</t>
    <rPh sb="0" eb="3">
      <t>カイギシツ</t>
    </rPh>
    <phoneticPr fontId="4"/>
  </si>
  <si>
    <t>シビック広場</t>
    <rPh sb="4" eb="5">
      <t>ヒロ</t>
    </rPh>
    <rPh sb="5" eb="6">
      <t>バ</t>
    </rPh>
    <phoneticPr fontId="4"/>
  </si>
  <si>
    <t>ゲートボール場</t>
    <rPh sb="6" eb="7">
      <t>ジョウ</t>
    </rPh>
    <phoneticPr fontId="4"/>
  </si>
  <si>
    <t>和室(2室)</t>
    <rPh sb="0" eb="2">
      <t>ワシツ</t>
    </rPh>
    <rPh sb="4" eb="5">
      <t>シツ</t>
    </rPh>
    <phoneticPr fontId="4"/>
  </si>
  <si>
    <t>集会室(2室）</t>
    <rPh sb="0" eb="3">
      <t>シュウカイシツ</t>
    </rPh>
    <rPh sb="5" eb="6">
      <t>シツ</t>
    </rPh>
    <phoneticPr fontId="4"/>
  </si>
  <si>
    <t>競 技 場</t>
    <rPh sb="0" eb="1">
      <t>セリ</t>
    </rPh>
    <rPh sb="2" eb="3">
      <t>ワザ</t>
    </rPh>
    <rPh sb="4" eb="5">
      <t>ジョウ</t>
    </rPh>
    <phoneticPr fontId="4"/>
  </si>
  <si>
    <t>トレ－ニング室</t>
  </si>
  <si>
    <t>卓 球 場</t>
  </si>
  <si>
    <t>ミ－ティング室</t>
  </si>
  <si>
    <t>記　　　　　念　　　　　総　　　　　合</t>
    <rPh sb="0" eb="1">
      <t>キ</t>
    </rPh>
    <rPh sb="6" eb="7">
      <t>ネン</t>
    </rPh>
    <rPh sb="12" eb="13">
      <t>フサ</t>
    </rPh>
    <rPh sb="18" eb="19">
      <t>ゴウ</t>
    </rPh>
    <phoneticPr fontId="4"/>
  </si>
  <si>
    <t>　　　　　体　　　　　育　　　　　館</t>
    <phoneticPr fontId="4"/>
  </si>
  <si>
    <t>専　　　　　用　　　　　利　　　　　用</t>
    <rPh sb="0" eb="1">
      <t>アツム</t>
    </rPh>
    <rPh sb="6" eb="7">
      <t>ヨウ</t>
    </rPh>
    <rPh sb="12" eb="13">
      <t>リ</t>
    </rPh>
    <rPh sb="18" eb="19">
      <t>ヨウ</t>
    </rPh>
    <phoneticPr fontId="4"/>
  </si>
  <si>
    <t>個　　　　　人　　　　　利　　　　　用</t>
    <rPh sb="0" eb="1">
      <t>コ</t>
    </rPh>
    <rPh sb="6" eb="7">
      <t>ジン</t>
    </rPh>
    <rPh sb="12" eb="13">
      <t>リ</t>
    </rPh>
    <rPh sb="18" eb="19">
      <t>ヨウ</t>
    </rPh>
    <phoneticPr fontId="4"/>
  </si>
  <si>
    <t>メインアリーナ</t>
    <phoneticPr fontId="4"/>
  </si>
  <si>
    <t>サブアリーナ</t>
    <phoneticPr fontId="4"/>
  </si>
  <si>
    <t>多目的室</t>
    <rPh sb="0" eb="3">
      <t>タモクテキ</t>
    </rPh>
    <rPh sb="3" eb="4">
      <t>シツ</t>
    </rPh>
    <phoneticPr fontId="4"/>
  </si>
  <si>
    <t>会議室(2室)</t>
    <rPh sb="0" eb="3">
      <t>カイギシツ</t>
    </rPh>
    <rPh sb="5" eb="6">
      <t>シツ</t>
    </rPh>
    <phoneticPr fontId="4"/>
  </si>
  <si>
    <t>研修室(3室)</t>
    <rPh sb="0" eb="3">
      <t>ケンシュウシツ</t>
    </rPh>
    <rPh sb="5" eb="6">
      <t>シツ</t>
    </rPh>
    <phoneticPr fontId="4"/>
  </si>
  <si>
    <t>トレーニング室</t>
    <phoneticPr fontId="24"/>
  </si>
  <si>
    <t>フィットネス
スタジオ</t>
    <phoneticPr fontId="24"/>
  </si>
  <si>
    <t>温水プール</t>
    <rPh sb="0" eb="2">
      <t>オンスイ</t>
    </rPh>
    <phoneticPr fontId="24"/>
  </si>
  <si>
    <t>ランニング
コース</t>
    <phoneticPr fontId="24"/>
  </si>
  <si>
    <t>－</t>
    <phoneticPr fontId="4"/>
  </si>
  <si>
    <t>資料：スポーツ文化局スポーツ部スポーツ振興課</t>
    <phoneticPr fontId="4"/>
  </si>
  <si>
    <t>15-21 公園運動</t>
    <rPh sb="6" eb="8">
      <t>コウエン</t>
    </rPh>
    <rPh sb="8" eb="10">
      <t>ウンドウ</t>
    </rPh>
    <phoneticPr fontId="4"/>
  </si>
  <si>
    <t>施設等利用状況</t>
    <phoneticPr fontId="4"/>
  </si>
  <si>
    <t>浦　和　総　合　運　動　場</t>
    <phoneticPr fontId="4"/>
  </si>
  <si>
    <t>駒　場　運　動　公　園</t>
    <phoneticPr fontId="4"/>
  </si>
  <si>
    <t>沼　影  公　園</t>
    <phoneticPr fontId="4"/>
  </si>
  <si>
    <t>荒　　川　　総　　合　　運　　動　　公　　園</t>
    <phoneticPr fontId="4"/>
  </si>
  <si>
    <t>三浦運動公園</t>
  </si>
  <si>
    <t>野球場</t>
  </si>
  <si>
    <t>一般競技場</t>
  </si>
  <si>
    <t>テニスコート</t>
  </si>
  <si>
    <t>トレーニン
グ場ほか</t>
    <rPh sb="7" eb="8">
      <t>ジョウ</t>
    </rPh>
    <phoneticPr fontId="4"/>
  </si>
  <si>
    <r>
      <t xml:space="preserve">競技場
</t>
    </r>
    <r>
      <rPr>
        <sz val="6"/>
        <rFont val="ＭＳ 明朝"/>
        <family val="1"/>
        <charset val="128"/>
      </rPr>
      <t>(駒場スタジアム)</t>
    </r>
    <phoneticPr fontId="4"/>
  </si>
  <si>
    <t>補助競技場</t>
  </si>
  <si>
    <t>相撲場</t>
  </si>
  <si>
    <r>
      <t xml:space="preserve">屋外プール
</t>
    </r>
    <r>
      <rPr>
        <sz val="6"/>
        <rFont val="ＭＳ 明朝"/>
        <family val="1"/>
        <charset val="128"/>
      </rPr>
      <t>(原山市民プール)</t>
    </r>
    <rPh sb="7" eb="9">
      <t>ハラヤマ</t>
    </rPh>
    <rPh sb="9" eb="11">
      <t>シミン</t>
    </rPh>
    <phoneticPr fontId="4"/>
  </si>
  <si>
    <t>プール
(屋内・屋外)</t>
    <rPh sb="5" eb="7">
      <t>オクナイ</t>
    </rPh>
    <rPh sb="8" eb="10">
      <t>オクガイ</t>
    </rPh>
    <phoneticPr fontId="4"/>
  </si>
  <si>
    <t>アイス
スケート場</t>
    <phoneticPr fontId="4"/>
  </si>
  <si>
    <t>競技場</t>
  </si>
  <si>
    <t>ソフトボール
兼少年野球場</t>
    <phoneticPr fontId="4"/>
  </si>
  <si>
    <t>サッカー場</t>
  </si>
  <si>
    <t>大　和　田　公　園</t>
    <phoneticPr fontId="4"/>
  </si>
  <si>
    <t>西　遊　馬　公　園</t>
    <phoneticPr fontId="4"/>
  </si>
  <si>
    <t>三　橋　総　合　</t>
    <rPh sb="0" eb="1">
      <t>サン</t>
    </rPh>
    <rPh sb="2" eb="3">
      <t>ハシ</t>
    </rPh>
    <rPh sb="4" eb="5">
      <t>フサ</t>
    </rPh>
    <rPh sb="6" eb="7">
      <t>ゴウ</t>
    </rPh>
    <phoneticPr fontId="4"/>
  </si>
  <si>
    <t>公　園</t>
    <phoneticPr fontId="4"/>
  </si>
  <si>
    <t>堀　崎　公　園</t>
    <phoneticPr fontId="4"/>
  </si>
  <si>
    <t>天沼緑地</t>
  </si>
  <si>
    <t>宝 来 運 動 公 園</t>
    <phoneticPr fontId="4"/>
  </si>
  <si>
    <t>与野中央公園</t>
  </si>
  <si>
    <t>八　王　子　公　園</t>
    <phoneticPr fontId="4"/>
  </si>
  <si>
    <t>屋外プール</t>
  </si>
  <si>
    <t>体育室</t>
  </si>
  <si>
    <t>屋内プール</t>
  </si>
  <si>
    <t>さくら草公園</t>
  </si>
  <si>
    <t>荒川彩湖公園</t>
  </si>
  <si>
    <t>さぎ山
記念公園</t>
    <phoneticPr fontId="4"/>
  </si>
  <si>
    <t>東大宮
中央公園</t>
    <phoneticPr fontId="4"/>
  </si>
  <si>
    <t>大平公園</t>
  </si>
  <si>
    <t>観音寺下公園</t>
  </si>
  <si>
    <t>佐知川公園</t>
  </si>
  <si>
    <t>土呂公園</t>
  </si>
  <si>
    <t>番場公園</t>
  </si>
  <si>
    <t>春岡中央公園</t>
    <rPh sb="0" eb="2">
      <t>ハルオカ</t>
    </rPh>
    <rPh sb="2" eb="4">
      <t>チュウオウ</t>
    </rPh>
    <rPh sb="4" eb="6">
      <t>コウエン</t>
    </rPh>
    <phoneticPr fontId="4"/>
  </si>
  <si>
    <t>西 堀 高 沼 公 園</t>
    <phoneticPr fontId="4"/>
  </si>
  <si>
    <t>秋　葉　の　森　総　合　公　園</t>
    <phoneticPr fontId="4"/>
  </si>
  <si>
    <t>上落合北公園</t>
  </si>
  <si>
    <t>大原
テニス公園</t>
    <phoneticPr fontId="4"/>
  </si>
  <si>
    <t>ソフトボール</t>
  </si>
  <si>
    <t>野外施設</t>
  </si>
  <si>
    <t>多目的広場</t>
  </si>
  <si>
    <t>広場</t>
  </si>
  <si>
    <t>岩　槻　城　址　公　園</t>
    <phoneticPr fontId="4"/>
  </si>
  <si>
    <t>岩槻諏訪公園</t>
  </si>
  <si>
    <t>岩　槻　文　化　公　園</t>
    <phoneticPr fontId="4"/>
  </si>
  <si>
    <t>川通公園</t>
  </si>
  <si>
    <t>北部工業団地
記念公園</t>
    <phoneticPr fontId="4"/>
  </si>
  <si>
    <t>元荒川緑地</t>
  </si>
  <si>
    <t>大宮公園
サッカー場</t>
    <rPh sb="0" eb="2">
      <t>オオミヤ</t>
    </rPh>
    <rPh sb="2" eb="4">
      <t>コウエン</t>
    </rPh>
    <rPh sb="9" eb="10">
      <t>ジョウ</t>
    </rPh>
    <phoneticPr fontId="4"/>
  </si>
  <si>
    <t>三橋プール
（屋外）</t>
    <rPh sb="0" eb="2">
      <t>ミハシ</t>
    </rPh>
    <rPh sb="7" eb="9">
      <t>オクガイ</t>
    </rPh>
    <phoneticPr fontId="4"/>
  </si>
  <si>
    <t>下落合プール
(屋内・屋外)</t>
    <rPh sb="0" eb="3">
      <t>シモオチアイ</t>
    </rPh>
    <rPh sb="8" eb="10">
      <t>オクナイ</t>
    </rPh>
    <rPh sb="11" eb="13">
      <t>オクガイ</t>
    </rPh>
    <phoneticPr fontId="4"/>
  </si>
  <si>
    <t>岩槻
温水プール</t>
    <rPh sb="0" eb="2">
      <t>イワツキ</t>
    </rPh>
    <rPh sb="3" eb="5">
      <t>オンスイ</t>
    </rPh>
    <phoneticPr fontId="4"/>
  </si>
  <si>
    <t>陸上競技場</t>
  </si>
  <si>
    <t>体育館</t>
  </si>
  <si>
    <t>サッカー場</t>
    <phoneticPr fontId="4"/>
  </si>
  <si>
    <t>資料：都市局北部都市・公園管理事務所、南部都市・公園管理事務所</t>
    <rPh sb="0" eb="2">
      <t>シリョウ</t>
    </rPh>
    <rPh sb="3" eb="5">
      <t>トシ</t>
    </rPh>
    <rPh sb="5" eb="6">
      <t>キョク</t>
    </rPh>
    <rPh sb="6" eb="8">
      <t>ホクブ</t>
    </rPh>
    <rPh sb="8" eb="10">
      <t>トシ</t>
    </rPh>
    <rPh sb="11" eb="13">
      <t>コウエン</t>
    </rPh>
    <rPh sb="13" eb="15">
      <t>カンリ</t>
    </rPh>
    <rPh sb="15" eb="17">
      <t>ジム</t>
    </rPh>
    <rPh sb="17" eb="18">
      <t>ショ</t>
    </rPh>
    <rPh sb="19" eb="21">
      <t>ナンブ</t>
    </rPh>
    <rPh sb="21" eb="23">
      <t>トシ</t>
    </rPh>
    <rPh sb="24" eb="26">
      <t>コウエン</t>
    </rPh>
    <rPh sb="26" eb="28">
      <t>カンリ</t>
    </rPh>
    <rPh sb="28" eb="30">
      <t>ジム</t>
    </rPh>
    <rPh sb="30" eb="31">
      <t>ショ</t>
    </rPh>
    <phoneticPr fontId="4"/>
  </si>
  <si>
    <t>　注：１．駒場運動公園競技場(駒場スタジアム)は、平成22年10月から平成24年３月まで改修工事を行った。</t>
    <rPh sb="1" eb="2">
      <t>チュウ</t>
    </rPh>
    <phoneticPr fontId="4"/>
  </si>
  <si>
    <t>　　　２．下落合プールは、平成26年９月から平成27年７月まで耐震工事を行った。</t>
    <rPh sb="5" eb="8">
      <t>シモオチアイ</t>
    </rPh>
    <rPh sb="13" eb="15">
      <t>ヘイセイ</t>
    </rPh>
    <rPh sb="17" eb="18">
      <t>ネン</t>
    </rPh>
    <rPh sb="19" eb="20">
      <t>ガツ</t>
    </rPh>
    <rPh sb="31" eb="33">
      <t>タイシン</t>
    </rPh>
    <rPh sb="33" eb="35">
      <t>コウジ</t>
    </rPh>
    <rPh sb="36" eb="37">
      <t>オコナ</t>
    </rPh>
    <phoneticPr fontId="4"/>
  </si>
  <si>
    <t>15-22　文化会</t>
    <rPh sb="6" eb="8">
      <t>ブンカ</t>
    </rPh>
    <phoneticPr fontId="4"/>
  </si>
  <si>
    <t>館等利用状況</t>
    <rPh sb="0" eb="1">
      <t>カン</t>
    </rPh>
    <rPh sb="1" eb="2">
      <t>トウ</t>
    </rPh>
    <phoneticPr fontId="4"/>
  </si>
  <si>
    <t>文　　化　　セ　　ン　　タ　　ー</t>
    <rPh sb="0" eb="1">
      <t>ブン</t>
    </rPh>
    <rPh sb="3" eb="4">
      <t>カ</t>
    </rPh>
    <phoneticPr fontId="4"/>
  </si>
  <si>
    <t>市　　民　　会　　館　　う　　ら　　わ</t>
    <rPh sb="0" eb="1">
      <t>シ</t>
    </rPh>
    <rPh sb="3" eb="4">
      <t>ミン</t>
    </rPh>
    <rPh sb="6" eb="7">
      <t>カイ</t>
    </rPh>
    <rPh sb="9" eb="10">
      <t>カン</t>
    </rPh>
    <phoneticPr fontId="4"/>
  </si>
  <si>
    <t>市 民 会 館 お お み や</t>
    <phoneticPr fontId="4"/>
  </si>
  <si>
    <t>利　　用　　日　　数</t>
    <rPh sb="0" eb="1">
      <t>リ</t>
    </rPh>
    <rPh sb="3" eb="4">
      <t>ヨウ</t>
    </rPh>
    <rPh sb="6" eb="7">
      <t>ヒ</t>
    </rPh>
    <rPh sb="9" eb="10">
      <t>カズ</t>
    </rPh>
    <phoneticPr fontId="4"/>
  </si>
  <si>
    <t>延利用者数</t>
    <rPh sb="0" eb="1">
      <t>ノベ</t>
    </rPh>
    <rPh sb="1" eb="3">
      <t>リヨウ</t>
    </rPh>
    <rPh sb="3" eb="4">
      <t>シャ</t>
    </rPh>
    <rPh sb="4" eb="5">
      <t>スウ</t>
    </rPh>
    <phoneticPr fontId="4"/>
  </si>
  <si>
    <t>利　　用　　日　　数</t>
    <rPh sb="6" eb="7">
      <t>ヒ</t>
    </rPh>
    <phoneticPr fontId="4"/>
  </si>
  <si>
    <t>利　　用　　日　　数</t>
    <phoneticPr fontId="4"/>
  </si>
  <si>
    <t>大ホール</t>
    <phoneticPr fontId="20"/>
  </si>
  <si>
    <t>小ホール</t>
  </si>
  <si>
    <t>多目的
ホール</t>
    <phoneticPr fontId="20"/>
  </si>
  <si>
    <t>練習室
（2室）</t>
    <rPh sb="6" eb="7">
      <t>シツ</t>
    </rPh>
    <phoneticPr fontId="20"/>
  </si>
  <si>
    <t>集 会 室
（5室）</t>
    <rPh sb="8" eb="9">
      <t>シツ</t>
    </rPh>
    <phoneticPr fontId="4"/>
  </si>
  <si>
    <t>和室（3室）
・茶室</t>
    <phoneticPr fontId="4"/>
  </si>
  <si>
    <t>ﾘﾊｰｻﾙ室
（2室）</t>
    <rPh sb="9" eb="10">
      <t>シツ</t>
    </rPh>
    <phoneticPr fontId="20"/>
  </si>
  <si>
    <t>展示室</t>
    <phoneticPr fontId="20"/>
  </si>
  <si>
    <t>ホール</t>
    <phoneticPr fontId="4"/>
  </si>
  <si>
    <t>集会室
(15室)</t>
    <rPh sb="0" eb="3">
      <t>シュウカイシツ</t>
    </rPh>
    <rPh sb="7" eb="8">
      <t>シツ</t>
    </rPh>
    <phoneticPr fontId="4"/>
  </si>
  <si>
    <t>ｺﾝｻｰﾄ室</t>
    <rPh sb="5" eb="6">
      <t>シツ</t>
    </rPh>
    <phoneticPr fontId="4"/>
  </si>
  <si>
    <t>展示室</t>
    <rPh sb="0" eb="3">
      <t>テンジシツ</t>
    </rPh>
    <phoneticPr fontId="4"/>
  </si>
  <si>
    <t>結婚式場</t>
    <rPh sb="0" eb="2">
      <t>ケッコン</t>
    </rPh>
    <rPh sb="2" eb="4">
      <t>シキジョウ</t>
    </rPh>
    <phoneticPr fontId="4"/>
  </si>
  <si>
    <t>大ホール</t>
    <phoneticPr fontId="4"/>
  </si>
  <si>
    <t>小ホール</t>
    <phoneticPr fontId="4"/>
  </si>
  <si>
    <t>集会室
(5室)</t>
    <phoneticPr fontId="4"/>
  </si>
  <si>
    <t>平成２３年度</t>
    <rPh sb="0" eb="2">
      <t>ヘイセイ</t>
    </rPh>
    <rPh sb="4" eb="6">
      <t>ネンド</t>
    </rPh>
    <phoneticPr fontId="11"/>
  </si>
  <si>
    <t>２６</t>
    <phoneticPr fontId="4"/>
  </si>
  <si>
    <t>市 民 会 館 お お み や（つづき）</t>
    <phoneticPr fontId="4"/>
  </si>
  <si>
    <t>市　民　会　館　い　わ　つ　き</t>
    <rPh sb="0" eb="1">
      <t>シ</t>
    </rPh>
    <rPh sb="2" eb="3">
      <t>ミン</t>
    </rPh>
    <rPh sb="4" eb="5">
      <t>カイ</t>
    </rPh>
    <rPh sb="6" eb="7">
      <t>カン</t>
    </rPh>
    <phoneticPr fontId="4"/>
  </si>
  <si>
    <t>　　　　　　　　　　　　　プ　　ラ　　ザ　　イ　　ー　　ス　　ト</t>
    <phoneticPr fontId="4"/>
  </si>
  <si>
    <t>利用日数（つづき）</t>
    <phoneticPr fontId="4"/>
  </si>
  <si>
    <t>　　　　　　　　　　　　　　　　　利　　用　　日　　数</t>
    <phoneticPr fontId="4"/>
  </si>
  <si>
    <t>延利用者数</t>
    <phoneticPr fontId="4"/>
  </si>
  <si>
    <t>和　室</t>
    <rPh sb="0" eb="1">
      <t>ワ</t>
    </rPh>
    <rPh sb="2" eb="3">
      <t>ムロ</t>
    </rPh>
    <phoneticPr fontId="4"/>
  </si>
  <si>
    <t>集会室
（9室）</t>
    <rPh sb="0" eb="1">
      <t>シュウ</t>
    </rPh>
    <rPh sb="1" eb="2">
      <t>カイ</t>
    </rPh>
    <rPh sb="2" eb="3">
      <t>ムロ</t>
    </rPh>
    <rPh sb="6" eb="7">
      <t>シツ</t>
    </rPh>
    <phoneticPr fontId="4"/>
  </si>
  <si>
    <t>結婚式場
関係施設</t>
    <rPh sb="0" eb="2">
      <t>ケッコン</t>
    </rPh>
    <rPh sb="2" eb="4">
      <t>シキジョウ</t>
    </rPh>
    <rPh sb="5" eb="7">
      <t>カンケイ</t>
    </rPh>
    <rPh sb="7" eb="9">
      <t>シセツ</t>
    </rPh>
    <phoneticPr fontId="4"/>
  </si>
  <si>
    <r>
      <t>ﾘﾊｰｻﾙ室(3室)</t>
    </r>
    <r>
      <rPr>
        <sz val="8"/>
        <rFont val="ＭＳ 明朝"/>
        <family val="1"/>
        <charset val="128"/>
      </rPr>
      <t xml:space="preserve">
･音楽ｽﾀｼﾞｵ</t>
    </r>
    <rPh sb="5" eb="6">
      <t>シツ</t>
    </rPh>
    <rPh sb="8" eb="9">
      <t>シツ</t>
    </rPh>
    <rPh sb="12" eb="14">
      <t>オンガク</t>
    </rPh>
    <phoneticPr fontId="4"/>
  </si>
  <si>
    <t>多目的
ルーム</t>
    <rPh sb="0" eb="3">
      <t>タモクテキ</t>
    </rPh>
    <phoneticPr fontId="4"/>
  </si>
  <si>
    <t>映像
シアター</t>
    <rPh sb="0" eb="2">
      <t>エイゾウ</t>
    </rPh>
    <phoneticPr fontId="4"/>
  </si>
  <si>
    <t>フィットネスルーム</t>
    <phoneticPr fontId="4"/>
  </si>
  <si>
    <t>和室(3室)
・茶室</t>
    <rPh sb="0" eb="2">
      <t>ワシツ</t>
    </rPh>
    <rPh sb="4" eb="5">
      <t>シツ</t>
    </rPh>
    <rPh sb="8" eb="10">
      <t>チャシツ</t>
    </rPh>
    <phoneticPr fontId="4"/>
  </si>
  <si>
    <r>
      <t>ｾﾐﾅｰﾙｰﾑ(8室)･</t>
    </r>
    <r>
      <rPr>
        <sz val="8"/>
        <rFont val="ＭＳ 明朝"/>
        <family val="1"/>
        <charset val="128"/>
      </rPr>
      <t xml:space="preserve">
特別会議室</t>
    </r>
    <rPh sb="9" eb="10">
      <t>シツ</t>
    </rPh>
    <rPh sb="13" eb="15">
      <t>トクベツ</t>
    </rPh>
    <rPh sb="15" eb="18">
      <t>カイギシツ</t>
    </rPh>
    <phoneticPr fontId="4"/>
  </si>
  <si>
    <t>キッチン
スタジオ</t>
    <phoneticPr fontId="4"/>
  </si>
  <si>
    <r>
      <t xml:space="preserve">アトリエ
</t>
    </r>
    <r>
      <rPr>
        <sz val="4.5"/>
        <rFont val="ＭＳ 明朝"/>
        <family val="1"/>
        <charset val="128"/>
      </rPr>
      <t>(絵画･陶芸･造形･映像)</t>
    </r>
    <rPh sb="6" eb="8">
      <t>カイガ</t>
    </rPh>
    <rPh sb="9" eb="11">
      <t>トウゲイ</t>
    </rPh>
    <rPh sb="12" eb="14">
      <t>ゾウケイ</t>
    </rPh>
    <rPh sb="15" eb="17">
      <t>エイゾウ</t>
    </rPh>
    <phoneticPr fontId="4"/>
  </si>
  <si>
    <t>展示室
（2室）</t>
    <rPh sb="0" eb="3">
      <t>テンジシツ</t>
    </rPh>
    <rPh sb="6" eb="7">
      <t>シツ</t>
    </rPh>
    <phoneticPr fontId="4"/>
  </si>
  <si>
    <t>プ　　ラ　　ザ　　ウ　　エ　　ス　　ト</t>
    <phoneticPr fontId="4"/>
  </si>
  <si>
    <t>プ　　ラ　　ザ　　ノ　　ー　　ス</t>
    <phoneticPr fontId="4"/>
  </si>
  <si>
    <t>利　　用　　日　　数　　　　</t>
    <rPh sb="0" eb="1">
      <t>リ</t>
    </rPh>
    <rPh sb="3" eb="4">
      <t>ヨウ</t>
    </rPh>
    <phoneticPr fontId="4"/>
  </si>
  <si>
    <t>さくら
ホール</t>
    <phoneticPr fontId="4"/>
  </si>
  <si>
    <t>ﾘﾊｰｻﾙﾙｰﾑ
（2室）</t>
    <rPh sb="11" eb="12">
      <t>シツ</t>
    </rPh>
    <phoneticPr fontId="4"/>
  </si>
  <si>
    <t>音楽ｽﾀｼﾞｵ
（5室）</t>
    <rPh sb="0" eb="2">
      <t>オンガク</t>
    </rPh>
    <rPh sb="10" eb="11">
      <t>シツ</t>
    </rPh>
    <phoneticPr fontId="4"/>
  </si>
  <si>
    <t>和室
（4室）</t>
    <rPh sb="0" eb="2">
      <t>ワシツ</t>
    </rPh>
    <rPh sb="5" eb="6">
      <t>シツ</t>
    </rPh>
    <phoneticPr fontId="4"/>
  </si>
  <si>
    <t>パソコン
ルーム</t>
    <phoneticPr fontId="4"/>
  </si>
  <si>
    <r>
      <t xml:space="preserve">アトリエ
</t>
    </r>
    <r>
      <rPr>
        <sz val="5"/>
        <rFont val="ＭＳ 明朝"/>
        <family val="1"/>
        <charset val="128"/>
      </rPr>
      <t>(陶芸･絵画･造形)</t>
    </r>
    <rPh sb="6" eb="8">
      <t>トウゲイ</t>
    </rPh>
    <rPh sb="9" eb="11">
      <t>カイガ</t>
    </rPh>
    <rPh sb="12" eb="14">
      <t>ゾウケイ</t>
    </rPh>
    <phoneticPr fontId="4"/>
  </si>
  <si>
    <t>ｾﾐﾅｰﾙｰﾑ
（8室）</t>
    <rPh sb="10" eb="11">
      <t>シツ</t>
    </rPh>
    <phoneticPr fontId="4"/>
  </si>
  <si>
    <t>ギャラリー</t>
    <phoneticPr fontId="4"/>
  </si>
  <si>
    <t>視聴覚室</t>
    <rPh sb="0" eb="3">
      <t>シチョウカク</t>
    </rPh>
    <rPh sb="3" eb="4">
      <t>シツ</t>
    </rPh>
    <phoneticPr fontId="4"/>
  </si>
  <si>
    <t>交　流
スタジオ</t>
    <rPh sb="0" eb="1">
      <t>コウ</t>
    </rPh>
    <rPh sb="2" eb="3">
      <t>リュウ</t>
    </rPh>
    <phoneticPr fontId="4"/>
  </si>
  <si>
    <r>
      <t xml:space="preserve">アトリエ
</t>
    </r>
    <r>
      <rPr>
        <sz val="4.5"/>
        <rFont val="ＭＳ 明朝"/>
        <family val="1"/>
        <charset val="128"/>
      </rPr>
      <t>(造形･ＣＧ･絵画･陶芸)</t>
    </r>
    <rPh sb="6" eb="8">
      <t>ゾウケイ</t>
    </rPh>
    <rPh sb="12" eb="14">
      <t>カイガ</t>
    </rPh>
    <rPh sb="15" eb="17">
      <t>トウゲイ</t>
    </rPh>
    <phoneticPr fontId="4"/>
  </si>
  <si>
    <t>ﾘﾊｰｻﾙ室
(3室)</t>
    <phoneticPr fontId="4"/>
  </si>
  <si>
    <t>プ　　ラ　　ザ　　ノ　　ー　　ス　　（つづき）</t>
    <phoneticPr fontId="4"/>
  </si>
  <si>
    <t>氷　 川　 の　 杜　 文　 化　</t>
    <phoneticPr fontId="4"/>
  </si>
  <si>
    <t>館</t>
    <rPh sb="0" eb="1">
      <t>カン</t>
    </rPh>
    <phoneticPr fontId="4"/>
  </si>
  <si>
    <t>恭　　慶　　館</t>
    <phoneticPr fontId="4"/>
  </si>
  <si>
    <t>盆栽四季の家</t>
    <phoneticPr fontId="4"/>
  </si>
  <si>
    <t>漫画会館</t>
    <rPh sb="0" eb="1">
      <t>マン</t>
    </rPh>
    <rPh sb="1" eb="2">
      <t>ガ</t>
    </rPh>
    <rPh sb="2" eb="3">
      <t>カイ</t>
    </rPh>
    <rPh sb="3" eb="4">
      <t>カン</t>
    </rPh>
    <phoneticPr fontId="4"/>
  </si>
  <si>
    <t>大宮盆栽美術館</t>
    <rPh sb="0" eb="2">
      <t>オオミヤ</t>
    </rPh>
    <rPh sb="2" eb="4">
      <t>ボンサイ</t>
    </rPh>
    <rPh sb="4" eb="6">
      <t>ビジュツ</t>
    </rPh>
    <rPh sb="6" eb="7">
      <t>カン</t>
    </rPh>
    <phoneticPr fontId="4"/>
  </si>
  <si>
    <t>大宮ソニック
市民ホール</t>
    <rPh sb="0" eb="2">
      <t>オオミヤ</t>
    </rPh>
    <phoneticPr fontId="4"/>
  </si>
  <si>
    <t>利　　用　　日　　数　（つづき）</t>
    <rPh sb="0" eb="1">
      <t>リ</t>
    </rPh>
    <rPh sb="3" eb="4">
      <t>ヨウ</t>
    </rPh>
    <rPh sb="6" eb="7">
      <t>ヒ</t>
    </rPh>
    <rPh sb="9" eb="10">
      <t>カズ</t>
    </rPh>
    <phoneticPr fontId="4"/>
  </si>
  <si>
    <t>延利用者数</t>
    <phoneticPr fontId="4"/>
  </si>
  <si>
    <t>利用件数</t>
    <rPh sb="0" eb="2">
      <t>リヨウ</t>
    </rPh>
    <rPh sb="2" eb="4">
      <t>ケンスウ</t>
    </rPh>
    <phoneticPr fontId="4"/>
  </si>
  <si>
    <t>入館者数</t>
    <rPh sb="0" eb="3">
      <t>ニュウカンシャ</t>
    </rPh>
    <rPh sb="3" eb="4">
      <t>スウ</t>
    </rPh>
    <phoneticPr fontId="4"/>
  </si>
  <si>
    <t>音楽ｽﾀｼﾞｵ
（3室）</t>
    <rPh sb="0" eb="2">
      <t>オンガク</t>
    </rPh>
    <rPh sb="10" eb="11">
      <t>シツ</t>
    </rPh>
    <phoneticPr fontId="4"/>
  </si>
  <si>
    <t>書斎
（5室）</t>
    <rPh sb="0" eb="2">
      <t>ショサイ</t>
    </rPh>
    <rPh sb="5" eb="6">
      <t>シツ</t>
    </rPh>
    <phoneticPr fontId="4"/>
  </si>
  <si>
    <t>キッチン
スタジオ</t>
    <phoneticPr fontId="4"/>
  </si>
  <si>
    <t>セミナー
ルーム(7室)</t>
    <rPh sb="10" eb="11">
      <t>シツ</t>
    </rPh>
    <phoneticPr fontId="4"/>
  </si>
  <si>
    <t>和　室
（2室）</t>
    <rPh sb="0" eb="1">
      <t>ワ</t>
    </rPh>
    <rPh sb="2" eb="3">
      <t>シツ</t>
    </rPh>
    <rPh sb="6" eb="7">
      <t>シツ</t>
    </rPh>
    <phoneticPr fontId="4"/>
  </si>
  <si>
    <t>展示場</t>
    <rPh sb="0" eb="3">
      <t>テンジジョウ</t>
    </rPh>
    <phoneticPr fontId="4"/>
  </si>
  <si>
    <t>茶　室</t>
    <rPh sb="0" eb="1">
      <t>チャ</t>
    </rPh>
    <rPh sb="2" eb="3">
      <t>シツ</t>
    </rPh>
    <phoneticPr fontId="4"/>
  </si>
  <si>
    <t>表広間</t>
    <rPh sb="0" eb="1">
      <t>オモテ</t>
    </rPh>
    <rPh sb="1" eb="3">
      <t>ヒロマ</t>
    </rPh>
    <phoneticPr fontId="4"/>
  </si>
  <si>
    <t>２６</t>
    <phoneticPr fontId="4"/>
  </si>
  <si>
    <t>２７</t>
    <phoneticPr fontId="4"/>
  </si>
  <si>
    <t>資料：市民局市民生活部市民生活安全課、スポーツ文化局文化部文化振興課、大宮盆栽美術館</t>
    <rPh sb="11" eb="13">
      <t>シミン</t>
    </rPh>
    <rPh sb="13" eb="15">
      <t>セイカツ</t>
    </rPh>
    <rPh sb="15" eb="18">
      <t>アンゼンカ</t>
    </rPh>
    <phoneticPr fontId="4"/>
  </si>
  <si>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4"/>
  </si>
  <si>
    <t>　　　２．漫画会館は、耐震補強工事により平成23年10月16日～平成24年２月29日まで休館した。</t>
    <rPh sb="5" eb="7">
      <t>マンガ</t>
    </rPh>
    <rPh sb="7" eb="9">
      <t>カイカン</t>
    </rPh>
    <rPh sb="20" eb="22">
      <t>ヘイセイ</t>
    </rPh>
    <rPh sb="24" eb="25">
      <t>ネン</t>
    </rPh>
    <rPh sb="27" eb="28">
      <t>ガツ</t>
    </rPh>
    <rPh sb="30" eb="31">
      <t>ニチ</t>
    </rPh>
    <rPh sb="32" eb="34">
      <t>ヘイセイ</t>
    </rPh>
    <rPh sb="36" eb="37">
      <t>ネン</t>
    </rPh>
    <rPh sb="38" eb="39">
      <t>ガツ</t>
    </rPh>
    <rPh sb="41" eb="42">
      <t>ニチ</t>
    </rPh>
    <rPh sb="44" eb="46">
      <t>キュウカン</t>
    </rPh>
    <phoneticPr fontId="4"/>
  </si>
  <si>
    <t>　　　３．市民会館いわつきは、耐震補強工事により平成27年４月１日～平成28年３月31日まで休館した。</t>
    <rPh sb="5" eb="13">
      <t>シ</t>
    </rPh>
    <rPh sb="15" eb="17">
      <t>タイシン</t>
    </rPh>
    <rPh sb="17" eb="19">
      <t>ホキョウ</t>
    </rPh>
    <rPh sb="19" eb="21">
      <t>コウジ</t>
    </rPh>
    <rPh sb="24" eb="26">
      <t>ヘイセイ</t>
    </rPh>
    <rPh sb="28" eb="29">
      <t>ネン</t>
    </rPh>
    <rPh sb="30" eb="31">
      <t>ガツ</t>
    </rPh>
    <rPh sb="32" eb="33">
      <t>ニチ</t>
    </rPh>
    <rPh sb="34" eb="36">
      <t>ヘイセイ</t>
    </rPh>
    <rPh sb="38" eb="39">
      <t>ネン</t>
    </rPh>
    <rPh sb="40" eb="41">
      <t>ガツ</t>
    </rPh>
    <rPh sb="43" eb="44">
      <t>ニチ</t>
    </rPh>
    <rPh sb="46" eb="48">
      <t>キュウカン</t>
    </rPh>
    <phoneticPr fontId="4"/>
  </si>
  <si>
    <t>15-23　コミュニティ</t>
    <phoneticPr fontId="4"/>
  </si>
  <si>
    <t>施設利用状況</t>
    <phoneticPr fontId="4"/>
  </si>
  <si>
    <t>南浦和
コミュニティセンター</t>
    <rPh sb="0" eb="3">
      <t>ミナミウラワ</t>
    </rPh>
    <phoneticPr fontId="4"/>
  </si>
  <si>
    <t>東大宮
コミュニティセンター</t>
    <rPh sb="0" eb="1">
      <t>ヒガシ</t>
    </rPh>
    <rPh sb="1" eb="3">
      <t>オオミヤ</t>
    </rPh>
    <phoneticPr fontId="4"/>
  </si>
  <si>
    <t>七里
コミュニティセンター</t>
    <rPh sb="0" eb="1">
      <t>ナナ</t>
    </rPh>
    <rPh sb="1" eb="2">
      <t>サト</t>
    </rPh>
    <phoneticPr fontId="4"/>
  </si>
  <si>
    <t>宮原
コミュニティセンター</t>
    <rPh sb="0" eb="2">
      <t>ミヤハラ</t>
    </rPh>
    <phoneticPr fontId="4"/>
  </si>
  <si>
    <t>馬宮
コミュニティセンター</t>
    <rPh sb="0" eb="1">
      <t>ウマ</t>
    </rPh>
    <rPh sb="1" eb="2">
      <t>ミヤ</t>
    </rPh>
    <phoneticPr fontId="4"/>
  </si>
  <si>
    <t>西部文化センター</t>
    <rPh sb="0" eb="2">
      <t>セイブ</t>
    </rPh>
    <rPh sb="2" eb="4">
      <t>ブンカ</t>
    </rPh>
    <phoneticPr fontId="4"/>
  </si>
  <si>
    <t>与野本町
コミュニティセンター</t>
  </si>
  <si>
    <t>上峰
コミュニティホール</t>
    <rPh sb="0" eb="2">
      <t>ウエミネ</t>
    </rPh>
    <phoneticPr fontId="4"/>
  </si>
  <si>
    <t>西与野
コミュニティホール</t>
    <rPh sb="0" eb="1">
      <t>ニシ</t>
    </rPh>
    <rPh sb="1" eb="3">
      <t>ヨノ</t>
    </rPh>
    <phoneticPr fontId="4"/>
  </si>
  <si>
    <t>下落合
コミュニティセンター</t>
    <rPh sb="0" eb="3">
      <t>シモオチアイ</t>
    </rPh>
    <phoneticPr fontId="4"/>
  </si>
  <si>
    <t>延利用者数</t>
    <rPh sb="0" eb="1">
      <t>ノベ</t>
    </rPh>
    <rPh sb="1" eb="3">
      <t>リヨウ</t>
    </rPh>
    <rPh sb="3" eb="4">
      <t>シャ</t>
    </rPh>
    <rPh sb="4" eb="5">
      <t>カズ</t>
    </rPh>
    <phoneticPr fontId="4"/>
  </si>
  <si>
    <t>高鼻
コミュニティセンター</t>
  </si>
  <si>
    <t>コミュニティセンター
いわつき</t>
  </si>
  <si>
    <t>岩槻駅東口
コミュニティセンター</t>
    <rPh sb="0" eb="2">
      <t>イワツキ</t>
    </rPh>
    <rPh sb="2" eb="3">
      <t>エキ</t>
    </rPh>
    <rPh sb="3" eb="5">
      <t>ヒガシグチ</t>
    </rPh>
    <phoneticPr fontId="4"/>
  </si>
  <si>
    <t>ふれあいプラザ
いわつき</t>
  </si>
  <si>
    <t>大宮工房館</t>
    <rPh sb="0" eb="2">
      <t>オオミヤ</t>
    </rPh>
    <rPh sb="2" eb="4">
      <t>コウボウ</t>
    </rPh>
    <rPh sb="4" eb="5">
      <t>カン</t>
    </rPh>
    <phoneticPr fontId="4"/>
  </si>
  <si>
    <t>片柳
コミュニティセンター</t>
    <rPh sb="0" eb="2">
      <t>カタヤナギ</t>
    </rPh>
    <phoneticPr fontId="4"/>
  </si>
  <si>
    <t>浦和
コミュニティセンター</t>
  </si>
  <si>
    <t>日進公園
コミュニティセンター</t>
    <rPh sb="0" eb="2">
      <t>ニッシン</t>
    </rPh>
    <rPh sb="2" eb="4">
      <t>コウエン</t>
    </rPh>
    <phoneticPr fontId="4"/>
  </si>
  <si>
    <t>武蔵浦和
コミュニティセンター</t>
    <rPh sb="0" eb="2">
      <t>ムサシ</t>
    </rPh>
    <rPh sb="2" eb="4">
      <t>ウラワ</t>
    </rPh>
    <phoneticPr fontId="4"/>
  </si>
  <si>
    <t>美園
コミュニティセンター</t>
    <rPh sb="0" eb="2">
      <t>ミソノ</t>
    </rPh>
    <phoneticPr fontId="4"/>
  </si>
  <si>
    <t>資料：市民局市民生活部コミュニティ推進課</t>
    <rPh sb="0" eb="2">
      <t>シリョウ</t>
    </rPh>
    <rPh sb="3" eb="5">
      <t>シミン</t>
    </rPh>
    <rPh sb="5" eb="6">
      <t>キョク</t>
    </rPh>
    <rPh sb="6" eb="8">
      <t>シミン</t>
    </rPh>
    <rPh sb="8" eb="10">
      <t>セイカツ</t>
    </rPh>
    <rPh sb="10" eb="11">
      <t>ブ</t>
    </rPh>
    <rPh sb="17" eb="20">
      <t>スイシンカ</t>
    </rPh>
    <phoneticPr fontId="4"/>
  </si>
  <si>
    <t>６．平成25・26年度について、南浦和コミュニティセンターは大雪による施設被害のため、平成26年２月15日から体育館の利用を停止し</t>
    <rPh sb="9" eb="10">
      <t>ネン</t>
    </rPh>
    <rPh sb="10" eb="11">
      <t>ド</t>
    </rPh>
    <rPh sb="16" eb="19">
      <t>ミナミウラワ</t>
    </rPh>
    <rPh sb="30" eb="32">
      <t>オオユキ</t>
    </rPh>
    <rPh sb="35" eb="37">
      <t>シセツ</t>
    </rPh>
    <rPh sb="37" eb="39">
      <t>ヒガイ</t>
    </rPh>
    <rPh sb="43" eb="45">
      <t>ヘイセイ</t>
    </rPh>
    <rPh sb="47" eb="48">
      <t>ネン</t>
    </rPh>
    <rPh sb="49" eb="50">
      <t>ガツ</t>
    </rPh>
    <rPh sb="52" eb="53">
      <t>ニチ</t>
    </rPh>
    <rPh sb="55" eb="57">
      <t>タイイク</t>
    </rPh>
    <rPh sb="57" eb="58">
      <t>カン</t>
    </rPh>
    <rPh sb="59" eb="61">
      <t>リヨウ</t>
    </rPh>
    <phoneticPr fontId="4"/>
  </si>
  <si>
    <t>　　　２．日進公園コミュニティセンター（旧：勤労女性ホーム）は、平成23年４月１日に開設された。</t>
    <rPh sb="5" eb="7">
      <t>ニッシン</t>
    </rPh>
    <rPh sb="7" eb="9">
      <t>コウエン</t>
    </rPh>
    <rPh sb="20" eb="21">
      <t>キュウ</t>
    </rPh>
    <rPh sb="22" eb="24">
      <t>キンロウ</t>
    </rPh>
    <rPh sb="24" eb="26">
      <t>ジョセイ</t>
    </rPh>
    <rPh sb="32" eb="34">
      <t>ヘイセイ</t>
    </rPh>
    <rPh sb="36" eb="37">
      <t>ネン</t>
    </rPh>
    <rPh sb="38" eb="39">
      <t>ガツ</t>
    </rPh>
    <rPh sb="40" eb="41">
      <t>ニチ</t>
    </rPh>
    <rPh sb="42" eb="44">
      <t>カイセツ</t>
    </rPh>
    <phoneticPr fontId="4"/>
  </si>
  <si>
    <t>　　ていた（平成26年11月から利用を再開）。</t>
    <rPh sb="6" eb="8">
      <t>ヘイセイ</t>
    </rPh>
    <rPh sb="10" eb="11">
      <t>ネン</t>
    </rPh>
    <rPh sb="13" eb="14">
      <t>ガツ</t>
    </rPh>
    <rPh sb="16" eb="18">
      <t>リヨウ</t>
    </rPh>
    <rPh sb="19" eb="21">
      <t>サイカイ</t>
    </rPh>
    <phoneticPr fontId="4"/>
  </si>
  <si>
    <t>　　　３．平成23年度について、片柳コミュニティセンターは、東日本大震災の影響による一時避難所の開設により、平成23年４月１日</t>
    <rPh sb="5" eb="7">
      <t>ヘイセイ</t>
    </rPh>
    <rPh sb="9" eb="11">
      <t>ネンド</t>
    </rPh>
    <rPh sb="16" eb="18">
      <t>カタヤナギ</t>
    </rPh>
    <rPh sb="30" eb="31">
      <t>ヒガシ</t>
    </rPh>
    <rPh sb="31" eb="33">
      <t>ニホン</t>
    </rPh>
    <rPh sb="33" eb="36">
      <t>ダイシンサイ</t>
    </rPh>
    <rPh sb="37" eb="39">
      <t>エイキョウ</t>
    </rPh>
    <rPh sb="42" eb="44">
      <t>イチジ</t>
    </rPh>
    <rPh sb="44" eb="47">
      <t>ヒナンジョ</t>
    </rPh>
    <rPh sb="48" eb="50">
      <t>カイセツ</t>
    </rPh>
    <phoneticPr fontId="4"/>
  </si>
  <si>
    <t>７．平成26年度について、与野本町コミュニティセンターは給排水管修繕により、平成26年12月15日から平成27年３月13日まで施設の一</t>
    <rPh sb="2" eb="4">
      <t>ヘイセイ</t>
    </rPh>
    <rPh sb="13" eb="17">
      <t>ヨノホンマチ</t>
    </rPh>
    <rPh sb="28" eb="29">
      <t>キュウ</t>
    </rPh>
    <rPh sb="29" eb="32">
      <t>ハイスイカン</t>
    </rPh>
    <rPh sb="32" eb="34">
      <t>シュウゼン</t>
    </rPh>
    <rPh sb="38" eb="40">
      <t>ヘイセイ</t>
    </rPh>
    <rPh sb="42" eb="43">
      <t>ネン</t>
    </rPh>
    <rPh sb="45" eb="46">
      <t>ガツ</t>
    </rPh>
    <rPh sb="48" eb="49">
      <t>ニチ</t>
    </rPh>
    <rPh sb="51" eb="53">
      <t>ヘイセイ</t>
    </rPh>
    <rPh sb="55" eb="56">
      <t>ネン</t>
    </rPh>
    <rPh sb="57" eb="58">
      <t>ガツ</t>
    </rPh>
    <rPh sb="60" eb="61">
      <t>ニチ</t>
    </rPh>
    <phoneticPr fontId="4"/>
  </si>
  <si>
    <t>　　　　　から平成23年４月30日まで臨時休館した。</t>
    <phoneticPr fontId="4"/>
  </si>
  <si>
    <t>　　部を閉館していた。</t>
    <rPh sb="4" eb="6">
      <t>ヘイカン</t>
    </rPh>
    <phoneticPr fontId="4"/>
  </si>
  <si>
    <t>　　　４．武蔵浦和コミュニティセンターは、平成25年１月４日に開設された。</t>
    <rPh sb="5" eb="7">
      <t>ムサシ</t>
    </rPh>
    <phoneticPr fontId="4"/>
  </si>
  <si>
    <t>　　また、高鼻コミュニティセンターは空調設備修繕により、平成26年11月１日から平成26年12月28日まで施設の一部を閉館していた。</t>
    <rPh sb="5" eb="6">
      <t>タカ</t>
    </rPh>
    <rPh sb="6" eb="7">
      <t>ハナ</t>
    </rPh>
    <rPh sb="18" eb="20">
      <t>クウチョウ</t>
    </rPh>
    <rPh sb="20" eb="22">
      <t>セツビ</t>
    </rPh>
    <rPh sb="22" eb="24">
      <t>シュウゼン</t>
    </rPh>
    <rPh sb="28" eb="30">
      <t>ヘイセイ</t>
    </rPh>
    <rPh sb="32" eb="33">
      <t>ネン</t>
    </rPh>
    <rPh sb="35" eb="36">
      <t>ガツ</t>
    </rPh>
    <rPh sb="37" eb="38">
      <t>ニチ</t>
    </rPh>
    <rPh sb="40" eb="42">
      <t>ヘイセイ</t>
    </rPh>
    <rPh sb="44" eb="45">
      <t>ネン</t>
    </rPh>
    <rPh sb="47" eb="48">
      <t>ガツ</t>
    </rPh>
    <rPh sb="50" eb="51">
      <t>ニチ</t>
    </rPh>
    <rPh sb="53" eb="55">
      <t>シセツ</t>
    </rPh>
    <rPh sb="56" eb="58">
      <t>イチブ</t>
    </rPh>
    <rPh sb="59" eb="61">
      <t>ヘイカン</t>
    </rPh>
    <phoneticPr fontId="4"/>
  </si>
  <si>
    <t>　　　５．平成24年度について、与野本町コミュニティセンターは耐震補強工事等により、平成24年７月１日から平成24年10月31日まで</t>
    <rPh sb="5" eb="7">
      <t>ヘイセイ</t>
    </rPh>
    <rPh sb="9" eb="10">
      <t>ネン</t>
    </rPh>
    <rPh sb="10" eb="11">
      <t>ド</t>
    </rPh>
    <rPh sb="16" eb="20">
      <t>ヨノホンマチ</t>
    </rPh>
    <rPh sb="31" eb="33">
      <t>タイシン</t>
    </rPh>
    <rPh sb="33" eb="35">
      <t>ホキョウ</t>
    </rPh>
    <rPh sb="35" eb="37">
      <t>コウジ</t>
    </rPh>
    <rPh sb="37" eb="38">
      <t>トウ</t>
    </rPh>
    <rPh sb="42" eb="44">
      <t>ヘイセイ</t>
    </rPh>
    <rPh sb="46" eb="47">
      <t>ネン</t>
    </rPh>
    <rPh sb="48" eb="49">
      <t>ガツ</t>
    </rPh>
    <rPh sb="50" eb="51">
      <t>ニチ</t>
    </rPh>
    <rPh sb="53" eb="55">
      <t>ヘイセイ</t>
    </rPh>
    <rPh sb="57" eb="58">
      <t>ネン</t>
    </rPh>
    <rPh sb="60" eb="61">
      <t>ガツ</t>
    </rPh>
    <rPh sb="63" eb="64">
      <t>ニチ</t>
    </rPh>
    <phoneticPr fontId="4"/>
  </si>
  <si>
    <t>８．美園コミュニティセンターは平成28年1月４日に開設された。</t>
    <rPh sb="2" eb="4">
      <t>ミソノ</t>
    </rPh>
    <rPh sb="15" eb="17">
      <t>ヘイセイ</t>
    </rPh>
    <rPh sb="19" eb="20">
      <t>ネン</t>
    </rPh>
    <rPh sb="21" eb="22">
      <t>ガツ</t>
    </rPh>
    <rPh sb="23" eb="24">
      <t>ニチ</t>
    </rPh>
    <rPh sb="25" eb="27">
      <t>カイセツ</t>
    </rPh>
    <phoneticPr fontId="4"/>
  </si>
  <si>
    <t>　　　　　施設の一部を閉館したため、利用が少なくなっている。</t>
    <phoneticPr fontId="4"/>
  </si>
  <si>
    <t>15-24　公民</t>
    <phoneticPr fontId="4"/>
  </si>
  <si>
    <t>館利用状況</t>
    <phoneticPr fontId="4"/>
  </si>
  <si>
    <t>公　民　館　名</t>
    <phoneticPr fontId="4"/>
  </si>
  <si>
    <t>平成２３年度</t>
    <rPh sb="0" eb="1">
      <t>ヒラ</t>
    </rPh>
    <rPh sb="1" eb="2">
      <t>ナル</t>
    </rPh>
    <rPh sb="4" eb="5">
      <t>ネン</t>
    </rPh>
    <rPh sb="5" eb="6">
      <t>ド</t>
    </rPh>
    <phoneticPr fontId="5"/>
  </si>
  <si>
    <t>平成２４年度</t>
    <rPh sb="0" eb="1">
      <t>ヒラ</t>
    </rPh>
    <rPh sb="1" eb="2">
      <t>ナル</t>
    </rPh>
    <rPh sb="4" eb="5">
      <t>ネン</t>
    </rPh>
    <rPh sb="5" eb="6">
      <t>ド</t>
    </rPh>
    <phoneticPr fontId="5"/>
  </si>
  <si>
    <t>平成２５年度</t>
    <rPh sb="0" eb="1">
      <t>ヒラ</t>
    </rPh>
    <rPh sb="1" eb="2">
      <t>ナル</t>
    </rPh>
    <rPh sb="4" eb="5">
      <t>ネン</t>
    </rPh>
    <rPh sb="5" eb="6">
      <t>ド</t>
    </rPh>
    <phoneticPr fontId="5"/>
  </si>
  <si>
    <t>平成２６年度</t>
    <rPh sb="0" eb="1">
      <t>ヒラ</t>
    </rPh>
    <rPh sb="1" eb="2">
      <t>ナル</t>
    </rPh>
    <rPh sb="4" eb="5">
      <t>ネン</t>
    </rPh>
    <rPh sb="5" eb="6">
      <t>ド</t>
    </rPh>
    <phoneticPr fontId="5"/>
  </si>
  <si>
    <t>平成２７年度</t>
    <rPh sb="0" eb="1">
      <t>ヒラ</t>
    </rPh>
    <rPh sb="1" eb="2">
      <t>ナル</t>
    </rPh>
    <rPh sb="4" eb="5">
      <t>ネン</t>
    </rPh>
    <rPh sb="5" eb="6">
      <t>ド</t>
    </rPh>
    <phoneticPr fontId="5"/>
  </si>
  <si>
    <t>延利用者数</t>
    <rPh sb="0" eb="1">
      <t>ノベ</t>
    </rPh>
    <rPh sb="1" eb="2">
      <t>リ</t>
    </rPh>
    <rPh sb="2" eb="3">
      <t>ヨウ</t>
    </rPh>
    <rPh sb="3" eb="4">
      <t>シャ</t>
    </rPh>
    <rPh sb="4" eb="5">
      <t>スウ</t>
    </rPh>
    <phoneticPr fontId="4"/>
  </si>
  <si>
    <t>総　　　 　数</t>
    <rPh sb="0" eb="1">
      <t>フサ</t>
    </rPh>
    <rPh sb="6" eb="7">
      <t>カズ</t>
    </rPh>
    <phoneticPr fontId="4"/>
  </si>
  <si>
    <t>生涯学習総合センター</t>
    <rPh sb="0" eb="2">
      <t>ショウガイ</t>
    </rPh>
    <rPh sb="2" eb="4">
      <t>ガクシュウ</t>
    </rPh>
    <rPh sb="4" eb="6">
      <t>ソウゴウ</t>
    </rPh>
    <phoneticPr fontId="4"/>
  </si>
  <si>
    <t>西区計</t>
    <rPh sb="0" eb="2">
      <t>ニシク</t>
    </rPh>
    <rPh sb="2" eb="3">
      <t>ケイ</t>
    </rPh>
    <phoneticPr fontId="4"/>
  </si>
  <si>
    <t>指扇</t>
    <phoneticPr fontId="4"/>
  </si>
  <si>
    <t>公民館</t>
    <rPh sb="0" eb="3">
      <t>コウミンカン</t>
    </rPh>
    <phoneticPr fontId="4"/>
  </si>
  <si>
    <t>馬宮</t>
    <phoneticPr fontId="4"/>
  </si>
  <si>
    <t>植水</t>
    <phoneticPr fontId="4"/>
  </si>
  <si>
    <t>内野</t>
    <rPh sb="0" eb="2">
      <t>ウチノ</t>
    </rPh>
    <phoneticPr fontId="4"/>
  </si>
  <si>
    <t>－</t>
    <phoneticPr fontId="4"/>
  </si>
  <si>
    <t>北区計</t>
    <rPh sb="2" eb="3">
      <t>ケイ</t>
    </rPh>
    <phoneticPr fontId="4"/>
  </si>
  <si>
    <t>大砂土</t>
    <phoneticPr fontId="4"/>
  </si>
  <si>
    <t>日進</t>
    <phoneticPr fontId="4"/>
  </si>
  <si>
    <t>宮原</t>
    <phoneticPr fontId="4"/>
  </si>
  <si>
    <t>植竹</t>
    <phoneticPr fontId="4"/>
  </si>
  <si>
    <t>大宮区計</t>
    <rPh sb="3" eb="4">
      <t>ケイ</t>
    </rPh>
    <phoneticPr fontId="4"/>
  </si>
  <si>
    <t>桜木</t>
    <phoneticPr fontId="4"/>
  </si>
  <si>
    <t>大宮南</t>
    <phoneticPr fontId="4"/>
  </si>
  <si>
    <t>大宮中部</t>
    <phoneticPr fontId="4"/>
  </si>
  <si>
    <t>大宮北</t>
    <phoneticPr fontId="4"/>
  </si>
  <si>
    <t>三橋</t>
    <phoneticPr fontId="4"/>
  </si>
  <si>
    <t>大成</t>
    <phoneticPr fontId="4"/>
  </si>
  <si>
    <t>大宮東</t>
    <phoneticPr fontId="4"/>
  </si>
  <si>
    <t>見沼区計</t>
    <phoneticPr fontId="4"/>
  </si>
  <si>
    <t>大砂土東</t>
    <phoneticPr fontId="4"/>
  </si>
  <si>
    <t>片柳</t>
    <phoneticPr fontId="4"/>
  </si>
  <si>
    <t>七里</t>
    <phoneticPr fontId="4"/>
  </si>
  <si>
    <t>春岡</t>
    <phoneticPr fontId="4"/>
  </si>
  <si>
    <t>中央区計</t>
    <phoneticPr fontId="4"/>
  </si>
  <si>
    <t>鈴谷</t>
    <rPh sb="0" eb="2">
      <t>スズヤ</t>
    </rPh>
    <phoneticPr fontId="4"/>
  </si>
  <si>
    <t>大戸</t>
    <phoneticPr fontId="4"/>
  </si>
  <si>
    <t>与野本町</t>
    <phoneticPr fontId="4"/>
  </si>
  <si>
    <t>上落合</t>
    <phoneticPr fontId="4"/>
  </si>
  <si>
    <t>下落合</t>
    <phoneticPr fontId="4"/>
  </si>
  <si>
    <t>桜区計</t>
    <phoneticPr fontId="4"/>
  </si>
  <si>
    <t>田　島</t>
    <phoneticPr fontId="4"/>
  </si>
  <si>
    <t>土　合　</t>
    <phoneticPr fontId="4"/>
  </si>
  <si>
    <t>大久保</t>
    <phoneticPr fontId="4"/>
  </si>
  <si>
    <t>栄　和</t>
    <phoneticPr fontId="4"/>
  </si>
  <si>
    <t>大久保東</t>
    <rPh sb="0" eb="3">
      <t>オオクボ</t>
    </rPh>
    <rPh sb="3" eb="4">
      <t>ヒガシ</t>
    </rPh>
    <phoneticPr fontId="4"/>
  </si>
  <si>
    <t>浦和区計</t>
    <phoneticPr fontId="4"/>
  </si>
  <si>
    <t>岸　町</t>
    <phoneticPr fontId="4"/>
  </si>
  <si>
    <t>領　家　</t>
    <phoneticPr fontId="4"/>
  </si>
  <si>
    <t>浦和南</t>
    <phoneticPr fontId="4"/>
  </si>
  <si>
    <t>上木崎　</t>
    <phoneticPr fontId="4"/>
  </si>
  <si>
    <t>大　東</t>
    <phoneticPr fontId="4"/>
  </si>
  <si>
    <t>仲　本</t>
    <phoneticPr fontId="4"/>
  </si>
  <si>
    <t>針ヶ谷</t>
    <phoneticPr fontId="4"/>
  </si>
  <si>
    <t>本　太</t>
    <phoneticPr fontId="4"/>
  </si>
  <si>
    <t>仲　町</t>
    <phoneticPr fontId="4"/>
  </si>
  <si>
    <t>常　盤</t>
    <phoneticPr fontId="4"/>
  </si>
  <si>
    <t>北浦和</t>
    <phoneticPr fontId="4"/>
  </si>
  <si>
    <t>南　箇</t>
    <phoneticPr fontId="4"/>
  </si>
  <si>
    <t>南区計</t>
    <phoneticPr fontId="4"/>
  </si>
  <si>
    <t>文　蔵</t>
    <phoneticPr fontId="4"/>
  </si>
  <si>
    <t>南浦和</t>
    <phoneticPr fontId="4"/>
  </si>
  <si>
    <t>谷　田　</t>
    <phoneticPr fontId="4"/>
  </si>
  <si>
    <t>六　辻</t>
    <phoneticPr fontId="4"/>
  </si>
  <si>
    <t>西浦和</t>
    <phoneticPr fontId="4"/>
  </si>
  <si>
    <t>別　所</t>
    <phoneticPr fontId="4"/>
  </si>
  <si>
    <t>東浦和</t>
    <phoneticPr fontId="4"/>
  </si>
  <si>
    <t>善前</t>
    <rPh sb="0" eb="1">
      <t>ヨ</t>
    </rPh>
    <rPh sb="1" eb="2">
      <t>マエ</t>
    </rPh>
    <phoneticPr fontId="4"/>
  </si>
  <si>
    <t>緑区計</t>
    <phoneticPr fontId="4"/>
  </si>
  <si>
    <t>大古里</t>
    <phoneticPr fontId="4"/>
  </si>
  <si>
    <t>三　室</t>
    <phoneticPr fontId="4"/>
  </si>
  <si>
    <t>尾間木</t>
    <phoneticPr fontId="4"/>
  </si>
  <si>
    <t>原　山</t>
    <phoneticPr fontId="4"/>
  </si>
  <si>
    <t>美　園</t>
    <phoneticPr fontId="4"/>
  </si>
  <si>
    <t>岩槻区計</t>
    <rPh sb="0" eb="2">
      <t>イワツキ</t>
    </rPh>
    <rPh sb="2" eb="3">
      <t>ク</t>
    </rPh>
    <phoneticPr fontId="4"/>
  </si>
  <si>
    <t>岩槻本丸</t>
    <rPh sb="0" eb="2">
      <t>イワツキ</t>
    </rPh>
    <rPh sb="2" eb="4">
      <t>ホンマル</t>
    </rPh>
    <phoneticPr fontId="4"/>
  </si>
  <si>
    <t>岩槻本町</t>
    <rPh sb="0" eb="2">
      <t>イワツキ</t>
    </rPh>
    <rPh sb="2" eb="4">
      <t>ホンマチ</t>
    </rPh>
    <phoneticPr fontId="4"/>
  </si>
  <si>
    <t>岩槻南部</t>
    <rPh sb="0" eb="2">
      <t>イワツキ</t>
    </rPh>
    <rPh sb="2" eb="4">
      <t>ナンブ</t>
    </rPh>
    <phoneticPr fontId="4"/>
  </si>
  <si>
    <t>岩槻北部</t>
    <rPh sb="0" eb="2">
      <t>イワツキ</t>
    </rPh>
    <rPh sb="2" eb="4">
      <t>ホクブ</t>
    </rPh>
    <phoneticPr fontId="4"/>
  </si>
  <si>
    <t>岩槻城址</t>
    <rPh sb="0" eb="2">
      <t>イワツキ</t>
    </rPh>
    <rPh sb="2" eb="4">
      <t>シロアト</t>
    </rPh>
    <phoneticPr fontId="4"/>
  </si>
  <si>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4"/>
  </si>
  <si>
    <t>　注：内野公民館は平成26年4月1日に開設された。</t>
    <rPh sb="1" eb="2">
      <t>チュウ</t>
    </rPh>
    <phoneticPr fontId="4"/>
  </si>
  <si>
    <t>15-25　男女共同参画推進センター、産業・労働施設利用状況</t>
    <rPh sb="6" eb="8">
      <t>ダンジョ</t>
    </rPh>
    <rPh sb="8" eb="10">
      <t>キョウドウ</t>
    </rPh>
    <rPh sb="10" eb="12">
      <t>サンカク</t>
    </rPh>
    <rPh sb="12" eb="14">
      <t>スイシン</t>
    </rPh>
    <rPh sb="19" eb="21">
      <t>サンギョウ</t>
    </rPh>
    <rPh sb="22" eb="24">
      <t>ロウドウ</t>
    </rPh>
    <rPh sb="24" eb="26">
      <t>シセツ</t>
    </rPh>
    <rPh sb="26" eb="28">
      <t>リヨウ</t>
    </rPh>
    <rPh sb="28" eb="30">
      <t>ジョウキョウ</t>
    </rPh>
    <phoneticPr fontId="4"/>
  </si>
  <si>
    <t>男女共同参画
推進センター</t>
    <rPh sb="0" eb="2">
      <t>ダンジョ</t>
    </rPh>
    <rPh sb="2" eb="4">
      <t>キョウドウ</t>
    </rPh>
    <rPh sb="4" eb="6">
      <t>サンカク</t>
    </rPh>
    <rPh sb="7" eb="9">
      <t>スイシン</t>
    </rPh>
    <phoneticPr fontId="4"/>
  </si>
  <si>
    <t>産業振興会館</t>
    <rPh sb="0" eb="2">
      <t>サンギョウ</t>
    </rPh>
    <rPh sb="2" eb="4">
      <t>シンコウ</t>
    </rPh>
    <rPh sb="4" eb="6">
      <t>カイカン</t>
    </rPh>
    <phoneticPr fontId="4"/>
  </si>
  <si>
    <t>産業文化センター</t>
    <rPh sb="0" eb="2">
      <t>サンギョウ</t>
    </rPh>
    <rPh sb="2" eb="4">
      <t>ブンカ</t>
    </rPh>
    <phoneticPr fontId="4"/>
  </si>
  <si>
    <t>勤労女性センター</t>
    <rPh sb="0" eb="2">
      <t>キンロウ</t>
    </rPh>
    <rPh sb="2" eb="4">
      <t>ジョセイ</t>
    </rPh>
    <phoneticPr fontId="4"/>
  </si>
  <si>
    <t>利用件数</t>
    <rPh sb="0" eb="2">
      <t>リヨウ</t>
    </rPh>
    <rPh sb="2" eb="3">
      <t>ケン</t>
    </rPh>
    <rPh sb="3" eb="4">
      <t>カズ</t>
    </rPh>
    <phoneticPr fontId="4"/>
  </si>
  <si>
    <t>資料：市民局市民生活部男女共同参画課、経済局商工観光部経済政策課、労働政策課</t>
    <rPh sb="3" eb="5">
      <t>シミン</t>
    </rPh>
    <rPh sb="5" eb="6">
      <t>キョク</t>
    </rPh>
    <rPh sb="6" eb="8">
      <t>シミン</t>
    </rPh>
    <rPh sb="8" eb="10">
      <t>セイカツ</t>
    </rPh>
    <rPh sb="10" eb="11">
      <t>ブ</t>
    </rPh>
    <rPh sb="11" eb="13">
      <t>ダンジョ</t>
    </rPh>
    <rPh sb="13" eb="15">
      <t>キョウドウ</t>
    </rPh>
    <rPh sb="15" eb="17">
      <t>サンカク</t>
    </rPh>
    <rPh sb="17" eb="18">
      <t>カ</t>
    </rPh>
    <rPh sb="19" eb="21">
      <t>ケイザイ</t>
    </rPh>
    <rPh sb="21" eb="22">
      <t>キョク</t>
    </rPh>
    <rPh sb="22" eb="24">
      <t>ショウコウ</t>
    </rPh>
    <rPh sb="24" eb="26">
      <t>カンコウ</t>
    </rPh>
    <rPh sb="26" eb="27">
      <t>ブ</t>
    </rPh>
    <rPh sb="27" eb="29">
      <t>ケイザイ</t>
    </rPh>
    <rPh sb="29" eb="31">
      <t>セイサク</t>
    </rPh>
    <rPh sb="31" eb="32">
      <t>カ</t>
    </rPh>
    <phoneticPr fontId="4"/>
  </si>
  <si>
    <t>　注：産業文化センター及び勤労女性センターは、指定管理者の自主事業による利用を含む。</t>
    <rPh sb="1" eb="2">
      <t>チュウ</t>
    </rPh>
    <rPh sb="3" eb="5">
      <t>サンギョウ</t>
    </rPh>
    <rPh sb="5" eb="7">
      <t>ブンカ</t>
    </rPh>
    <rPh sb="11" eb="12">
      <t>オヨ</t>
    </rPh>
    <rPh sb="13" eb="15">
      <t>キンロウ</t>
    </rPh>
    <rPh sb="15" eb="17">
      <t>ジョセイ</t>
    </rPh>
    <rPh sb="23" eb="25">
      <t>シテイ</t>
    </rPh>
    <rPh sb="25" eb="28">
      <t>カンリシャ</t>
    </rPh>
    <rPh sb="29" eb="31">
      <t>ジシュ</t>
    </rPh>
    <rPh sb="31" eb="33">
      <t>ジギョウ</t>
    </rPh>
    <rPh sb="36" eb="38">
      <t>リヨウ</t>
    </rPh>
    <rPh sb="39" eb="40">
      <t>フク</t>
    </rPh>
    <phoneticPr fontId="4"/>
  </si>
  <si>
    <t>15-26　見沼ヘルシーランド利用状況</t>
    <rPh sb="6" eb="8">
      <t>ミヌマ</t>
    </rPh>
    <rPh sb="15" eb="17">
      <t>リヨウ</t>
    </rPh>
    <rPh sb="17" eb="19">
      <t>ジョウキョウ</t>
    </rPh>
    <phoneticPr fontId="4"/>
  </si>
  <si>
    <t>年　度</t>
    <rPh sb="0" eb="3">
      <t>ネンド</t>
    </rPh>
    <phoneticPr fontId="4"/>
  </si>
  <si>
    <t>開館日数</t>
    <rPh sb="0" eb="2">
      <t>カイカン</t>
    </rPh>
    <rPh sb="2" eb="4">
      <t>ニッスウ</t>
    </rPh>
    <phoneticPr fontId="4"/>
  </si>
  <si>
    <t>入　　　　　館　　　　　者　　　　　数</t>
    <rPh sb="0" eb="1">
      <t>イリ</t>
    </rPh>
    <rPh sb="6" eb="7">
      <t>カン</t>
    </rPh>
    <rPh sb="12" eb="13">
      <t>シャ</t>
    </rPh>
    <rPh sb="18" eb="19">
      <t>スウ</t>
    </rPh>
    <phoneticPr fontId="4"/>
  </si>
  <si>
    <t>市　　　　　　　　内</t>
    <rPh sb="0" eb="10">
      <t>シナイ</t>
    </rPh>
    <phoneticPr fontId="4"/>
  </si>
  <si>
    <t>市　　　　　　　　外</t>
    <rPh sb="0" eb="1">
      <t>シナイ</t>
    </rPh>
    <rPh sb="9" eb="10">
      <t>ソト</t>
    </rPh>
    <phoneticPr fontId="4"/>
  </si>
  <si>
    <t>一　般</t>
    <rPh sb="0" eb="1">
      <t>イチ</t>
    </rPh>
    <rPh sb="2" eb="3">
      <t>パン</t>
    </rPh>
    <phoneticPr fontId="4"/>
  </si>
  <si>
    <t>60歳以上</t>
    <rPh sb="2" eb="3">
      <t>サイ</t>
    </rPh>
    <rPh sb="3" eb="5">
      <t>イジョウ</t>
    </rPh>
    <phoneticPr fontId="4"/>
  </si>
  <si>
    <t>児童・生徒</t>
    <rPh sb="0" eb="2">
      <t>ジドウ</t>
    </rPh>
    <rPh sb="3" eb="5">
      <t>セイト</t>
    </rPh>
    <phoneticPr fontId="4"/>
  </si>
  <si>
    <t>幼　児</t>
    <rPh sb="0" eb="1">
      <t>ヨウ</t>
    </rPh>
    <rPh sb="2" eb="3">
      <t>コ</t>
    </rPh>
    <phoneticPr fontId="4"/>
  </si>
  <si>
    <t>資料：市民局市民生活部市民生活安全課</t>
    <rPh sb="3" eb="5">
      <t>シミン</t>
    </rPh>
    <rPh sb="5" eb="6">
      <t>キョク</t>
    </rPh>
    <rPh sb="6" eb="8">
      <t>シミン</t>
    </rPh>
    <rPh sb="8" eb="10">
      <t>セイカツ</t>
    </rPh>
    <rPh sb="10" eb="11">
      <t>ブ</t>
    </rPh>
    <rPh sb="11" eb="13">
      <t>シミン</t>
    </rPh>
    <rPh sb="13" eb="15">
      <t>セイカツ</t>
    </rPh>
    <rPh sb="15" eb="18">
      <t>アンゼンカ</t>
    </rPh>
    <phoneticPr fontId="4"/>
  </si>
  <si>
    <t>15-27　保養施設</t>
    <rPh sb="6" eb="8">
      <t>ホヨウ</t>
    </rPh>
    <rPh sb="8" eb="10">
      <t>シセツ</t>
    </rPh>
    <phoneticPr fontId="4"/>
  </si>
  <si>
    <t>ホ　　テ　　ル　　南　　郷</t>
  </si>
  <si>
    <t>　　　　し　  ら　  さ</t>
    <phoneticPr fontId="4"/>
  </si>
  <si>
    <t>　  ぎ　  荘</t>
  </si>
  <si>
    <t>六日町山の家</t>
    <rPh sb="0" eb="2">
      <t>ムイカ</t>
    </rPh>
    <rPh sb="2" eb="3">
      <t>マチ</t>
    </rPh>
    <rPh sb="3" eb="4">
      <t>ヤマ</t>
    </rPh>
    <rPh sb="5" eb="6">
      <t>イエ</t>
    </rPh>
    <phoneticPr fontId="4"/>
  </si>
  <si>
    <t>新治ファミリーランド</t>
    <rPh sb="0" eb="1">
      <t>シン</t>
    </rPh>
    <rPh sb="1" eb="2">
      <t>チガイ</t>
    </rPh>
    <phoneticPr fontId="4"/>
  </si>
  <si>
    <t>一　　般</t>
    <rPh sb="0" eb="1">
      <t>イチ</t>
    </rPh>
    <rPh sb="3" eb="4">
      <t>パン</t>
    </rPh>
    <phoneticPr fontId="4"/>
  </si>
  <si>
    <t>児　　童</t>
    <phoneticPr fontId="4"/>
  </si>
  <si>
    <t>幼　　児</t>
    <rPh sb="0" eb="1">
      <t>ヨウ</t>
    </rPh>
    <rPh sb="3" eb="4">
      <t>ジ</t>
    </rPh>
    <phoneticPr fontId="4"/>
  </si>
  <si>
    <t>市　内</t>
    <rPh sb="0" eb="1">
      <t>シ</t>
    </rPh>
    <rPh sb="2" eb="3">
      <t>ナイ</t>
    </rPh>
    <phoneticPr fontId="4"/>
  </si>
  <si>
    <t>市　外</t>
    <rPh sb="0" eb="1">
      <t>シナイ</t>
    </rPh>
    <rPh sb="2" eb="3">
      <t>ソト</t>
    </rPh>
    <phoneticPr fontId="4"/>
  </si>
  <si>
    <t>コテージ</t>
  </si>
  <si>
    <t>バン
ガロー</t>
    <phoneticPr fontId="4"/>
  </si>
  <si>
    <t>オート
キャンプ</t>
    <phoneticPr fontId="4"/>
  </si>
  <si>
    <t>キャンプ
サイト</t>
    <phoneticPr fontId="4"/>
  </si>
  <si>
    <t>資料：市民局市民生活部市民生活安全課</t>
    <rPh sb="0" eb="2">
      <t>シリョウ</t>
    </rPh>
    <rPh sb="3" eb="5">
      <t>シミン</t>
    </rPh>
    <rPh sb="5" eb="6">
      <t>キョク</t>
    </rPh>
    <rPh sb="6" eb="8">
      <t>シミン</t>
    </rPh>
    <rPh sb="8" eb="10">
      <t>セイカツ</t>
    </rPh>
    <rPh sb="10" eb="11">
      <t>ブ</t>
    </rPh>
    <rPh sb="11" eb="13">
      <t>シミン</t>
    </rPh>
    <rPh sb="13" eb="15">
      <t>セイカツ</t>
    </rPh>
    <rPh sb="15" eb="18">
      <t>アンゼンカ</t>
    </rPh>
    <phoneticPr fontId="4"/>
  </si>
  <si>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4"/>
  </si>
  <si>
    <t>　　　２．ホテル南郷及びしらさぎ荘は３歳から小学生までを児童としている。</t>
  </si>
  <si>
    <t>　　　３．しらさぎ荘は平成24年４月から休館、平成25年12月に廃止している。</t>
    <rPh sb="9" eb="10">
      <t>ソウ</t>
    </rPh>
    <rPh sb="11" eb="13">
      <t>ヘイセイ</t>
    </rPh>
    <rPh sb="15" eb="16">
      <t>ネン</t>
    </rPh>
    <rPh sb="17" eb="18">
      <t>ガツ</t>
    </rPh>
    <rPh sb="20" eb="22">
      <t>キュウカン</t>
    </rPh>
    <rPh sb="23" eb="25">
      <t>ヘイセイ</t>
    </rPh>
    <rPh sb="27" eb="28">
      <t>ネン</t>
    </rPh>
    <rPh sb="30" eb="31">
      <t>ガツ</t>
    </rPh>
    <rPh sb="32" eb="34">
      <t>ハイシ</t>
    </rPh>
    <phoneticPr fontId="5"/>
  </si>
  <si>
    <t>15-28　博物館・美術館入館者数</t>
    <rPh sb="6" eb="8">
      <t>ハクブツ</t>
    </rPh>
    <rPh sb="8" eb="9">
      <t>カン</t>
    </rPh>
    <rPh sb="10" eb="13">
      <t>ビジュツカン</t>
    </rPh>
    <rPh sb="13" eb="16">
      <t>ニュウカンシャ</t>
    </rPh>
    <rPh sb="16" eb="17">
      <t>スウ</t>
    </rPh>
    <phoneticPr fontId="4"/>
  </si>
  <si>
    <t>年　度</t>
    <phoneticPr fontId="4"/>
  </si>
  <si>
    <t>さいたま
市　　立
博 物 館</t>
    <rPh sb="5" eb="6">
      <t>シ</t>
    </rPh>
    <rPh sb="8" eb="9">
      <t>リツ</t>
    </rPh>
    <rPh sb="10" eb="11">
      <t>ヒロシ</t>
    </rPh>
    <rPh sb="12" eb="13">
      <t>ブツ</t>
    </rPh>
    <rPh sb="14" eb="15">
      <t>カン</t>
    </rPh>
    <phoneticPr fontId="4"/>
  </si>
  <si>
    <t>さいたま
市立浦和
博 物 館</t>
    <rPh sb="5" eb="7">
      <t>イチリツ</t>
    </rPh>
    <rPh sb="7" eb="8">
      <t>ウラ</t>
    </rPh>
    <rPh sb="8" eb="9">
      <t>ワ</t>
    </rPh>
    <rPh sb="10" eb="11">
      <t>ヒロシ</t>
    </rPh>
    <rPh sb="12" eb="13">
      <t>ブツ</t>
    </rPh>
    <rPh sb="14" eb="15">
      <t>カン</t>
    </rPh>
    <phoneticPr fontId="4"/>
  </si>
  <si>
    <t>岩槻郷土
資 料 館</t>
    <phoneticPr fontId="4"/>
  </si>
  <si>
    <t>岩 槻 藩
遷 喬 館</t>
    <rPh sb="0" eb="1">
      <t>イワ</t>
    </rPh>
    <rPh sb="2" eb="3">
      <t>ツキ</t>
    </rPh>
    <rPh sb="4" eb="5">
      <t>ハン</t>
    </rPh>
    <rPh sb="6" eb="7">
      <t>セン</t>
    </rPh>
    <rPh sb="8" eb="9">
      <t>タカシ</t>
    </rPh>
    <rPh sb="10" eb="11">
      <t>カン</t>
    </rPh>
    <phoneticPr fontId="4"/>
  </si>
  <si>
    <t>浦和くらし
の博物館
民 家 園</t>
    <rPh sb="0" eb="2">
      <t>ウラワ</t>
    </rPh>
    <rPh sb="7" eb="8">
      <t>ヒロシ</t>
    </rPh>
    <rPh sb="8" eb="9">
      <t>ブツ</t>
    </rPh>
    <rPh sb="9" eb="10">
      <t>カン</t>
    </rPh>
    <rPh sb="11" eb="12">
      <t>タミ</t>
    </rPh>
    <rPh sb="13" eb="14">
      <t>イエ</t>
    </rPh>
    <rPh sb="15" eb="16">
      <t>エン</t>
    </rPh>
    <phoneticPr fontId="4"/>
  </si>
  <si>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4"/>
  </si>
  <si>
    <t>鴻　　沼
資 料 館</t>
    <phoneticPr fontId="4"/>
  </si>
  <si>
    <t>旧高野家
離 座 敷</t>
    <phoneticPr fontId="4"/>
  </si>
  <si>
    <t>う ら わ
美 術 館</t>
    <rPh sb="6" eb="7">
      <t>ビ</t>
    </rPh>
    <rPh sb="8" eb="9">
      <t>ジュツ</t>
    </rPh>
    <rPh sb="10" eb="11">
      <t>カン</t>
    </rPh>
    <phoneticPr fontId="4"/>
  </si>
  <si>
    <t>大宮盆栽
美 術 館</t>
    <rPh sb="0" eb="2">
      <t>オオミヤ</t>
    </rPh>
    <rPh sb="2" eb="4">
      <t>ボンサイ</t>
    </rPh>
    <rPh sb="5" eb="6">
      <t>ビ</t>
    </rPh>
    <rPh sb="7" eb="8">
      <t>ジュツ</t>
    </rPh>
    <rPh sb="9" eb="10">
      <t>カン</t>
    </rPh>
    <phoneticPr fontId="4"/>
  </si>
  <si>
    <t>資料：教育委員会事務局生涯学習部博物館、うらわ美術館、スポーツ文化局文化部大宮盆栽美術館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phoneticPr fontId="4"/>
  </si>
  <si>
    <t>　　　</t>
    <phoneticPr fontId="4"/>
  </si>
  <si>
    <t>15-29　鉄道博物館入館者数</t>
    <rPh sb="6" eb="8">
      <t>テツドウ</t>
    </rPh>
    <rPh sb="8" eb="11">
      <t>ハクブツカン</t>
    </rPh>
    <rPh sb="11" eb="14">
      <t>ニュウカンシャ</t>
    </rPh>
    <rPh sb="14" eb="15">
      <t>スウ</t>
    </rPh>
    <phoneticPr fontId="4"/>
  </si>
  <si>
    <t>個　　人</t>
    <rPh sb="0" eb="1">
      <t>コ</t>
    </rPh>
    <rPh sb="3" eb="4">
      <t>ジン</t>
    </rPh>
    <phoneticPr fontId="4"/>
  </si>
  <si>
    <t>団　　　　　　　体</t>
    <rPh sb="0" eb="1">
      <t>ダン</t>
    </rPh>
    <rPh sb="8" eb="9">
      <t>カラダ</t>
    </rPh>
    <phoneticPr fontId="4"/>
  </si>
  <si>
    <t>小中高生</t>
    <rPh sb="0" eb="4">
      <t>ショウチュウコウセイ</t>
    </rPh>
    <phoneticPr fontId="4"/>
  </si>
  <si>
    <t>平成２３年度</t>
    <rPh sb="0" eb="2">
      <t>ヘイセイ</t>
    </rPh>
    <rPh sb="4" eb="6">
      <t>ネンド</t>
    </rPh>
    <phoneticPr fontId="4"/>
  </si>
  <si>
    <t>資料：公益財団法人東日本鉄道文化財団鉄道博物館</t>
    <rPh sb="0" eb="2">
      <t>シリョウ</t>
    </rPh>
    <rPh sb="3" eb="5">
      <t>コウエキ</t>
    </rPh>
    <rPh sb="5" eb="7">
      <t>ザイダン</t>
    </rPh>
    <rPh sb="7" eb="9">
      <t>ホウジン</t>
    </rPh>
    <rPh sb="18" eb="20">
      <t>テツドウ</t>
    </rPh>
    <rPh sb="20" eb="22">
      <t>ハクブツ</t>
    </rPh>
    <rPh sb="22" eb="23">
      <t>カン</t>
    </rPh>
    <phoneticPr fontId="4"/>
  </si>
  <si>
    <t>　注：１．数値は全て概数である。</t>
    <rPh sb="1" eb="2">
      <t>チュウ</t>
    </rPh>
    <rPh sb="5" eb="7">
      <t>スウチ</t>
    </rPh>
    <rPh sb="8" eb="9">
      <t>スベ</t>
    </rPh>
    <rPh sb="10" eb="12">
      <t>ガイスウ</t>
    </rPh>
    <phoneticPr fontId="4"/>
  </si>
  <si>
    <t>　　　２．「幼児」とは、3歳以上の未就学児をいう。</t>
    <rPh sb="6" eb="8">
      <t>ヨウジ</t>
    </rPh>
    <rPh sb="13" eb="16">
      <t>サイイジョウ</t>
    </rPh>
    <rPh sb="17" eb="21">
      <t>ミシュウガクジ</t>
    </rPh>
    <phoneticPr fontId="4"/>
  </si>
  <si>
    <t>15-30　入込観光客の状況</t>
    <rPh sb="6" eb="8">
      <t>イリコミ</t>
    </rPh>
    <rPh sb="8" eb="11">
      <t>カンコウキャク</t>
    </rPh>
    <rPh sb="12" eb="14">
      <t>ジョウキョウ</t>
    </rPh>
    <phoneticPr fontId="4"/>
  </si>
  <si>
    <t>（単位：人）</t>
    <rPh sb="1" eb="3">
      <t>タンイ</t>
    </rPh>
    <rPh sb="4" eb="5">
      <t>ニン</t>
    </rPh>
    <phoneticPr fontId="7"/>
  </si>
  <si>
    <t>平成23年</t>
    <rPh sb="0" eb="2">
      <t>ヘイセイ</t>
    </rPh>
    <rPh sb="4" eb="5">
      <t>ネン</t>
    </rPh>
    <phoneticPr fontId="7"/>
  </si>
  <si>
    <t>平成24年</t>
    <rPh sb="0" eb="2">
      <t>ヘイセイ</t>
    </rPh>
    <rPh sb="4" eb="5">
      <t>ネン</t>
    </rPh>
    <phoneticPr fontId="7"/>
  </si>
  <si>
    <t>平成25年</t>
    <rPh sb="0" eb="2">
      <t>ヘイセイ</t>
    </rPh>
    <rPh sb="4" eb="5">
      <t>ネン</t>
    </rPh>
    <phoneticPr fontId="7"/>
  </si>
  <si>
    <t>平成26年</t>
    <rPh sb="0" eb="2">
      <t>ヘイセイ</t>
    </rPh>
    <rPh sb="4" eb="5">
      <t>ネン</t>
    </rPh>
    <phoneticPr fontId="7"/>
  </si>
  <si>
    <t>平成27年</t>
    <rPh sb="0" eb="2">
      <t>ヘイセイ</t>
    </rPh>
    <rPh sb="4" eb="5">
      <t>ネン</t>
    </rPh>
    <phoneticPr fontId="7"/>
  </si>
  <si>
    <t>観光地点</t>
    <rPh sb="0" eb="2">
      <t>カンコウ</t>
    </rPh>
    <rPh sb="2" eb="4">
      <t>チテン</t>
    </rPh>
    <phoneticPr fontId="4"/>
  </si>
  <si>
    <t>イベント</t>
    <phoneticPr fontId="4"/>
  </si>
  <si>
    <t>合計</t>
    <rPh sb="0" eb="2">
      <t>ゴウケイ</t>
    </rPh>
    <phoneticPr fontId="4"/>
  </si>
  <si>
    <t>資料：経済局商工観光部観光国際課</t>
    <rPh sb="3" eb="5">
      <t>ケイザイ</t>
    </rPh>
    <rPh sb="5" eb="6">
      <t>キョク</t>
    </rPh>
    <rPh sb="6" eb="8">
      <t>ショウコウ</t>
    </rPh>
    <rPh sb="8" eb="10">
      <t>カンコウ</t>
    </rPh>
    <rPh sb="10" eb="11">
      <t>ブ</t>
    </rPh>
    <rPh sb="11" eb="13">
      <t>カンコウ</t>
    </rPh>
    <rPh sb="13" eb="16">
      <t>コクサイカ</t>
    </rPh>
    <phoneticPr fontId="4"/>
  </si>
  <si>
    <t>　　　注：観光庁「観光入込客統計に関する共通基準」による</t>
    <rPh sb="3" eb="4">
      <t>チュウ</t>
    </rPh>
    <rPh sb="5" eb="7">
      <t>カンコウ</t>
    </rPh>
    <rPh sb="7" eb="8">
      <t>チョウ</t>
    </rPh>
    <rPh sb="9" eb="11">
      <t>カンコウ</t>
    </rPh>
    <rPh sb="11" eb="13">
      <t>イリコミ</t>
    </rPh>
    <rPh sb="13" eb="14">
      <t>キャク</t>
    </rPh>
    <rPh sb="14" eb="16">
      <t>トウケイ</t>
    </rPh>
    <rPh sb="17" eb="18">
      <t>カン</t>
    </rPh>
    <rPh sb="20" eb="22">
      <t>キョウツウ</t>
    </rPh>
    <rPh sb="22" eb="24">
      <t>キジュン</t>
    </rPh>
    <phoneticPr fontId="4"/>
  </si>
  <si>
    <t>15-31　指定文化財件数</t>
    <rPh sb="6" eb="8">
      <t>シテイ</t>
    </rPh>
    <rPh sb="8" eb="10">
      <t>ブンカ</t>
    </rPh>
    <rPh sb="10" eb="11">
      <t>ザイ</t>
    </rPh>
    <rPh sb="11" eb="13">
      <t>ケンスウ</t>
    </rPh>
    <phoneticPr fontId="4"/>
  </si>
  <si>
    <t>平成２８年３月３１日現在</t>
    <phoneticPr fontId="4"/>
  </si>
  <si>
    <t>指　定　の　種　別</t>
    <rPh sb="0" eb="1">
      <t>ユビ</t>
    </rPh>
    <rPh sb="2" eb="3">
      <t>サダム</t>
    </rPh>
    <rPh sb="6" eb="7">
      <t>タネ</t>
    </rPh>
    <rPh sb="8" eb="9">
      <t>ベツ</t>
    </rPh>
    <phoneticPr fontId="4"/>
  </si>
  <si>
    <t>総　　　　数</t>
    <rPh sb="0" eb="1">
      <t>フサ</t>
    </rPh>
    <rPh sb="5" eb="6">
      <t>カズ</t>
    </rPh>
    <phoneticPr fontId="4"/>
  </si>
  <si>
    <t>国指定文化財</t>
    <rPh sb="0" eb="1">
      <t>クニ</t>
    </rPh>
    <rPh sb="1" eb="3">
      <t>シテイ</t>
    </rPh>
    <rPh sb="3" eb="6">
      <t>ブンカザイ</t>
    </rPh>
    <phoneticPr fontId="4"/>
  </si>
  <si>
    <t>県指定文化財</t>
    <rPh sb="0" eb="1">
      <t>ケン</t>
    </rPh>
    <rPh sb="1" eb="3">
      <t>シテイ</t>
    </rPh>
    <rPh sb="3" eb="6">
      <t>ブンカザイ</t>
    </rPh>
    <phoneticPr fontId="4"/>
  </si>
  <si>
    <t>市指定文化財</t>
    <rPh sb="0" eb="1">
      <t>シ</t>
    </rPh>
    <rPh sb="1" eb="3">
      <t>シテイ</t>
    </rPh>
    <rPh sb="3" eb="6">
      <t>ブンカザイ</t>
    </rPh>
    <phoneticPr fontId="4"/>
  </si>
  <si>
    <t>有形文化財</t>
    <rPh sb="0" eb="2">
      <t>ユウケイ</t>
    </rPh>
    <rPh sb="2" eb="5">
      <t>ブンカザイ</t>
    </rPh>
    <phoneticPr fontId="4"/>
  </si>
  <si>
    <t>建造物</t>
    <rPh sb="0" eb="2">
      <t>ケンゾウ</t>
    </rPh>
    <rPh sb="2" eb="3">
      <t>ブツ</t>
    </rPh>
    <phoneticPr fontId="4"/>
  </si>
  <si>
    <t>絵画</t>
    <rPh sb="0" eb="2">
      <t>カイガ</t>
    </rPh>
    <phoneticPr fontId="4"/>
  </si>
  <si>
    <t>彫刻</t>
    <rPh sb="0" eb="2">
      <t>チョウコク</t>
    </rPh>
    <phoneticPr fontId="4"/>
  </si>
  <si>
    <t>工芸品</t>
    <rPh sb="0" eb="3">
      <t>コウゲイヒン</t>
    </rPh>
    <phoneticPr fontId="4"/>
  </si>
  <si>
    <t>3(うち国宝2)</t>
  </si>
  <si>
    <t>書跡</t>
    <rPh sb="0" eb="1">
      <t>ショ</t>
    </rPh>
    <rPh sb="1" eb="2">
      <t>アト</t>
    </rPh>
    <phoneticPr fontId="4"/>
  </si>
  <si>
    <t>典籍</t>
    <rPh sb="0" eb="2">
      <t>テンセキ</t>
    </rPh>
    <phoneticPr fontId="4"/>
  </si>
  <si>
    <t>古文書</t>
    <rPh sb="0" eb="3">
      <t>コモンジョ</t>
    </rPh>
    <phoneticPr fontId="4"/>
  </si>
  <si>
    <t>考古資料</t>
    <rPh sb="0" eb="2">
      <t>コウコ</t>
    </rPh>
    <rPh sb="2" eb="4">
      <t>シリョウ</t>
    </rPh>
    <phoneticPr fontId="4"/>
  </si>
  <si>
    <t>歴史資料</t>
    <rPh sb="0" eb="2">
      <t>レキシ</t>
    </rPh>
    <rPh sb="2" eb="4">
      <t>シリョウ</t>
    </rPh>
    <phoneticPr fontId="4"/>
  </si>
  <si>
    <t>無形文化財</t>
    <rPh sb="0" eb="2">
      <t>ムケイ</t>
    </rPh>
    <rPh sb="2" eb="5">
      <t>ブンカザイ</t>
    </rPh>
    <phoneticPr fontId="4"/>
  </si>
  <si>
    <t>有形民俗文化財</t>
    <rPh sb="0" eb="2">
      <t>ユウケイ</t>
    </rPh>
    <rPh sb="2" eb="3">
      <t>ミン</t>
    </rPh>
    <rPh sb="3" eb="4">
      <t>フウゾク</t>
    </rPh>
    <rPh sb="4" eb="7">
      <t>ブンカザイ</t>
    </rPh>
    <phoneticPr fontId="4"/>
  </si>
  <si>
    <t>無形民俗文化財</t>
    <rPh sb="0" eb="2">
      <t>ムケイ</t>
    </rPh>
    <rPh sb="2" eb="4">
      <t>ミンゾク</t>
    </rPh>
    <rPh sb="4" eb="7">
      <t>ブンカザイ</t>
    </rPh>
    <phoneticPr fontId="4"/>
  </si>
  <si>
    <t>史跡</t>
    <rPh sb="0" eb="2">
      <t>シセキ</t>
    </rPh>
    <phoneticPr fontId="4"/>
  </si>
  <si>
    <t>天然記念物</t>
    <rPh sb="0" eb="2">
      <t>テンネン</t>
    </rPh>
    <rPh sb="2" eb="5">
      <t>キネンブツ</t>
    </rPh>
    <phoneticPr fontId="4"/>
  </si>
  <si>
    <t>2(うち特別天然記念物1)</t>
  </si>
  <si>
    <t>旧跡</t>
    <rPh sb="0" eb="2">
      <t>キュウセキ</t>
    </rPh>
    <phoneticPr fontId="4"/>
  </si>
  <si>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4"/>
  </si>
  <si>
    <t>15-32　宗教法人数</t>
    <rPh sb="6" eb="8">
      <t>シュウキョウ</t>
    </rPh>
    <rPh sb="8" eb="10">
      <t>ホウジン</t>
    </rPh>
    <rPh sb="10" eb="11">
      <t>スウ</t>
    </rPh>
    <phoneticPr fontId="4"/>
  </si>
  <si>
    <t>各年度末現在</t>
    <rPh sb="0" eb="3">
      <t>カクネンド</t>
    </rPh>
    <rPh sb="3" eb="4">
      <t>マツ</t>
    </rPh>
    <rPh sb="4" eb="6">
      <t>ゲンザイ</t>
    </rPh>
    <phoneticPr fontId="4"/>
  </si>
  <si>
    <t>総　　数</t>
    <phoneticPr fontId="4"/>
  </si>
  <si>
    <t>神 道 系</t>
  </si>
  <si>
    <t>仏 教 系</t>
  </si>
  <si>
    <t>キリスト教系</t>
  </si>
  <si>
    <t>諸　　教</t>
    <phoneticPr fontId="4"/>
  </si>
  <si>
    <t>平成２３年度</t>
    <phoneticPr fontId="4"/>
  </si>
  <si>
    <t>平成１７年度</t>
  </si>
  <si>
    <t>資料：埼玉県総務部学事課</t>
    <rPh sb="0" eb="2">
      <t>シリョウ</t>
    </rPh>
    <rPh sb="3" eb="6">
      <t>サイタマケン</t>
    </rPh>
    <rPh sb="6" eb="8">
      <t>ソウム</t>
    </rPh>
    <rPh sb="8" eb="9">
      <t>ブ</t>
    </rPh>
    <rPh sb="9" eb="11">
      <t>ガクジ</t>
    </rPh>
    <rPh sb="11" eb="12">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</si>
</sst>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0_);\(0\)"/>
    <numFmt numFmtId="178" formatCode="\(##,###\);\(\-#,###\);\(\-\)"/>
    <numFmt numFmtId="179" formatCode="0.0"/>
    <numFmt numFmtId="180" formatCode="#,##0_ "/>
    <numFmt numFmtId="181" formatCode="\(#,##0\)"/>
    <numFmt numFmtId="182" formatCode="#,##0;&quot;△ &quot;#,##0"/>
  </numFmts>
  <fonts count="30">
    <font>
      <sz val="11"/>
      <color theme="1"/>
      <name val="ＭＳ Ｐゴシック"/>
      <family val="2"/>
      <scheme val="minor"/>
    </font>
    <font>
      <sz val="11"/>
      <name val="ＭＳ Ｐゴシック"/>
      <family val="3"/>
      <charset val="128"/>
    </font>
    <font>
      <b/>
      <sz val="13"/>
      <name val="ＭＳ ゴシック"/>
      <family val="3"/>
      <charset val="128"/>
    </font>
    <font>
      <sz val="6"/>
      <name val="ＭＳ Ｐゴシック"/>
      <family val="3"/>
      <charset val="128"/>
      <scheme val="minor"/>
    </font>
    <font>
      <sz val="6"/>
      <name val="ＭＳ Ｐゴシック"/>
      <family val="3"/>
      <charset val="128"/>
    </font>
    <font>
      <sz val="9"/>
      <name val="ＭＳ 明朝"/>
      <family val="1"/>
      <charset val="128"/>
    </font>
    <font>
      <sz val="8"/>
      <name val="ＭＳ 明朝"/>
      <family val="1"/>
      <charset val="128"/>
    </font>
    <font>
      <sz val="6"/>
      <name val="ＭＳ Ｐゴシック"/>
      <family val="2"/>
      <charset val="128"/>
      <scheme val="minor"/>
    </font>
    <font>
      <sz val="11"/>
      <color rgb="FFFF0000"/>
      <name val="ＭＳ 明朝"/>
      <family val="1"/>
      <charset val="128"/>
    </font>
    <font>
      <sz val="8"/>
      <color rgb="FFFF0000"/>
      <name val="ＭＳ 明朝"/>
      <family val="1"/>
      <charset val="128"/>
    </font>
    <font>
      <sz val="12"/>
      <name val="ＭＳ 明朝"/>
      <family val="1"/>
      <charset val="128"/>
    </font>
    <font>
      <sz val="11"/>
      <name val="明朝"/>
      <family val="1"/>
      <charset val="128"/>
    </font>
    <font>
      <sz val="12"/>
      <name val="明朝"/>
      <family val="1"/>
      <charset val="128"/>
    </font>
    <font>
      <sz val="8"/>
      <name val="明朝"/>
      <family val="1"/>
      <charset val="128"/>
    </font>
    <font>
      <sz val="10"/>
      <name val="ＭＳ 明朝"/>
      <family val="1"/>
      <charset val="128"/>
    </font>
    <font>
      <sz val="6"/>
      <name val="ＭＳ Ｐ明朝"/>
      <family val="1"/>
      <charset val="128"/>
    </font>
    <font>
      <sz val="13"/>
      <name val="ＭＳ ゴシック"/>
      <family val="3"/>
      <charset val="128"/>
    </font>
    <font>
      <sz val="10"/>
      <name val="ＭＳ Ｐ明朝"/>
      <family val="1"/>
      <charset val="128"/>
    </font>
    <font>
      <sz val="8"/>
      <color indexed="9"/>
      <name val="ＭＳ 明朝"/>
      <family val="1"/>
      <charset val="128"/>
    </font>
    <font>
      <sz val="6"/>
      <name val="明朝"/>
      <family val="3"/>
      <charset val="128"/>
    </font>
    <font>
      <sz val="11"/>
      <name val="ＭＳ Ｐ明朝"/>
      <family val="1"/>
      <charset val="128"/>
    </font>
    <font>
      <b/>
      <sz val="14"/>
      <name val="明朝"/>
      <family val="1"/>
      <charset val="128"/>
    </font>
    <font>
      <sz val="11"/>
      <name val="ＭＳ 明朝"/>
      <family val="1"/>
      <charset val="128"/>
    </font>
    <font>
      <b/>
      <sz val="13"/>
      <name val="ＭＳ 明朝"/>
      <family val="1"/>
      <charset val="128"/>
    </font>
    <font>
      <sz val="10"/>
      <name val="明朝"/>
      <family val="1"/>
      <charset val="128"/>
    </font>
    <font>
      <sz val="6"/>
      <name val="ＭＳ 明朝"/>
      <family val="1"/>
      <charset val="128"/>
    </font>
    <font>
      <sz val="7"/>
      <name val="ＭＳ 明朝"/>
      <family val="1"/>
      <charset val="128"/>
    </font>
    <font>
      <sz val="4.5"/>
      <name val="ＭＳ 明朝"/>
      <family val="1"/>
      <charset val="128"/>
    </font>
    <font>
      <sz val="5"/>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style="double">
        <color indexed="64"/>
      </bottom>
      <diagonal/>
    </border>
  </borders>
  <cellStyleXfs count="12">
    <xf numFmtId="0" fontId="0" fillId="0" borderId="0"/>
    <xf numFmtId="0" fontId="1" fillId="0" borderId="0"/>
    <xf numFmtId="0" fontId="11" fillId="0" borderId="0"/>
    <xf numFmtId="38" fontId="1" fillId="0" borderId="0" applyFont="0" applyFill="0" applyBorder="0" applyAlignment="0" applyProtection="0"/>
    <xf numFmtId="0" fontId="11" fillId="0" borderId="0"/>
    <xf numFmtId="6" fontId="1" fillId="0" borderId="0" applyFont="0" applyFill="0" applyBorder="0" applyAlignment="0" applyProtection="0"/>
    <xf numFmtId="0" fontId="11" fillId="0" borderId="0"/>
    <xf numFmtId="0" fontId="17" fillId="0" borderId="0">
      <alignment vertical="center" wrapText="1"/>
    </xf>
    <xf numFmtId="38" fontId="11" fillId="0" borderId="0" applyFont="0" applyFill="0" applyBorder="0" applyAlignment="0" applyProtection="0"/>
    <xf numFmtId="0" fontId="11" fillId="0" borderId="0"/>
    <xf numFmtId="0" fontId="11" fillId="0" borderId="0"/>
    <xf numFmtId="0" fontId="1" fillId="0" borderId="0">
      <alignment vertical="center"/>
    </xf>
  </cellStyleXfs>
  <cellXfs count="841">
    <xf numFmtId="0" fontId="0" fillId="0" borderId="0" xfId="0"/>
    <xf numFmtId="0" fontId="2" fillId="0" borderId="0" xfId="1" applyFont="1" applyFill="1" applyAlignment="1">
      <alignment horizontal="right" vertical="center"/>
    </xf>
    <xf numFmtId="0" fontId="2" fillId="0" borderId="0" xfId="1" applyFont="1" applyFill="1" applyAlignment="1">
      <alignment vertical="center"/>
    </xf>
    <xf numFmtId="0" fontId="5" fillId="0" borderId="0" xfId="1" applyFont="1" applyFill="1" applyAlignment="1">
      <alignment vertical="center"/>
    </xf>
    <xf numFmtId="0" fontId="5" fillId="0" borderId="0" xfId="1" applyFont="1" applyFill="1" applyBorder="1" applyAlignment="1">
      <alignment vertical="center"/>
    </xf>
    <xf numFmtId="0" fontId="5" fillId="0" borderId="1" xfId="1" applyFont="1" applyFill="1" applyBorder="1" applyAlignment="1">
      <alignment vertical="center"/>
    </xf>
    <xf numFmtId="0" fontId="5" fillId="0" borderId="1" xfId="1" applyFont="1" applyFill="1" applyBorder="1" applyAlignment="1">
      <alignment horizontal="right" vertical="center"/>
    </xf>
    <xf numFmtId="0" fontId="6" fillId="0" borderId="6" xfId="1" applyFont="1" applyFill="1" applyBorder="1" applyAlignment="1">
      <alignment horizontal="right" vertical="center"/>
    </xf>
    <xf numFmtId="0" fontId="6" fillId="0" borderId="7" xfId="1" applyFont="1" applyFill="1" applyBorder="1" applyAlignment="1">
      <alignment horizontal="right" vertical="center"/>
    </xf>
    <xf numFmtId="0" fontId="6" fillId="0" borderId="0" xfId="1" applyFont="1" applyFill="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12" xfId="1" applyNumberFormat="1" applyFont="1" applyFill="1" applyBorder="1" applyAlignment="1">
      <alignment horizontal="center" vertical="center" wrapText="1"/>
    </xf>
    <xf numFmtId="0" fontId="6" fillId="0" borderId="18" xfId="1" applyNumberFormat="1" applyFont="1" applyFill="1" applyBorder="1" applyAlignment="1">
      <alignment horizontal="center" vertical="center" wrapText="1"/>
    </xf>
    <xf numFmtId="3" fontId="6" fillId="0" borderId="0" xfId="1" applyNumberFormat="1" applyFont="1" applyFill="1" applyBorder="1" applyAlignment="1">
      <alignment horizontal="right" vertical="center" wrapText="1"/>
    </xf>
    <xf numFmtId="0" fontId="6" fillId="0" borderId="0" xfId="1" applyFont="1" applyFill="1" applyBorder="1" applyAlignment="1">
      <alignment vertical="center"/>
    </xf>
    <xf numFmtId="176" fontId="6" fillId="0" borderId="0" xfId="1" applyNumberFormat="1" applyFont="1" applyFill="1" applyBorder="1"/>
    <xf numFmtId="0" fontId="6" fillId="2" borderId="0" xfId="1" applyFont="1" applyFill="1" applyBorder="1" applyAlignment="1">
      <alignment vertical="center"/>
    </xf>
    <xf numFmtId="49" fontId="6" fillId="0" borderId="0" xfId="1" applyNumberFormat="1" applyFont="1" applyFill="1" applyBorder="1" applyAlignment="1">
      <alignment horizontal="center" vertical="center"/>
    </xf>
    <xf numFmtId="49" fontId="6" fillId="0" borderId="9" xfId="1" applyNumberFormat="1" applyFont="1" applyFill="1" applyBorder="1" applyAlignment="1">
      <alignment horizontal="distributed" vertical="center"/>
    </xf>
    <xf numFmtId="3" fontId="6" fillId="0" borderId="0" xfId="1" applyNumberFormat="1" applyFont="1" applyFill="1" applyBorder="1" applyAlignment="1">
      <alignment horizontal="right" vertical="center"/>
    </xf>
    <xf numFmtId="0" fontId="6" fillId="0" borderId="1" xfId="1" applyFont="1" applyFill="1" applyBorder="1" applyAlignment="1">
      <alignment vertical="center"/>
    </xf>
    <xf numFmtId="49" fontId="6" fillId="0" borderId="23" xfId="1" applyNumberFormat="1" applyFont="1" applyFill="1" applyBorder="1" applyAlignment="1">
      <alignment horizontal="distributed" vertical="center"/>
    </xf>
    <xf numFmtId="3" fontId="6" fillId="0" borderId="1" xfId="1" applyNumberFormat="1" applyFont="1" applyFill="1" applyBorder="1" applyAlignment="1">
      <alignment horizontal="right" vertical="center" wrapText="1"/>
    </xf>
    <xf numFmtId="0" fontId="5" fillId="0" borderId="2" xfId="1" applyFont="1" applyFill="1" applyBorder="1" applyAlignment="1">
      <alignment vertical="center"/>
    </xf>
    <xf numFmtId="0" fontId="5" fillId="0" borderId="2" xfId="1" applyFont="1" applyFill="1" applyBorder="1" applyAlignment="1">
      <alignment horizontal="right" vertical="center"/>
    </xf>
    <xf numFmtId="0" fontId="6" fillId="0" borderId="0" xfId="1" applyFont="1" applyFill="1" applyAlignment="1">
      <alignment vertical="center"/>
    </xf>
    <xf numFmtId="38" fontId="6" fillId="0" borderId="0" xfId="1" applyNumberFormat="1" applyFont="1" applyFill="1" applyAlignment="1">
      <alignment vertical="center"/>
    </xf>
    <xf numFmtId="0" fontId="5" fillId="0" borderId="0" xfId="1" applyFont="1" applyFill="1" applyBorder="1" applyAlignment="1">
      <alignment horizontal="right" vertical="center"/>
    </xf>
    <xf numFmtId="0" fontId="6" fillId="0" borderId="8" xfId="1" applyFont="1" applyFill="1" applyBorder="1" applyAlignment="1">
      <alignment vertical="center"/>
    </xf>
    <xf numFmtId="0" fontId="6" fillId="2" borderId="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0" xfId="1" applyNumberFormat="1" applyFont="1" applyFill="1" applyBorder="1" applyAlignment="1">
      <alignment horizontal="center" vertical="center" wrapText="1"/>
    </xf>
    <xf numFmtId="3" fontId="9" fillId="0" borderId="0" xfId="1" applyNumberFormat="1" applyFont="1" applyFill="1" applyBorder="1" applyAlignment="1">
      <alignment horizontal="right" vertical="center" wrapText="1"/>
    </xf>
    <xf numFmtId="38" fontId="5" fillId="0" borderId="0" xfId="1" applyNumberFormat="1" applyFont="1" applyFill="1" applyAlignment="1">
      <alignment vertical="center"/>
    </xf>
    <xf numFmtId="0" fontId="8" fillId="0" borderId="0" xfId="1" applyFont="1" applyFill="1" applyAlignment="1">
      <alignment vertical="center"/>
    </xf>
    <xf numFmtId="0" fontId="10" fillId="0" borderId="0" xfId="1" applyFont="1" applyFill="1" applyAlignment="1">
      <alignment vertical="center"/>
    </xf>
    <xf numFmtId="0" fontId="2" fillId="0" borderId="0" xfId="1" applyFont="1" applyFill="1" applyBorder="1" applyAlignment="1">
      <alignment horizontal="right" vertical="center"/>
    </xf>
    <xf numFmtId="0" fontId="2" fillId="0" borderId="0" xfId="1" applyFont="1" applyFill="1" applyBorder="1"/>
    <xf numFmtId="0" fontId="6" fillId="0" borderId="8" xfId="1" applyFont="1" applyFill="1" applyBorder="1" applyAlignment="1">
      <alignment horizontal="center" vertical="center"/>
    </xf>
    <xf numFmtId="0" fontId="6" fillId="0" borderId="6" xfId="1" applyFont="1" applyFill="1" applyBorder="1" applyAlignment="1">
      <alignment horizontal="center" vertical="center"/>
    </xf>
    <xf numFmtId="3" fontId="6" fillId="0" borderId="11" xfId="1" applyNumberFormat="1" applyFont="1" applyFill="1" applyBorder="1" applyAlignment="1">
      <alignment horizontal="right" vertical="center" wrapText="1"/>
    </xf>
    <xf numFmtId="0" fontId="6" fillId="0" borderId="0" xfId="1" applyFont="1" applyFill="1" applyBorder="1"/>
    <xf numFmtId="0" fontId="6" fillId="2" borderId="0" xfId="1" applyFont="1" applyFill="1" applyBorder="1"/>
    <xf numFmtId="177" fontId="6" fillId="0" borderId="11" xfId="1" applyNumberFormat="1" applyFont="1" applyFill="1" applyBorder="1" applyAlignment="1">
      <alignment horizontal="right" vertical="center" wrapText="1"/>
    </xf>
    <xf numFmtId="177" fontId="6" fillId="0" borderId="0" xfId="1" applyNumberFormat="1" applyFont="1" applyFill="1" applyBorder="1" applyAlignment="1">
      <alignment horizontal="right" vertical="center" wrapText="1"/>
    </xf>
    <xf numFmtId="0" fontId="6" fillId="0" borderId="0" xfId="1" applyFont="1" applyFill="1" applyBorder="1" applyAlignment="1">
      <alignment horizontal="right" vertical="center" wrapText="1"/>
    </xf>
    <xf numFmtId="3" fontId="6" fillId="0" borderId="0" xfId="1" applyNumberFormat="1" applyFont="1" applyFill="1" applyBorder="1" applyAlignment="1">
      <alignment horizontal="right"/>
    </xf>
    <xf numFmtId="3" fontId="6" fillId="0" borderId="26" xfId="1" applyNumberFormat="1" applyFont="1" applyFill="1" applyBorder="1" applyAlignment="1">
      <alignment horizontal="right" vertical="center" wrapText="1"/>
    </xf>
    <xf numFmtId="0" fontId="5" fillId="0" borderId="0" xfId="1" applyFont="1" applyFill="1" applyBorder="1" applyAlignment="1"/>
    <xf numFmtId="0" fontId="2" fillId="0" borderId="0" xfId="1" applyFont="1" applyFill="1" applyBorder="1" applyAlignment="1">
      <alignment vertical="center"/>
    </xf>
    <xf numFmtId="3" fontId="6" fillId="0" borderId="0" xfId="3" applyNumberFormat="1" applyFont="1" applyFill="1" applyBorder="1" applyAlignment="1">
      <alignment horizontal="right" vertical="center"/>
    </xf>
    <xf numFmtId="176" fontId="11" fillId="0" borderId="0" xfId="1" applyNumberFormat="1" applyFont="1" applyFill="1" applyBorder="1" applyProtection="1">
      <protection locked="0"/>
    </xf>
    <xf numFmtId="3" fontId="6" fillId="0" borderId="1" xfId="1" applyNumberFormat="1" applyFont="1" applyFill="1" applyBorder="1" applyAlignment="1">
      <alignment horizontal="right" vertical="center"/>
    </xf>
    <xf numFmtId="3" fontId="6" fillId="0" borderId="1" xfId="3" applyNumberFormat="1" applyFont="1" applyFill="1" applyBorder="1" applyAlignment="1">
      <alignment horizontal="right" vertical="center"/>
    </xf>
    <xf numFmtId="3" fontId="2" fillId="0" borderId="0" xfId="1" applyNumberFormat="1" applyFont="1" applyFill="1" applyBorder="1" applyAlignment="1">
      <alignment horizontal="right" vertical="center" wrapText="1"/>
    </xf>
    <xf numFmtId="3" fontId="2" fillId="0" borderId="0" xfId="1" applyNumberFormat="1" applyFont="1" applyFill="1" applyBorder="1" applyAlignment="1">
      <alignment vertical="center"/>
    </xf>
    <xf numFmtId="3" fontId="5" fillId="0" borderId="0" xfId="1" applyNumberFormat="1" applyFont="1" applyFill="1" applyBorder="1" applyAlignment="1">
      <alignment vertical="center"/>
    </xf>
    <xf numFmtId="3" fontId="5" fillId="0" borderId="0" xfId="1" applyNumberFormat="1" applyFont="1" applyFill="1" applyBorder="1" applyAlignment="1">
      <alignment horizontal="right" vertical="center"/>
    </xf>
    <xf numFmtId="3" fontId="6" fillId="0" borderId="6" xfId="1" applyNumberFormat="1" applyFont="1" applyFill="1" applyBorder="1" applyAlignment="1">
      <alignment vertical="center"/>
    </xf>
    <xf numFmtId="3" fontId="6" fillId="0" borderId="7" xfId="1" applyNumberFormat="1" applyFont="1" applyFill="1" applyBorder="1" applyAlignment="1">
      <alignment vertical="center"/>
    </xf>
    <xf numFmtId="3" fontId="6" fillId="0" borderId="0" xfId="1" applyNumberFormat="1" applyFont="1" applyFill="1" applyBorder="1" applyAlignment="1">
      <alignment horizontal="center" vertical="center"/>
    </xf>
    <xf numFmtId="3" fontId="6" fillId="0" borderId="12" xfId="1" applyNumberFormat="1" applyFont="1" applyFill="1" applyBorder="1" applyAlignment="1">
      <alignment horizontal="right" vertical="center"/>
    </xf>
    <xf numFmtId="3" fontId="6" fillId="0" borderId="13" xfId="1" applyNumberFormat="1" applyFont="1" applyFill="1" applyBorder="1" applyAlignment="1">
      <alignment horizontal="right" vertical="center"/>
    </xf>
    <xf numFmtId="3" fontId="6" fillId="0" borderId="14" xfId="1" applyNumberFormat="1" applyFont="1" applyFill="1" applyBorder="1" applyAlignment="1">
      <alignment vertical="center"/>
    </xf>
    <xf numFmtId="3" fontId="6" fillId="0" borderId="16" xfId="1" applyNumberFormat="1" applyFont="1" applyFill="1" applyBorder="1" applyAlignment="1">
      <alignment horizontal="center" vertical="center"/>
    </xf>
    <xf numFmtId="3" fontId="6" fillId="0" borderId="22" xfId="1" applyNumberFormat="1" applyFont="1" applyFill="1" applyBorder="1" applyAlignment="1">
      <alignment horizontal="center" vertical="center"/>
    </xf>
    <xf numFmtId="3" fontId="6" fillId="0" borderId="18" xfId="1" applyNumberFormat="1" applyFont="1" applyFill="1" applyBorder="1" applyAlignment="1">
      <alignment horizontal="center" vertical="center"/>
    </xf>
    <xf numFmtId="3" fontId="6" fillId="0" borderId="12" xfId="1" applyNumberFormat="1" applyFont="1" applyFill="1" applyBorder="1" applyAlignment="1">
      <alignment horizontal="center" vertical="center"/>
    </xf>
    <xf numFmtId="3" fontId="6" fillId="0" borderId="11" xfId="1" applyNumberFormat="1" applyFont="1" applyFill="1" applyBorder="1" applyAlignment="1">
      <alignment horizontal="right" vertical="center"/>
    </xf>
    <xf numFmtId="3" fontId="6" fillId="0" borderId="0" xfId="1" applyNumberFormat="1" applyFont="1" applyFill="1" applyBorder="1" applyAlignment="1">
      <alignment vertical="center"/>
    </xf>
    <xf numFmtId="3" fontId="6" fillId="2" borderId="0" xfId="1" applyNumberFormat="1" applyFont="1" applyFill="1" applyBorder="1" applyAlignment="1">
      <alignment vertical="center"/>
    </xf>
    <xf numFmtId="3" fontId="6" fillId="0" borderId="9" xfId="1" applyNumberFormat="1" applyFont="1" applyFill="1" applyBorder="1" applyAlignment="1">
      <alignment horizontal="distributed" vertical="center"/>
    </xf>
    <xf numFmtId="176" fontId="12" fillId="0" borderId="0" xfId="1" applyNumberFormat="1" applyFont="1" applyFill="1" applyBorder="1" applyAlignment="1"/>
    <xf numFmtId="3" fontId="6" fillId="0" borderId="0" xfId="1" applyNumberFormat="1" applyFont="1" applyFill="1" applyBorder="1" applyAlignment="1">
      <alignment horizontal="distributed" vertical="center"/>
    </xf>
    <xf numFmtId="176" fontId="13" fillId="0" borderId="0" xfId="1" applyNumberFormat="1" applyFont="1" applyFill="1" applyBorder="1" applyAlignment="1"/>
    <xf numFmtId="3" fontId="6" fillId="0" borderId="1" xfId="1" applyNumberFormat="1" applyFont="1" applyFill="1" applyBorder="1" applyAlignment="1">
      <alignment vertical="center"/>
    </xf>
    <xf numFmtId="3" fontId="6" fillId="0" borderId="1" xfId="1" applyNumberFormat="1" applyFont="1" applyFill="1" applyBorder="1" applyAlignment="1">
      <alignment horizontal="distributed" vertical="center"/>
    </xf>
    <xf numFmtId="3" fontId="6" fillId="0" borderId="26" xfId="1" applyNumberFormat="1" applyFont="1" applyFill="1" applyBorder="1" applyAlignment="1">
      <alignment horizontal="right" vertical="center"/>
    </xf>
    <xf numFmtId="176" fontId="12" fillId="0" borderId="1" xfId="1" applyNumberFormat="1" applyFont="1" applyFill="1" applyBorder="1" applyAlignment="1"/>
    <xf numFmtId="0" fontId="14" fillId="2" borderId="0" xfId="1" applyFont="1" applyFill="1" applyAlignment="1">
      <alignment vertical="center"/>
    </xf>
    <xf numFmtId="0" fontId="5" fillId="2" borderId="0" xfId="1" applyFont="1" applyFill="1" applyAlignment="1">
      <alignment vertical="center"/>
    </xf>
    <xf numFmtId="0" fontId="5" fillId="2" borderId="0" xfId="1" applyNumberFormat="1" applyFont="1" applyFill="1" applyBorder="1" applyAlignment="1">
      <alignment vertical="center"/>
    </xf>
    <xf numFmtId="0" fontId="5" fillId="2" borderId="1" xfId="1" applyFont="1" applyFill="1" applyBorder="1" applyAlignment="1">
      <alignment vertical="center"/>
    </xf>
    <xf numFmtId="0" fontId="5" fillId="2" borderId="1" xfId="1" applyFont="1" applyFill="1" applyBorder="1" applyAlignment="1">
      <alignment horizontal="right" vertical="center"/>
    </xf>
    <xf numFmtId="0" fontId="6" fillId="2" borderId="18" xfId="1" applyNumberFormat="1" applyFont="1" applyFill="1" applyBorder="1" applyAlignment="1">
      <alignment horizontal="center" vertical="center" wrapText="1"/>
    </xf>
    <xf numFmtId="0" fontId="6" fillId="2" borderId="9" xfId="1" applyFont="1" applyFill="1" applyBorder="1" applyAlignment="1">
      <alignment horizontal="center" vertical="center"/>
    </xf>
    <xf numFmtId="38" fontId="6" fillId="2" borderId="0" xfId="3" applyNumberFormat="1" applyFont="1" applyFill="1" applyBorder="1" applyAlignment="1">
      <alignment horizontal="right" vertical="center" wrapText="1"/>
    </xf>
    <xf numFmtId="0" fontId="14" fillId="2" borderId="0" xfId="1" applyFont="1" applyFill="1" applyBorder="1" applyAlignment="1">
      <alignment vertical="center"/>
    </xf>
    <xf numFmtId="49" fontId="6" fillId="2" borderId="9" xfId="1" applyNumberFormat="1" applyFont="1" applyFill="1" applyBorder="1" applyAlignment="1">
      <alignment horizontal="center" vertical="center"/>
    </xf>
    <xf numFmtId="38" fontId="6" fillId="2" borderId="11" xfId="3" applyNumberFormat="1" applyFont="1" applyFill="1" applyBorder="1" applyAlignment="1">
      <alignment horizontal="right" vertical="center" wrapText="1"/>
    </xf>
    <xf numFmtId="49" fontId="6" fillId="2" borderId="23" xfId="1" applyNumberFormat="1" applyFont="1" applyFill="1" applyBorder="1" applyAlignment="1">
      <alignment horizontal="center" vertical="center"/>
    </xf>
    <xf numFmtId="38" fontId="6" fillId="0" borderId="26" xfId="3" applyNumberFormat="1" applyFont="1" applyFill="1" applyBorder="1" applyAlignment="1">
      <alignment horizontal="right" vertical="center" wrapText="1"/>
    </xf>
    <xf numFmtId="38" fontId="6" fillId="0" borderId="1" xfId="3" applyNumberFormat="1" applyFont="1" applyFill="1" applyBorder="1" applyAlignment="1">
      <alignment horizontal="right" vertical="center" wrapText="1"/>
    </xf>
    <xf numFmtId="0" fontId="5" fillId="2" borderId="0" xfId="1" applyFont="1" applyFill="1" applyBorder="1" applyAlignment="1">
      <alignment vertical="center"/>
    </xf>
    <xf numFmtId="0" fontId="5" fillId="2" borderId="0" xfId="1" applyFont="1" applyFill="1" applyAlignment="1">
      <alignment horizontal="right" vertical="center"/>
    </xf>
    <xf numFmtId="3" fontId="5" fillId="2" borderId="0" xfId="1" applyNumberFormat="1" applyFont="1" applyFill="1" applyBorder="1" applyAlignment="1">
      <alignment vertical="center"/>
    </xf>
    <xf numFmtId="0" fontId="14" fillId="0" borderId="0" xfId="1" applyFont="1" applyFill="1" applyAlignment="1">
      <alignment vertical="center"/>
    </xf>
    <xf numFmtId="0" fontId="5" fillId="0" borderId="0" xfId="1" applyNumberFormat="1" applyFont="1" applyFill="1" applyBorder="1" applyAlignment="1">
      <alignment vertical="center"/>
    </xf>
    <xf numFmtId="0" fontId="6" fillId="0" borderId="19" xfId="1" applyNumberFormat="1" applyFont="1" applyFill="1" applyBorder="1" applyAlignment="1">
      <alignment horizontal="center" vertical="center" wrapText="1"/>
    </xf>
    <xf numFmtId="6" fontId="6" fillId="0" borderId="18" xfId="5" applyFont="1" applyFill="1" applyBorder="1" applyAlignment="1">
      <alignment horizontal="center" vertical="center" wrapText="1"/>
    </xf>
    <xf numFmtId="6" fontId="6" fillId="0" borderId="12" xfId="5" applyFont="1" applyFill="1" applyBorder="1" applyAlignment="1">
      <alignment horizontal="center" vertical="center" wrapText="1"/>
    </xf>
    <xf numFmtId="0" fontId="6" fillId="0" borderId="17" xfId="1" applyFont="1" applyFill="1" applyBorder="1" applyAlignment="1">
      <alignment horizontal="center" vertical="center"/>
    </xf>
    <xf numFmtId="38" fontId="6" fillId="0" borderId="11" xfId="3" applyNumberFormat="1" applyFont="1" applyFill="1" applyBorder="1" applyAlignment="1">
      <alignment horizontal="right" vertical="center" wrapText="1"/>
    </xf>
    <xf numFmtId="38" fontId="6" fillId="0" borderId="0" xfId="3" applyNumberFormat="1" applyFont="1" applyFill="1" applyBorder="1" applyAlignment="1">
      <alignment horizontal="right" vertical="center" wrapText="1"/>
    </xf>
    <xf numFmtId="49" fontId="6" fillId="0" borderId="9" xfId="1" applyNumberFormat="1" applyFont="1" applyFill="1" applyBorder="1" applyAlignment="1">
      <alignment horizontal="center" vertical="center"/>
    </xf>
    <xf numFmtId="49" fontId="6" fillId="0" borderId="23" xfId="1" applyNumberFormat="1" applyFont="1" applyFill="1" applyBorder="1" applyAlignment="1">
      <alignment horizontal="center" vertical="center"/>
    </xf>
    <xf numFmtId="38" fontId="5" fillId="0" borderId="0" xfId="3" applyNumberFormat="1" applyFont="1" applyFill="1" applyBorder="1" applyAlignment="1">
      <alignment horizontal="right" vertical="center"/>
    </xf>
    <xf numFmtId="0" fontId="14" fillId="2" borderId="0" xfId="1" applyFont="1" applyFill="1"/>
    <xf numFmtId="0" fontId="5" fillId="2" borderId="0" xfId="1" applyFont="1" applyFill="1" applyBorder="1" applyAlignment="1">
      <alignment horizontal="right" vertical="center"/>
    </xf>
    <xf numFmtId="0" fontId="6" fillId="2" borderId="19" xfId="1" applyNumberFormat="1" applyFont="1" applyFill="1" applyBorder="1" applyAlignment="1">
      <alignment horizontal="center" vertical="center" wrapText="1"/>
    </xf>
    <xf numFmtId="0" fontId="6" fillId="2" borderId="17" xfId="1" applyFont="1" applyFill="1" applyBorder="1" applyAlignment="1">
      <alignment horizontal="center" vertical="center"/>
    </xf>
    <xf numFmtId="0" fontId="14" fillId="2" borderId="0" xfId="1" applyFont="1" applyFill="1" applyBorder="1"/>
    <xf numFmtId="38" fontId="5" fillId="2" borderId="0" xfId="3" applyNumberFormat="1" applyFont="1" applyFill="1" applyBorder="1" applyAlignment="1">
      <alignment horizontal="right" vertical="center" wrapText="1"/>
    </xf>
    <xf numFmtId="38" fontId="5" fillId="2" borderId="0" xfId="3" applyNumberFormat="1" applyFont="1" applyFill="1" applyBorder="1" applyAlignment="1">
      <alignment horizontal="right" vertical="center"/>
    </xf>
    <xf numFmtId="0" fontId="6" fillId="0" borderId="9" xfId="1" applyFont="1" applyFill="1" applyBorder="1" applyAlignment="1">
      <alignment horizontal="center" vertical="center"/>
    </xf>
    <xf numFmtId="0" fontId="14" fillId="0" borderId="0" xfId="1" applyFont="1" applyFill="1" applyBorder="1" applyAlignment="1">
      <alignment vertical="center"/>
    </xf>
    <xf numFmtId="0" fontId="5" fillId="0" borderId="0" xfId="1" applyFont="1" applyFill="1" applyAlignment="1">
      <alignment horizontal="right" vertical="center"/>
    </xf>
    <xf numFmtId="0" fontId="2" fillId="2" borderId="0" xfId="1" applyFont="1" applyFill="1" applyBorder="1" applyAlignment="1">
      <alignment vertical="center"/>
    </xf>
    <xf numFmtId="0" fontId="5" fillId="2" borderId="0" xfId="6" applyFont="1" applyFill="1" applyBorder="1" applyAlignment="1">
      <alignment horizontal="center" vertical="center"/>
    </xf>
    <xf numFmtId="0" fontId="5" fillId="2" borderId="0" xfId="1" applyFont="1" applyFill="1" applyBorder="1" applyAlignment="1">
      <alignment horizontal="center" vertical="center"/>
    </xf>
    <xf numFmtId="0" fontId="6" fillId="2" borderId="18" xfId="6"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12" xfId="1" applyFont="1" applyFill="1" applyBorder="1" applyAlignment="1">
      <alignment horizontal="center" vertical="center" wrapText="1"/>
    </xf>
    <xf numFmtId="0" fontId="6" fillId="2" borderId="11" xfId="6" applyFont="1" applyFill="1" applyBorder="1" applyAlignment="1">
      <alignment horizontal="right" vertical="center"/>
    </xf>
    <xf numFmtId="38" fontId="6" fillId="2" borderId="0" xfId="6" applyNumberFormat="1" applyFont="1" applyFill="1" applyBorder="1" applyAlignment="1">
      <alignment horizontal="right" vertical="center" wrapText="1"/>
    </xf>
    <xf numFmtId="0" fontId="6" fillId="2" borderId="0" xfId="6" applyFont="1" applyFill="1" applyBorder="1" applyAlignment="1">
      <alignment horizontal="center" vertical="center"/>
    </xf>
    <xf numFmtId="0" fontId="6" fillId="2" borderId="0" xfId="6" applyFont="1" applyFill="1" applyBorder="1" applyAlignment="1">
      <alignment horizontal="right" vertical="center" wrapText="1"/>
    </xf>
    <xf numFmtId="0" fontId="6" fillId="2" borderId="0" xfId="6" applyFont="1" applyFill="1" applyBorder="1" applyAlignment="1">
      <alignment horizontal="right" vertical="center"/>
    </xf>
    <xf numFmtId="0" fontId="6" fillId="2" borderId="0" xfId="1" applyFont="1" applyFill="1" applyBorder="1" applyAlignment="1">
      <alignment horizontal="right" vertical="center"/>
    </xf>
    <xf numFmtId="0" fontId="6" fillId="2" borderId="1" xfId="1" applyFont="1" applyFill="1" applyBorder="1" applyAlignment="1">
      <alignment vertical="center"/>
    </xf>
    <xf numFmtId="0" fontId="6" fillId="2" borderId="1" xfId="6" applyFont="1" applyFill="1" applyBorder="1" applyAlignment="1">
      <alignment horizontal="center" vertical="center"/>
    </xf>
    <xf numFmtId="0" fontId="6" fillId="2" borderId="26" xfId="6" applyFont="1" applyFill="1" applyBorder="1" applyAlignment="1">
      <alignment horizontal="right" vertical="center"/>
    </xf>
    <xf numFmtId="0" fontId="6" fillId="2" borderId="1" xfId="1" applyFont="1" applyFill="1" applyBorder="1" applyAlignment="1">
      <alignment horizontal="right" vertical="center"/>
    </xf>
    <xf numFmtId="0" fontId="6" fillId="2" borderId="1" xfId="6" applyFont="1" applyFill="1" applyBorder="1" applyAlignment="1">
      <alignment horizontal="right" vertical="center"/>
    </xf>
    <xf numFmtId="38" fontId="6" fillId="2" borderId="1" xfId="6" applyNumberFormat="1" applyFont="1" applyFill="1" applyBorder="1" applyAlignment="1">
      <alignment horizontal="right" vertical="center" wrapText="1"/>
    </xf>
    <xf numFmtId="0" fontId="5" fillId="2" borderId="0" xfId="1" applyFont="1" applyFill="1" applyBorder="1" applyAlignment="1">
      <alignment horizontal="left" vertical="center" wrapText="1"/>
    </xf>
    <xf numFmtId="3" fontId="6" fillId="2" borderId="11" xfId="6" applyNumberFormat="1" applyFont="1" applyFill="1" applyBorder="1" applyAlignment="1">
      <alignment horizontal="right" vertical="center"/>
    </xf>
    <xf numFmtId="3" fontId="6" fillId="2" borderId="0" xfId="6" applyNumberFormat="1" applyFont="1" applyFill="1" applyBorder="1" applyAlignment="1">
      <alignment horizontal="right" vertical="center" wrapText="1"/>
    </xf>
    <xf numFmtId="3" fontId="6" fillId="0" borderId="0" xfId="6" applyNumberFormat="1" applyFont="1" applyFill="1" applyBorder="1" applyAlignment="1">
      <alignment horizontal="right" vertical="center" wrapText="1"/>
    </xf>
    <xf numFmtId="3" fontId="6" fillId="0" borderId="0" xfId="6" applyNumberFormat="1" applyFont="1" applyFill="1" applyBorder="1" applyAlignment="1">
      <alignment horizontal="right" vertical="center"/>
    </xf>
    <xf numFmtId="3" fontId="6" fillId="2" borderId="26" xfId="6" applyNumberFormat="1" applyFont="1" applyFill="1" applyBorder="1" applyAlignment="1">
      <alignment horizontal="right" vertical="center"/>
    </xf>
    <xf numFmtId="3" fontId="6" fillId="0" borderId="1" xfId="6" applyNumberFormat="1" applyFont="1" applyFill="1" applyBorder="1" applyAlignment="1">
      <alignment horizontal="right" vertical="center"/>
    </xf>
    <xf numFmtId="3" fontId="6" fillId="0" borderId="1" xfId="6" applyNumberFormat="1" applyFont="1" applyFill="1" applyBorder="1" applyAlignment="1">
      <alignment horizontal="right" vertical="center" wrapText="1"/>
    </xf>
    <xf numFmtId="0" fontId="5" fillId="2" borderId="0" xfId="1" applyFont="1" applyFill="1" applyBorder="1" applyAlignment="1">
      <alignment horizontal="left" vertical="center"/>
    </xf>
    <xf numFmtId="0" fontId="16" fillId="0" borderId="0" xfId="1" applyFont="1" applyFill="1" applyAlignment="1">
      <alignment vertical="center"/>
    </xf>
    <xf numFmtId="0" fontId="6" fillId="0" borderId="5" xfId="1" applyNumberFormat="1" applyFont="1" applyFill="1" applyBorder="1" applyAlignment="1">
      <alignment horizontal="right" vertical="center" wrapText="1"/>
    </xf>
    <xf numFmtId="0" fontId="6" fillId="0" borderId="14" xfId="1" applyNumberFormat="1" applyFont="1" applyFill="1" applyBorder="1" applyAlignment="1">
      <alignment horizontal="center" vertical="center" wrapText="1"/>
    </xf>
    <xf numFmtId="0" fontId="6" fillId="0" borderId="13" xfId="1" applyNumberFormat="1" applyFont="1" applyFill="1" applyBorder="1" applyAlignment="1">
      <alignment horizontal="center" vertical="center" wrapText="1"/>
    </xf>
    <xf numFmtId="178" fontId="6" fillId="0" borderId="0" xfId="3" applyNumberFormat="1" applyFont="1" applyFill="1" applyBorder="1" applyAlignment="1">
      <alignment horizontal="right" vertical="center" wrapText="1"/>
    </xf>
    <xf numFmtId="179" fontId="6" fillId="0" borderId="0" xfId="1" applyNumberFormat="1" applyFont="1" applyFill="1" applyBorder="1" applyAlignment="1">
      <alignment vertical="center"/>
    </xf>
    <xf numFmtId="178" fontId="6" fillId="0" borderId="1" xfId="3" applyNumberFormat="1" applyFont="1" applyFill="1" applyBorder="1" applyAlignment="1">
      <alignment horizontal="right" vertical="center" wrapText="1"/>
    </xf>
    <xf numFmtId="179" fontId="6" fillId="0" borderId="1" xfId="1" applyNumberFormat="1" applyFont="1" applyFill="1" applyBorder="1" applyAlignment="1">
      <alignment vertical="center"/>
    </xf>
    <xf numFmtId="38" fontId="5" fillId="0" borderId="0" xfId="3" applyNumberFormat="1" applyFont="1" applyFill="1" applyBorder="1" applyAlignment="1">
      <alignment vertical="center" wrapText="1"/>
    </xf>
    <xf numFmtId="38" fontId="5" fillId="0" borderId="0" xfId="3" applyNumberFormat="1" applyFont="1" applyFill="1" applyBorder="1" applyAlignment="1">
      <alignment horizontal="right" vertical="center" wrapText="1"/>
    </xf>
    <xf numFmtId="0" fontId="2" fillId="0" borderId="0" xfId="7" applyNumberFormat="1" applyFont="1" applyFill="1" applyBorder="1" applyAlignment="1">
      <alignment horizontal="left" vertical="center"/>
    </xf>
    <xf numFmtId="0" fontId="2" fillId="0" borderId="0" xfId="7" applyFont="1" applyFill="1" applyBorder="1" applyAlignment="1">
      <alignment vertical="center" wrapText="1"/>
    </xf>
    <xf numFmtId="0" fontId="5" fillId="0" borderId="0" xfId="7" applyFont="1" applyFill="1" applyBorder="1" applyAlignment="1">
      <alignment vertical="center" wrapText="1"/>
    </xf>
    <xf numFmtId="0" fontId="5" fillId="0" borderId="0" xfId="7" applyNumberFormat="1" applyFont="1" applyFill="1" applyBorder="1" applyAlignment="1">
      <alignment vertical="center"/>
    </xf>
    <xf numFmtId="0" fontId="5" fillId="0" borderId="0" xfId="7" applyFont="1" applyFill="1" applyBorder="1" applyAlignment="1">
      <alignment horizontal="right" vertical="center"/>
    </xf>
    <xf numFmtId="0" fontId="6" fillId="0" borderId="6" xfId="7" applyFont="1" applyFill="1" applyBorder="1" applyAlignment="1">
      <alignment vertical="center"/>
    </xf>
    <xf numFmtId="0" fontId="6" fillId="0" borderId="0" xfId="7" applyFont="1" applyFill="1" applyBorder="1" applyAlignment="1">
      <alignment vertical="center" wrapText="1"/>
    </xf>
    <xf numFmtId="0" fontId="17" fillId="0" borderId="11" xfId="7" applyBorder="1" applyAlignment="1">
      <alignment horizontal="center" vertical="center" wrapText="1"/>
    </xf>
    <xf numFmtId="0" fontId="6" fillId="0" borderId="18" xfId="7" applyNumberFormat="1" applyFont="1" applyFill="1" applyBorder="1" applyAlignment="1">
      <alignment horizontal="center" vertical="center" wrapText="1"/>
    </xf>
    <xf numFmtId="0" fontId="6" fillId="0" borderId="12" xfId="7" applyNumberFormat="1" applyFont="1" applyFill="1" applyBorder="1" applyAlignment="1">
      <alignment horizontal="center" vertical="center" wrapText="1"/>
    </xf>
    <xf numFmtId="0" fontId="6" fillId="0" borderId="14" xfId="7" applyNumberFormat="1" applyFont="1" applyFill="1" applyBorder="1" applyAlignment="1">
      <alignment horizontal="center" vertical="center" wrapText="1"/>
    </xf>
    <xf numFmtId="0" fontId="6" fillId="0" borderId="0" xfId="7" applyFont="1" applyFill="1" applyBorder="1" applyAlignment="1">
      <alignment horizontal="center" vertical="center" wrapText="1"/>
    </xf>
    <xf numFmtId="38" fontId="6" fillId="0" borderId="11" xfId="7" applyNumberFormat="1" applyFont="1" applyFill="1" applyBorder="1" applyAlignment="1">
      <alignment horizontal="right" vertical="center" wrapText="1"/>
    </xf>
    <xf numFmtId="180" fontId="6" fillId="0" borderId="0" xfId="3" applyNumberFormat="1" applyFont="1" applyFill="1" applyBorder="1" applyAlignment="1">
      <alignment horizontal="right" vertical="center" wrapText="1"/>
    </xf>
    <xf numFmtId="38" fontId="6" fillId="0" borderId="0" xfId="7" applyNumberFormat="1" applyFont="1" applyFill="1" applyBorder="1" applyAlignment="1">
      <alignment horizontal="right" vertical="center" wrapText="1"/>
    </xf>
    <xf numFmtId="179" fontId="6" fillId="0" borderId="0" xfId="7" applyNumberFormat="1" applyFont="1" applyFill="1" applyBorder="1" applyAlignment="1">
      <alignment horizontal="right" vertical="center" wrapText="1"/>
    </xf>
    <xf numFmtId="49" fontId="6" fillId="0" borderId="9" xfId="7" applyNumberFormat="1" applyFont="1" applyFill="1" applyBorder="1" applyAlignment="1">
      <alignment horizontal="center" vertical="center"/>
    </xf>
    <xf numFmtId="49" fontId="6" fillId="0" borderId="23" xfId="7" applyNumberFormat="1" applyFont="1" applyFill="1" applyBorder="1" applyAlignment="1">
      <alignment horizontal="center" vertical="center"/>
    </xf>
    <xf numFmtId="38" fontId="6" fillId="0" borderId="26" xfId="7" applyNumberFormat="1" applyFont="1" applyFill="1" applyBorder="1" applyAlignment="1">
      <alignment horizontal="right" vertical="center" wrapText="1"/>
    </xf>
    <xf numFmtId="180" fontId="6" fillId="0" borderId="1" xfId="3" applyNumberFormat="1" applyFont="1" applyFill="1" applyBorder="1" applyAlignment="1">
      <alignment horizontal="right" vertical="center" wrapText="1"/>
    </xf>
    <xf numFmtId="38" fontId="6" fillId="0" borderId="1" xfId="7" applyNumberFormat="1" applyFont="1" applyFill="1" applyBorder="1" applyAlignment="1">
      <alignment horizontal="right" vertical="center" wrapText="1"/>
    </xf>
    <xf numFmtId="179" fontId="6" fillId="0" borderId="1" xfId="7" applyNumberFormat="1" applyFont="1" applyFill="1" applyBorder="1" applyAlignment="1">
      <alignment horizontal="right" vertical="center" wrapText="1"/>
    </xf>
    <xf numFmtId="0" fontId="5" fillId="0" borderId="0" xfId="7" applyFont="1" applyFill="1" applyBorder="1" applyAlignment="1">
      <alignment vertical="center"/>
    </xf>
    <xf numFmtId="180" fontId="5" fillId="0" borderId="0" xfId="7" applyNumberFormat="1" applyFont="1" applyFill="1" applyBorder="1" applyAlignment="1">
      <alignment vertical="center" wrapText="1"/>
    </xf>
    <xf numFmtId="38" fontId="5" fillId="0" borderId="0" xfId="3" applyNumberFormat="1" applyFont="1" applyFill="1" applyBorder="1" applyAlignment="1">
      <alignment horizontal="left" vertical="center"/>
    </xf>
    <xf numFmtId="0" fontId="6" fillId="0" borderId="0" xfId="7" applyFont="1" applyFill="1" applyBorder="1" applyAlignment="1">
      <alignment vertical="center"/>
    </xf>
    <xf numFmtId="3" fontId="2" fillId="2" borderId="0" xfId="1" applyNumberFormat="1" applyFont="1" applyFill="1" applyBorder="1" applyAlignment="1">
      <alignment horizontal="right" vertical="center"/>
    </xf>
    <xf numFmtId="3" fontId="2" fillId="2" borderId="0" xfId="1" applyNumberFormat="1" applyFont="1" applyFill="1" applyBorder="1" applyAlignment="1">
      <alignment vertical="center"/>
    </xf>
    <xf numFmtId="3" fontId="5" fillId="2" borderId="0" xfId="1" applyNumberFormat="1" applyFont="1" applyFill="1" applyBorder="1" applyAlignment="1">
      <alignment horizontal="right" vertical="center"/>
    </xf>
    <xf numFmtId="3" fontId="6" fillId="2" borderId="7" xfId="1" applyNumberFormat="1" applyFont="1" applyFill="1" applyBorder="1" applyAlignment="1">
      <alignment horizontal="right" vertical="center"/>
    </xf>
    <xf numFmtId="3" fontId="6" fillId="2" borderId="24" xfId="1" applyNumberFormat="1" applyFont="1" applyFill="1" applyBorder="1" applyAlignment="1">
      <alignment horizontal="center" vertical="center"/>
    </xf>
    <xf numFmtId="3" fontId="6" fillId="2" borderId="21" xfId="1" applyNumberFormat="1" applyFont="1" applyFill="1" applyBorder="1" applyAlignment="1">
      <alignment horizontal="center" vertical="center"/>
    </xf>
    <xf numFmtId="3" fontId="6" fillId="2" borderId="18" xfId="1" applyNumberFormat="1" applyFont="1" applyFill="1" applyBorder="1" applyAlignment="1">
      <alignment horizontal="center" vertical="center" wrapText="1"/>
    </xf>
    <xf numFmtId="3" fontId="6" fillId="2" borderId="18" xfId="1" applyNumberFormat="1" applyFont="1" applyFill="1" applyBorder="1" applyAlignment="1">
      <alignment horizontal="center" vertical="center"/>
    </xf>
    <xf numFmtId="3" fontId="6" fillId="2" borderId="12" xfId="1" applyNumberFormat="1" applyFont="1" applyFill="1" applyBorder="1" applyAlignment="1">
      <alignment horizontal="center" vertical="center" wrapText="1"/>
    </xf>
    <xf numFmtId="3" fontId="6" fillId="2" borderId="14" xfId="1" applyNumberFormat="1" applyFont="1" applyFill="1" applyBorder="1" applyAlignment="1">
      <alignment horizontal="center" vertical="center"/>
    </xf>
    <xf numFmtId="3" fontId="6" fillId="2" borderId="0" xfId="1" applyNumberFormat="1" applyFont="1" applyFill="1" applyBorder="1" applyAlignment="1">
      <alignment horizontal="center" vertical="center"/>
    </xf>
    <xf numFmtId="3" fontId="6" fillId="2" borderId="11" xfId="1" applyNumberFormat="1" applyFont="1" applyFill="1" applyBorder="1" applyAlignment="1">
      <alignment vertical="center"/>
    </xf>
    <xf numFmtId="3" fontId="6" fillId="0" borderId="26" xfId="1" applyNumberFormat="1" applyFont="1" applyFill="1" applyBorder="1" applyAlignment="1">
      <alignment vertical="center"/>
    </xf>
    <xf numFmtId="0" fontId="16" fillId="2" borderId="0" xfId="2" applyFont="1" applyFill="1" applyBorder="1" applyAlignment="1">
      <alignment horizontal="center" vertical="center"/>
    </xf>
    <xf numFmtId="0" fontId="5" fillId="2" borderId="0" xfId="2" applyFont="1" applyFill="1" applyBorder="1" applyAlignment="1">
      <alignment horizontal="distributed" vertical="center"/>
    </xf>
    <xf numFmtId="0" fontId="5" fillId="2" borderId="0" xfId="2" applyFont="1" applyFill="1" applyBorder="1" applyAlignment="1">
      <alignment horizontal="center" vertical="center"/>
    </xf>
    <xf numFmtId="0" fontId="5" fillId="2" borderId="0" xfId="2" applyFont="1" applyFill="1" applyBorder="1" applyAlignment="1">
      <alignment horizontal="right" vertical="center"/>
    </xf>
    <xf numFmtId="0" fontId="6" fillId="2" borderId="0"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12" xfId="2" applyFont="1" applyFill="1" applyBorder="1" applyAlignment="1">
      <alignment horizontal="center" vertical="center"/>
    </xf>
    <xf numFmtId="3" fontId="6" fillId="2" borderId="0" xfId="2" applyNumberFormat="1" applyFont="1" applyFill="1" applyBorder="1" applyAlignment="1">
      <alignment horizontal="right" vertical="center"/>
    </xf>
    <xf numFmtId="181" fontId="6" fillId="2" borderId="0" xfId="2" applyNumberFormat="1" applyFont="1" applyFill="1" applyBorder="1" applyAlignment="1">
      <alignment horizontal="right" vertical="center"/>
    </xf>
    <xf numFmtId="38" fontId="6" fillId="0" borderId="0" xfId="8" applyFont="1" applyFill="1" applyBorder="1" applyAlignment="1">
      <alignment horizontal="right" vertical="center"/>
    </xf>
    <xf numFmtId="181" fontId="6" fillId="0" borderId="0" xfId="2" applyNumberFormat="1" applyFont="1" applyFill="1" applyBorder="1" applyAlignment="1">
      <alignment horizontal="right" vertical="center"/>
    </xf>
    <xf numFmtId="3" fontId="6" fillId="0" borderId="11" xfId="2" applyNumberFormat="1" applyFont="1" applyFill="1" applyBorder="1" applyAlignment="1">
      <alignment horizontal="right" vertical="center"/>
    </xf>
    <xf numFmtId="3" fontId="6" fillId="0" borderId="0" xfId="2" applyNumberFormat="1" applyFont="1" applyFill="1" applyBorder="1" applyAlignment="1">
      <alignment horizontal="right" vertical="center"/>
    </xf>
    <xf numFmtId="3" fontId="6" fillId="0" borderId="11" xfId="2" applyNumberFormat="1" applyFont="1" applyFill="1" applyBorder="1" applyAlignment="1" applyProtection="1">
      <alignment horizontal="right" vertical="center" wrapText="1"/>
      <protection locked="0"/>
    </xf>
    <xf numFmtId="3" fontId="6" fillId="0" borderId="0" xfId="2" applyNumberFormat="1" applyFont="1" applyFill="1" applyBorder="1" applyAlignment="1" applyProtection="1">
      <alignment horizontal="right" vertical="center" wrapText="1"/>
      <protection locked="0"/>
    </xf>
    <xf numFmtId="181" fontId="6" fillId="0" borderId="0" xfId="2" applyNumberFormat="1" applyFont="1" applyFill="1" applyBorder="1" applyAlignment="1" applyProtection="1">
      <alignment horizontal="right" vertical="center" wrapText="1"/>
      <protection locked="0"/>
    </xf>
    <xf numFmtId="0" fontId="6" fillId="2" borderId="0" xfId="2" applyFont="1" applyFill="1" applyBorder="1" applyAlignment="1">
      <alignment horizontal="distributed" vertical="center"/>
    </xf>
    <xf numFmtId="3" fontId="6" fillId="0" borderId="11" xfId="8" applyNumberFormat="1" applyFont="1" applyFill="1" applyBorder="1" applyAlignment="1">
      <alignment horizontal="right" vertical="center"/>
    </xf>
    <xf numFmtId="3" fontId="6" fillId="0" borderId="0" xfId="8" applyNumberFormat="1" applyFont="1" applyFill="1" applyBorder="1" applyAlignment="1">
      <alignment horizontal="right" vertical="center" wrapText="1"/>
    </xf>
    <xf numFmtId="181" fontId="6" fillId="0" borderId="0" xfId="8" applyNumberFormat="1" applyFont="1" applyFill="1" applyBorder="1" applyAlignment="1">
      <alignment horizontal="right" vertical="center" wrapText="1"/>
    </xf>
    <xf numFmtId="0" fontId="6" fillId="0" borderId="11" xfId="2" applyNumberFormat="1" applyFont="1" applyFill="1" applyBorder="1" applyAlignment="1" applyProtection="1">
      <alignment horizontal="right" vertical="center" shrinkToFit="1"/>
      <protection locked="0"/>
    </xf>
    <xf numFmtId="3" fontId="6" fillId="0" borderId="11" xfId="8" applyNumberFormat="1" applyFont="1" applyFill="1" applyBorder="1" applyAlignment="1">
      <alignment horizontal="right" vertical="center" wrapText="1"/>
    </xf>
    <xf numFmtId="0" fontId="6" fillId="2" borderId="1" xfId="2" applyFont="1" applyFill="1" applyBorder="1" applyAlignment="1">
      <alignment horizontal="center" vertical="center"/>
    </xf>
    <xf numFmtId="3" fontId="6" fillId="0" borderId="26" xfId="2" applyNumberFormat="1" applyFont="1" applyFill="1" applyBorder="1" applyAlignment="1" applyProtection="1">
      <alignment horizontal="right" vertical="center" wrapText="1"/>
      <protection locked="0"/>
    </xf>
    <xf numFmtId="3" fontId="6" fillId="0" borderId="1" xfId="2" applyNumberFormat="1" applyFont="1" applyFill="1" applyBorder="1" applyAlignment="1" applyProtection="1">
      <alignment horizontal="right" vertical="center" wrapText="1"/>
      <protection locked="0"/>
    </xf>
    <xf numFmtId="181" fontId="6" fillId="0" borderId="1" xfId="2" applyNumberFormat="1" applyFont="1" applyFill="1" applyBorder="1" applyAlignment="1" applyProtection="1">
      <alignment horizontal="right" vertical="center" wrapText="1"/>
      <protection locked="0"/>
    </xf>
    <xf numFmtId="0" fontId="5" fillId="2" borderId="0" xfId="2" applyFont="1" applyFill="1" applyBorder="1" applyAlignment="1">
      <alignment vertical="center"/>
    </xf>
    <xf numFmtId="180" fontId="5" fillId="2" borderId="0" xfId="2" applyNumberFormat="1" applyFont="1" applyFill="1" applyBorder="1" applyAlignment="1" applyProtection="1">
      <alignment horizontal="right" vertical="center" wrapText="1"/>
      <protection locked="0"/>
    </xf>
    <xf numFmtId="0" fontId="6" fillId="2" borderId="0" xfId="2" applyFont="1" applyFill="1" applyBorder="1" applyAlignment="1">
      <alignment horizontal="right" vertical="center"/>
    </xf>
    <xf numFmtId="0" fontId="2"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18" xfId="2" applyFont="1" applyFill="1" applyBorder="1" applyAlignment="1">
      <alignment horizontal="center" vertical="center"/>
    </xf>
    <xf numFmtId="49" fontId="6" fillId="0" borderId="17" xfId="2" applyNumberFormat="1" applyFont="1" applyFill="1" applyBorder="1" applyAlignment="1">
      <alignment horizontal="center" vertical="center"/>
    </xf>
    <xf numFmtId="3" fontId="6" fillId="0" borderId="0" xfId="8" applyNumberFormat="1" applyFont="1" applyFill="1" applyBorder="1" applyAlignment="1">
      <alignment horizontal="right" vertical="center"/>
    </xf>
    <xf numFmtId="49" fontId="6" fillId="0" borderId="9" xfId="2" applyNumberFormat="1" applyFont="1" applyFill="1" applyBorder="1" applyAlignment="1">
      <alignment horizontal="center" vertical="center"/>
    </xf>
    <xf numFmtId="49" fontId="6" fillId="0" borderId="23" xfId="2" applyNumberFormat="1" applyFont="1" applyFill="1" applyBorder="1" applyAlignment="1">
      <alignment horizontal="center" vertical="center"/>
    </xf>
    <xf numFmtId="3" fontId="6" fillId="0" borderId="26" xfId="8" applyNumberFormat="1" applyFont="1" applyFill="1" applyBorder="1" applyAlignment="1">
      <alignment horizontal="right" vertical="center"/>
    </xf>
    <xf numFmtId="3" fontId="6" fillId="0" borderId="1" xfId="8" applyNumberFormat="1" applyFont="1" applyFill="1" applyBorder="1" applyAlignment="1">
      <alignment horizontal="right" vertical="center"/>
    </xf>
    <xf numFmtId="0" fontId="5" fillId="0" borderId="0" xfId="2" applyFont="1" applyFill="1" applyBorder="1" applyAlignment="1">
      <alignment vertical="center"/>
    </xf>
    <xf numFmtId="180" fontId="5" fillId="0" borderId="0" xfId="2" applyNumberFormat="1" applyFont="1" applyFill="1" applyBorder="1" applyAlignment="1" applyProtection="1">
      <alignment horizontal="right" vertical="center" wrapText="1"/>
      <protection locked="0"/>
    </xf>
    <xf numFmtId="0" fontId="5" fillId="0" borderId="0" xfId="2" applyFont="1" applyFill="1" applyBorder="1" applyAlignment="1">
      <alignment vertical="top"/>
    </xf>
    <xf numFmtId="0" fontId="5" fillId="0" borderId="0" xfId="2" applyFont="1" applyFill="1" applyBorder="1" applyAlignment="1">
      <alignment horizontal="left" vertical="center"/>
    </xf>
    <xf numFmtId="0" fontId="2" fillId="0" borderId="0" xfId="1" applyFont="1" applyBorder="1" applyAlignment="1">
      <alignment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5" fillId="0" borderId="0" xfId="1" applyFont="1" applyBorder="1" applyAlignment="1">
      <alignment vertical="center"/>
    </xf>
    <xf numFmtId="0" fontId="6" fillId="0" borderId="0" xfId="1" applyFont="1" applyBorder="1" applyAlignment="1">
      <alignment vertical="center"/>
    </xf>
    <xf numFmtId="0" fontId="6" fillId="0" borderId="18" xfId="4" applyFont="1" applyBorder="1" applyAlignment="1">
      <alignment horizontal="center" vertical="center" wrapText="1"/>
    </xf>
    <xf numFmtId="49" fontId="6" fillId="0" borderId="0" xfId="4" applyNumberFormat="1" applyFont="1" applyFill="1" applyBorder="1" applyAlignment="1">
      <alignment horizontal="right" vertical="center"/>
    </xf>
    <xf numFmtId="38" fontId="6" fillId="2" borderId="11" xfId="4" applyNumberFormat="1" applyFont="1" applyFill="1" applyBorder="1" applyAlignment="1" applyProtection="1">
      <alignment horizontal="right" vertical="center" wrapText="1"/>
      <protection locked="0"/>
    </xf>
    <xf numFmtId="38" fontId="6" fillId="2" borderId="0" xfId="4" applyNumberFormat="1" applyFont="1" applyFill="1" applyBorder="1" applyAlignment="1" applyProtection="1">
      <alignment horizontal="right" vertical="center" wrapText="1"/>
      <protection locked="0"/>
    </xf>
    <xf numFmtId="38" fontId="6" fillId="0" borderId="26" xfId="4" applyNumberFormat="1" applyFont="1" applyFill="1" applyBorder="1" applyAlignment="1" applyProtection="1">
      <alignment horizontal="right" vertical="center" wrapText="1"/>
      <protection locked="0"/>
    </xf>
    <xf numFmtId="38" fontId="6" fillId="0" borderId="1" xfId="4" applyNumberFormat="1" applyFont="1" applyFill="1" applyBorder="1" applyAlignment="1" applyProtection="1">
      <alignment horizontal="right" vertical="center" wrapText="1"/>
      <protection locked="0"/>
    </xf>
    <xf numFmtId="0" fontId="5" fillId="0" borderId="0" xfId="4" applyFont="1" applyBorder="1" applyAlignment="1">
      <alignment vertical="center"/>
    </xf>
    <xf numFmtId="0" fontId="5" fillId="2" borderId="0" xfId="9" applyFont="1" applyFill="1" applyBorder="1" applyAlignment="1">
      <alignment horizontal="left" vertical="center"/>
    </xf>
    <xf numFmtId="0" fontId="5" fillId="2" borderId="0" xfId="9" applyFont="1" applyFill="1" applyBorder="1" applyAlignment="1">
      <alignment vertical="center"/>
    </xf>
    <xf numFmtId="0" fontId="6" fillId="2" borderId="18" xfId="9" applyFont="1" applyFill="1" applyBorder="1" applyAlignment="1">
      <alignment horizontal="center" vertical="center"/>
    </xf>
    <xf numFmtId="49" fontId="6" fillId="2" borderId="0" xfId="9" applyNumberFormat="1" applyFont="1" applyFill="1" applyBorder="1" applyAlignment="1">
      <alignment horizontal="center" vertical="center"/>
    </xf>
    <xf numFmtId="38" fontId="6" fillId="2" borderId="11" xfId="9" applyNumberFormat="1" applyFont="1" applyFill="1" applyBorder="1" applyAlignment="1" applyProtection="1">
      <alignment horizontal="right" vertical="center" wrapText="1"/>
      <protection locked="0"/>
    </xf>
    <xf numFmtId="38" fontId="6" fillId="2" borderId="0" xfId="9" applyNumberFormat="1" applyFont="1" applyFill="1" applyBorder="1" applyAlignment="1" applyProtection="1">
      <alignment horizontal="right" vertical="center" wrapText="1"/>
      <protection locked="0"/>
    </xf>
    <xf numFmtId="38" fontId="6" fillId="2" borderId="0" xfId="9" applyNumberFormat="1" applyFont="1" applyFill="1" applyBorder="1" applyAlignment="1">
      <alignment horizontal="right" vertical="center" wrapText="1"/>
    </xf>
    <xf numFmtId="38" fontId="6" fillId="0" borderId="26" xfId="9" applyNumberFormat="1" applyFont="1" applyFill="1" applyBorder="1" applyAlignment="1" applyProtection="1">
      <alignment horizontal="right" vertical="center" wrapText="1"/>
      <protection locked="0"/>
    </xf>
    <xf numFmtId="38" fontId="6" fillId="0" borderId="1" xfId="9" applyNumberFormat="1" applyFont="1" applyFill="1" applyBorder="1" applyAlignment="1" applyProtection="1">
      <alignment horizontal="right" vertical="center" wrapText="1"/>
      <protection locked="0"/>
    </xf>
    <xf numFmtId="38" fontId="6" fillId="0" borderId="1" xfId="9" applyNumberFormat="1" applyFont="1" applyFill="1" applyBorder="1" applyAlignment="1">
      <alignment horizontal="right" vertical="center" wrapText="1"/>
    </xf>
    <xf numFmtId="0" fontId="23" fillId="2" borderId="0" xfId="1" applyFont="1" applyFill="1" applyAlignment="1">
      <alignment vertical="center"/>
    </xf>
    <xf numFmtId="0" fontId="5" fillId="2" borderId="1" xfId="4" applyFont="1" applyFill="1" applyBorder="1" applyAlignment="1">
      <alignment vertical="center"/>
    </xf>
    <xf numFmtId="0" fontId="6" fillId="2" borderId="20" xfId="4" applyFont="1" applyFill="1" applyBorder="1" applyAlignment="1">
      <alignment horizontal="center" vertical="center"/>
    </xf>
    <xf numFmtId="0" fontId="6" fillId="2" borderId="6" xfId="4" applyFont="1" applyFill="1" applyBorder="1" applyAlignment="1">
      <alignment horizontal="center" vertical="center"/>
    </xf>
    <xf numFmtId="0" fontId="6" fillId="2" borderId="25" xfId="4" applyFont="1" applyFill="1" applyBorder="1" applyAlignment="1">
      <alignment horizontal="center" vertical="center" wrapText="1"/>
    </xf>
    <xf numFmtId="0" fontId="6" fillId="2" borderId="19" xfId="4" applyFont="1" applyFill="1" applyBorder="1" applyAlignment="1">
      <alignment horizontal="center" vertical="center"/>
    </xf>
    <xf numFmtId="0" fontId="6" fillId="2" borderId="18" xfId="4" applyFont="1" applyFill="1" applyBorder="1" applyAlignment="1">
      <alignment horizontal="center" vertical="center"/>
    </xf>
    <xf numFmtId="0" fontId="6" fillId="2" borderId="25" xfId="4" applyFont="1" applyFill="1" applyBorder="1" applyAlignment="1">
      <alignment horizontal="center" vertical="center"/>
    </xf>
    <xf numFmtId="0" fontId="6" fillId="2" borderId="2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0" xfId="1" applyFont="1" applyFill="1"/>
    <xf numFmtId="49" fontId="6" fillId="2" borderId="9" xfId="6" applyNumberFormat="1" applyFont="1" applyFill="1" applyBorder="1" applyAlignment="1">
      <alignment horizontal="center" vertical="center"/>
    </xf>
    <xf numFmtId="38" fontId="6" fillId="0" borderId="0" xfId="4" applyNumberFormat="1" applyFont="1" applyFill="1" applyBorder="1" applyAlignment="1" applyProtection="1">
      <alignment horizontal="right" vertical="center" wrapText="1"/>
      <protection locked="0"/>
    </xf>
    <xf numFmtId="0" fontId="5" fillId="2" borderId="2" xfId="4" applyFont="1" applyFill="1" applyBorder="1" applyAlignment="1">
      <alignment vertical="center"/>
    </xf>
    <xf numFmtId="0" fontId="22" fillId="2" borderId="0" xfId="1" applyFont="1" applyFill="1"/>
    <xf numFmtId="3" fontId="6" fillId="2" borderId="18" xfId="6" applyNumberFormat="1" applyFont="1" applyFill="1" applyBorder="1" applyAlignment="1">
      <alignment horizontal="center" vertical="center"/>
    </xf>
    <xf numFmtId="3" fontId="6" fillId="2" borderId="18" xfId="6" applyNumberFormat="1" applyFont="1" applyFill="1" applyBorder="1" applyAlignment="1">
      <alignment horizontal="center" vertical="center" wrapText="1"/>
    </xf>
    <xf numFmtId="3" fontId="6" fillId="2" borderId="12" xfId="6" applyNumberFormat="1" applyFont="1" applyFill="1" applyBorder="1" applyAlignment="1">
      <alignment horizontal="center" vertical="center" wrapText="1"/>
    </xf>
    <xf numFmtId="3" fontId="6" fillId="2" borderId="14" xfId="6" applyNumberFormat="1" applyFont="1" applyFill="1" applyBorder="1" applyAlignment="1">
      <alignment horizontal="center" vertical="center"/>
    </xf>
    <xf numFmtId="3" fontId="6" fillId="2" borderId="18" xfId="4" applyNumberFormat="1" applyFont="1" applyFill="1" applyBorder="1" applyAlignment="1">
      <alignment horizontal="center" vertical="center"/>
    </xf>
    <xf numFmtId="3" fontId="6" fillId="2" borderId="12" xfId="4" applyNumberFormat="1" applyFont="1" applyFill="1" applyBorder="1" applyAlignment="1">
      <alignment horizontal="center" vertical="center"/>
    </xf>
    <xf numFmtId="3" fontId="6" fillId="2" borderId="0" xfId="6" applyNumberFormat="1" applyFont="1" applyFill="1" applyBorder="1" applyAlignment="1">
      <alignment horizontal="center" vertical="center"/>
    </xf>
    <xf numFmtId="3" fontId="6" fillId="0" borderId="11" xfId="6" applyNumberFormat="1" applyFont="1" applyFill="1" applyBorder="1" applyAlignment="1">
      <alignment vertical="center"/>
    </xf>
    <xf numFmtId="3" fontId="6" fillId="0" borderId="0" xfId="6" applyNumberFormat="1" applyFont="1" applyFill="1" applyBorder="1" applyAlignment="1">
      <alignment vertical="center"/>
    </xf>
    <xf numFmtId="3" fontId="6" fillId="0" borderId="0" xfId="4" applyNumberFormat="1" applyFont="1" applyFill="1" applyBorder="1" applyAlignment="1">
      <alignment vertical="center"/>
    </xf>
    <xf numFmtId="49" fontId="6" fillId="2" borderId="0" xfId="6" applyNumberFormat="1" applyFont="1" applyFill="1" applyBorder="1" applyAlignment="1">
      <alignment horizontal="center" vertical="center"/>
    </xf>
    <xf numFmtId="3" fontId="6" fillId="0" borderId="27" xfId="6" applyNumberFormat="1" applyFont="1" applyFill="1" applyBorder="1" applyAlignment="1">
      <alignment vertical="center"/>
    </xf>
    <xf numFmtId="3" fontId="6" fillId="0" borderId="28" xfId="6" applyNumberFormat="1" applyFont="1" applyFill="1" applyBorder="1" applyAlignment="1">
      <alignment vertical="center"/>
    </xf>
    <xf numFmtId="3" fontId="6" fillId="0" borderId="28" xfId="4" applyNumberFormat="1" applyFont="1" applyFill="1" applyBorder="1" applyAlignment="1">
      <alignment vertical="center"/>
    </xf>
    <xf numFmtId="3" fontId="6" fillId="0" borderId="31" xfId="1" applyNumberFormat="1" applyFont="1" applyFill="1" applyBorder="1" applyAlignment="1">
      <alignment vertical="center"/>
    </xf>
    <xf numFmtId="3" fontId="6" fillId="0" borderId="32" xfId="1" applyNumberFormat="1" applyFont="1" applyFill="1" applyBorder="1" applyAlignment="1">
      <alignment vertical="center"/>
    </xf>
    <xf numFmtId="3" fontId="6" fillId="0" borderId="33" xfId="1" applyNumberFormat="1" applyFont="1" applyFill="1" applyBorder="1" applyAlignment="1">
      <alignment vertical="center"/>
    </xf>
    <xf numFmtId="3" fontId="6" fillId="0" borderId="12" xfId="4" applyNumberFormat="1" applyFont="1" applyFill="1" applyBorder="1" applyAlignment="1">
      <alignment horizontal="center" vertical="center"/>
    </xf>
    <xf numFmtId="3" fontId="6" fillId="0" borderId="18" xfId="4" applyNumberFormat="1" applyFont="1" applyFill="1" applyBorder="1" applyAlignment="1">
      <alignment horizontal="center" vertical="center" wrapText="1"/>
    </xf>
    <xf numFmtId="3" fontId="6" fillId="0" borderId="18" xfId="4" applyNumberFormat="1" applyFont="1" applyFill="1" applyBorder="1" applyAlignment="1">
      <alignment horizontal="center" vertical="center"/>
    </xf>
    <xf numFmtId="3" fontId="6" fillId="0" borderId="14" xfId="4" applyNumberFormat="1" applyFont="1" applyFill="1" applyBorder="1" applyAlignment="1">
      <alignment horizontal="center" vertical="center"/>
    </xf>
    <xf numFmtId="3" fontId="6" fillId="0" borderId="11" xfId="4" applyNumberFormat="1" applyFont="1" applyFill="1" applyBorder="1" applyAlignment="1" applyProtection="1">
      <alignment horizontal="right" vertical="center" wrapText="1"/>
      <protection locked="0"/>
    </xf>
    <xf numFmtId="3" fontId="6" fillId="0" borderId="0" xfId="4" applyNumberFormat="1" applyFont="1" applyFill="1" applyBorder="1" applyAlignment="1" applyProtection="1">
      <alignment horizontal="right" vertical="center" wrapText="1"/>
      <protection locked="0"/>
    </xf>
    <xf numFmtId="3" fontId="6" fillId="0" borderId="11" xfId="4" applyNumberFormat="1" applyFont="1" applyFill="1" applyBorder="1" applyAlignment="1">
      <alignment vertical="center"/>
    </xf>
    <xf numFmtId="3" fontId="6" fillId="0" borderId="19" xfId="1" applyNumberFormat="1" applyFont="1" applyFill="1" applyBorder="1" applyAlignment="1">
      <alignment horizontal="right" vertical="center"/>
    </xf>
    <xf numFmtId="3" fontId="6" fillId="0" borderId="34" xfId="1" applyNumberFormat="1" applyFont="1" applyFill="1" applyBorder="1" applyAlignment="1">
      <alignment horizontal="center" vertical="center"/>
    </xf>
    <xf numFmtId="3" fontId="6" fillId="0" borderId="12" xfId="6" applyNumberFormat="1" applyFont="1" applyFill="1" applyBorder="1" applyAlignment="1">
      <alignment horizontal="center" vertical="center"/>
    </xf>
    <xf numFmtId="3" fontId="6" fillId="0" borderId="11" xfId="1" applyNumberFormat="1" applyFont="1" applyFill="1" applyBorder="1" applyAlignment="1">
      <alignment horizontal="center" vertical="center"/>
    </xf>
    <xf numFmtId="3" fontId="6" fillId="0" borderId="18" xfId="6" applyNumberFormat="1" applyFont="1" applyFill="1" applyBorder="1" applyAlignment="1">
      <alignment horizontal="center" vertical="center"/>
    </xf>
    <xf numFmtId="3" fontId="6" fillId="0" borderId="18" xfId="6" applyNumberFormat="1" applyFont="1" applyFill="1" applyBorder="1" applyAlignment="1">
      <alignment horizontal="center" vertical="center" wrapText="1"/>
    </xf>
    <xf numFmtId="3" fontId="6" fillId="0" borderId="12" xfId="6" applyNumberFormat="1" applyFont="1" applyFill="1" applyBorder="1" applyAlignment="1">
      <alignment horizontal="center" vertical="center" wrapText="1"/>
    </xf>
    <xf numFmtId="3" fontId="6" fillId="0" borderId="14" xfId="6" applyNumberFormat="1" applyFont="1" applyFill="1" applyBorder="1" applyAlignment="1">
      <alignment horizontal="center" vertical="center"/>
    </xf>
    <xf numFmtId="3" fontId="6" fillId="0" borderId="11" xfId="6" applyNumberFormat="1" applyFont="1" applyFill="1" applyBorder="1" applyAlignment="1" applyProtection="1">
      <alignment horizontal="right" vertical="center" wrapText="1"/>
      <protection locked="0"/>
    </xf>
    <xf numFmtId="3" fontId="6" fillId="0" borderId="0" xfId="6" applyNumberFormat="1" applyFont="1" applyFill="1" applyBorder="1" applyAlignment="1" applyProtection="1">
      <alignment horizontal="right" vertical="center" wrapText="1"/>
      <protection locked="0"/>
    </xf>
    <xf numFmtId="3" fontId="6" fillId="0" borderId="11" xfId="1" applyNumberFormat="1" applyFont="1" applyFill="1" applyBorder="1" applyAlignment="1">
      <alignment vertical="center"/>
    </xf>
    <xf numFmtId="49" fontId="6" fillId="2" borderId="23" xfId="6" applyNumberFormat="1" applyFont="1" applyFill="1" applyBorder="1" applyAlignment="1">
      <alignment horizontal="center" vertical="center"/>
    </xf>
    <xf numFmtId="3" fontId="6" fillId="0" borderId="1" xfId="6" applyNumberFormat="1" applyFont="1" applyFill="1" applyBorder="1" applyAlignment="1">
      <alignment vertical="center"/>
    </xf>
    <xf numFmtId="3" fontId="5" fillId="2" borderId="0" xfId="4" applyNumberFormat="1" applyFont="1" applyFill="1" applyBorder="1" applyAlignment="1">
      <alignment vertical="center"/>
    </xf>
    <xf numFmtId="3" fontId="2" fillId="0" borderId="0" xfId="1" applyNumberFormat="1" applyFont="1" applyFill="1" applyAlignment="1">
      <alignment horizontal="right" vertical="center"/>
    </xf>
    <xf numFmtId="3" fontId="2" fillId="0" borderId="0" xfId="1" applyNumberFormat="1" applyFont="1" applyFill="1" applyAlignment="1">
      <alignment vertical="center"/>
    </xf>
    <xf numFmtId="3" fontId="5" fillId="0" borderId="0" xfId="1" applyNumberFormat="1" applyFont="1" applyFill="1" applyAlignment="1">
      <alignment vertical="center"/>
    </xf>
    <xf numFmtId="3" fontId="6" fillId="0" borderId="6" xfId="1" applyNumberFormat="1" applyFont="1" applyFill="1" applyBorder="1" applyAlignment="1">
      <alignment horizontal="center" vertical="center"/>
    </xf>
    <xf numFmtId="3" fontId="6" fillId="0" borderId="0" xfId="1" applyNumberFormat="1" applyFont="1" applyFill="1" applyAlignment="1">
      <alignment horizontal="center" vertical="center"/>
    </xf>
    <xf numFmtId="3" fontId="6" fillId="0" borderId="18" xfId="1" applyNumberFormat="1" applyFont="1" applyFill="1" applyBorder="1" applyAlignment="1">
      <alignment horizontal="center" vertical="center" wrapText="1"/>
    </xf>
    <xf numFmtId="3" fontId="6" fillId="0" borderId="12" xfId="1" applyNumberFormat="1" applyFont="1" applyFill="1" applyBorder="1" applyAlignment="1">
      <alignment horizontal="center" vertical="center" wrapText="1"/>
    </xf>
    <xf numFmtId="3" fontId="6" fillId="0" borderId="14" xfId="1" applyNumberFormat="1" applyFont="1" applyFill="1" applyBorder="1" applyAlignment="1">
      <alignment horizontal="center" vertical="center" wrapText="1"/>
    </xf>
    <xf numFmtId="3" fontId="6" fillId="0" borderId="0" xfId="1" applyNumberFormat="1" applyFont="1" applyFill="1" applyAlignment="1">
      <alignment vertical="center"/>
    </xf>
    <xf numFmtId="49" fontId="6" fillId="0" borderId="0" xfId="6" applyNumberFormat="1" applyFont="1" applyFill="1" applyBorder="1" applyAlignment="1">
      <alignment horizontal="center" vertical="center"/>
    </xf>
    <xf numFmtId="3" fontId="6" fillId="0" borderId="32" xfId="1" applyNumberFormat="1" applyFont="1" applyFill="1" applyBorder="1" applyAlignment="1">
      <alignment horizontal="right" vertical="center"/>
    </xf>
    <xf numFmtId="3" fontId="6" fillId="0" borderId="33" xfId="1" applyNumberFormat="1" applyFont="1" applyFill="1" applyBorder="1" applyAlignment="1">
      <alignment horizontal="left" vertical="center"/>
    </xf>
    <xf numFmtId="3" fontId="6" fillId="0" borderId="30" xfId="1" applyNumberFormat="1" applyFont="1" applyFill="1" applyBorder="1" applyAlignment="1">
      <alignment horizontal="center" vertical="center"/>
    </xf>
    <xf numFmtId="3" fontId="6" fillId="0" borderId="14" xfId="1" applyNumberFormat="1" applyFont="1" applyFill="1" applyBorder="1" applyAlignment="1">
      <alignment horizontal="center" vertical="center"/>
    </xf>
    <xf numFmtId="3" fontId="6" fillId="0" borderId="27" xfId="1" applyNumberFormat="1" applyFont="1" applyFill="1" applyBorder="1" applyAlignment="1">
      <alignment horizontal="right" vertical="center"/>
    </xf>
    <xf numFmtId="3" fontId="6" fillId="0" borderId="28" xfId="1" applyNumberFormat="1" applyFont="1" applyFill="1" applyBorder="1" applyAlignment="1">
      <alignment horizontal="right" vertical="center"/>
    </xf>
    <xf numFmtId="3" fontId="6" fillId="0" borderId="21" xfId="1" applyNumberFormat="1" applyFont="1" applyFill="1" applyBorder="1" applyAlignment="1">
      <alignment horizontal="center" vertical="center"/>
    </xf>
    <xf numFmtId="3" fontId="6" fillId="0" borderId="21" xfId="1" applyNumberFormat="1" applyFont="1" applyFill="1" applyBorder="1" applyAlignment="1">
      <alignment horizontal="center" vertical="center" wrapText="1"/>
    </xf>
    <xf numFmtId="3" fontId="6" fillId="0" borderId="33" xfId="1" applyNumberFormat="1" applyFont="1" applyFill="1" applyBorder="1" applyAlignment="1">
      <alignment horizontal="center" vertical="center"/>
    </xf>
    <xf numFmtId="3" fontId="6" fillId="0" borderId="22" xfId="1" applyNumberFormat="1" applyFont="1" applyFill="1" applyBorder="1" applyAlignment="1">
      <alignment horizontal="center" vertical="center" wrapText="1"/>
    </xf>
    <xf numFmtId="3" fontId="6" fillId="0" borderId="33" xfId="1" applyNumberFormat="1" applyFont="1" applyFill="1" applyBorder="1" applyAlignment="1">
      <alignment horizontal="center" vertical="center" wrapText="1"/>
    </xf>
    <xf numFmtId="3" fontId="6" fillId="0" borderId="35" xfId="1" applyNumberFormat="1" applyFont="1" applyFill="1" applyBorder="1" applyAlignment="1">
      <alignment horizontal="center" vertical="center"/>
    </xf>
    <xf numFmtId="3" fontId="6" fillId="0" borderId="19" xfId="1" applyNumberFormat="1" applyFont="1" applyFill="1" applyBorder="1" applyAlignment="1">
      <alignment horizontal="center" vertical="center"/>
    </xf>
    <xf numFmtId="3" fontId="6" fillId="2" borderId="11" xfId="1" applyNumberFormat="1" applyFont="1" applyFill="1" applyBorder="1" applyAlignment="1">
      <alignment horizontal="right" vertical="center"/>
    </xf>
    <xf numFmtId="3" fontId="6" fillId="2" borderId="0" xfId="1" applyNumberFormat="1" applyFont="1" applyFill="1" applyBorder="1" applyAlignment="1">
      <alignment horizontal="right" vertical="center"/>
    </xf>
    <xf numFmtId="49" fontId="6" fillId="0" borderId="23" xfId="6" applyNumberFormat="1" applyFont="1" applyFill="1" applyBorder="1" applyAlignment="1">
      <alignment horizontal="center" vertical="center"/>
    </xf>
    <xf numFmtId="0" fontId="2" fillId="2" borderId="0" xfId="1" applyFont="1" applyFill="1" applyBorder="1" applyAlignment="1">
      <alignment horizontal="center" vertical="center"/>
    </xf>
    <xf numFmtId="0" fontId="6" fillId="2" borderId="7" xfId="1" applyFont="1" applyFill="1" applyBorder="1" applyAlignment="1">
      <alignment vertical="center"/>
    </xf>
    <xf numFmtId="0" fontId="6" fillId="2" borderId="7"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vertical="center"/>
    </xf>
    <xf numFmtId="0" fontId="6" fillId="2" borderId="13" xfId="1" applyFont="1" applyFill="1" applyBorder="1" applyAlignment="1">
      <alignment horizontal="center" vertical="center"/>
    </xf>
    <xf numFmtId="0" fontId="6" fillId="2" borderId="14" xfId="1" applyFont="1" applyFill="1" applyBorder="1" applyAlignment="1">
      <alignment vertical="center"/>
    </xf>
    <xf numFmtId="0" fontId="6" fillId="2" borderId="18" xfId="10" applyFont="1" applyFill="1" applyBorder="1" applyAlignment="1">
      <alignment horizontal="center" vertical="center" wrapText="1"/>
    </xf>
    <xf numFmtId="0" fontId="6" fillId="2" borderId="18" xfId="10" applyFont="1" applyFill="1" applyBorder="1" applyAlignment="1">
      <alignment horizontal="center" vertical="center"/>
    </xf>
    <xf numFmtId="0" fontId="6" fillId="2" borderId="0" xfId="1" applyFont="1" applyFill="1" applyBorder="1" applyAlignment="1">
      <alignment horizontal="left" vertical="center"/>
    </xf>
    <xf numFmtId="0" fontId="6" fillId="2" borderId="0" xfId="10" applyFont="1" applyFill="1" applyBorder="1" applyAlignment="1">
      <alignment horizontal="center" vertical="center"/>
    </xf>
    <xf numFmtId="3" fontId="6" fillId="2" borderId="0" xfId="10" applyNumberFormat="1" applyFont="1" applyFill="1" applyBorder="1" applyAlignment="1" applyProtection="1">
      <alignment horizontal="right" vertical="center" wrapText="1"/>
      <protection locked="0"/>
    </xf>
    <xf numFmtId="49" fontId="6" fillId="2" borderId="0" xfId="10" applyNumberFormat="1" applyFont="1" applyFill="1" applyBorder="1" applyAlignment="1">
      <alignment horizontal="center" vertical="center"/>
    </xf>
    <xf numFmtId="49" fontId="6" fillId="2" borderId="9" xfId="10" applyNumberFormat="1" applyFont="1" applyFill="1" applyBorder="1" applyAlignment="1">
      <alignment horizontal="center" vertical="center"/>
    </xf>
    <xf numFmtId="49" fontId="6" fillId="2" borderId="36" xfId="10" applyNumberFormat="1" applyFont="1" applyFill="1" applyBorder="1" applyAlignment="1">
      <alignment horizontal="center" vertical="center"/>
    </xf>
    <xf numFmtId="3" fontId="6" fillId="0" borderId="0" xfId="10" applyNumberFormat="1" applyFont="1" applyFill="1" applyBorder="1" applyAlignment="1" applyProtection="1">
      <alignment horizontal="right" vertical="center" wrapText="1"/>
      <protection locked="0"/>
    </xf>
    <xf numFmtId="0" fontId="6" fillId="2" borderId="32" xfId="1" applyFont="1" applyFill="1" applyBorder="1" applyAlignment="1">
      <alignment horizontal="centerContinuous" vertical="center"/>
    </xf>
    <xf numFmtId="0" fontId="6" fillId="2" borderId="12" xfId="1" applyFont="1" applyFill="1" applyBorder="1" applyAlignment="1">
      <alignment horizontal="centerContinuous" vertical="center"/>
    </xf>
    <xf numFmtId="0" fontId="6" fillId="2" borderId="13" xfId="1" applyFont="1" applyFill="1" applyBorder="1" applyAlignment="1">
      <alignment horizontal="centerContinuous" vertical="center"/>
    </xf>
    <xf numFmtId="0" fontId="26" fillId="2" borderId="18" xfId="10" applyFont="1" applyFill="1" applyBorder="1" applyAlignment="1">
      <alignment horizontal="center" vertical="center" wrapText="1"/>
    </xf>
    <xf numFmtId="3" fontId="6" fillId="0" borderId="28" xfId="10" applyNumberFormat="1" applyFont="1" applyFill="1" applyBorder="1" applyAlignment="1" applyProtection="1">
      <alignment horizontal="right" vertical="center" wrapText="1"/>
      <protection locked="0"/>
    </xf>
    <xf numFmtId="0" fontId="6" fillId="2" borderId="32" xfId="10" applyFont="1" applyFill="1" applyBorder="1" applyAlignment="1">
      <alignment horizontal="centerContinuous" vertical="center"/>
    </xf>
    <xf numFmtId="0" fontId="6" fillId="2" borderId="13" xfId="10" applyFont="1" applyFill="1" applyBorder="1" applyAlignment="1">
      <alignment horizontal="center" vertical="center"/>
    </xf>
    <xf numFmtId="0" fontId="6" fillId="2" borderId="14" xfId="10"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35" xfId="10" applyFont="1" applyFill="1" applyBorder="1" applyAlignment="1">
      <alignment horizontal="center" vertical="center"/>
    </xf>
    <xf numFmtId="0" fontId="6" fillId="2" borderId="35" xfId="10" applyFont="1" applyFill="1" applyBorder="1" applyAlignment="1">
      <alignment horizontal="left" vertical="center"/>
    </xf>
    <xf numFmtId="0" fontId="6" fillId="2" borderId="33" xfId="10" applyFont="1" applyFill="1" applyBorder="1" applyAlignment="1">
      <alignment horizontal="left" vertical="center"/>
    </xf>
    <xf numFmtId="0" fontId="6" fillId="2" borderId="16" xfId="1" applyFont="1" applyFill="1" applyBorder="1" applyAlignment="1">
      <alignment vertical="center"/>
    </xf>
    <xf numFmtId="0" fontId="6" fillId="2" borderId="14" xfId="10" applyFont="1" applyFill="1" applyBorder="1" applyAlignment="1">
      <alignment horizontal="center" vertical="center" wrapText="1"/>
    </xf>
    <xf numFmtId="0" fontId="6" fillId="2" borderId="22" xfId="1" applyFont="1" applyFill="1" applyBorder="1" applyAlignment="1">
      <alignment horizontal="center" vertical="center"/>
    </xf>
    <xf numFmtId="3" fontId="6" fillId="2" borderId="0" xfId="10" applyNumberFormat="1" applyFont="1" applyFill="1" applyBorder="1" applyAlignment="1">
      <alignment horizontal="right" vertical="center"/>
    </xf>
    <xf numFmtId="49" fontId="6" fillId="2" borderId="23" xfId="10" applyNumberFormat="1" applyFont="1" applyFill="1" applyBorder="1" applyAlignment="1">
      <alignment horizontal="center" vertical="center"/>
    </xf>
    <xf numFmtId="0" fontId="2" fillId="2" borderId="0" xfId="1" applyFont="1" applyFill="1" applyAlignment="1">
      <alignment vertical="center"/>
    </xf>
    <xf numFmtId="0" fontId="6" fillId="2" borderId="0" xfId="1" applyFont="1" applyFill="1" applyAlignment="1">
      <alignment vertical="center"/>
    </xf>
    <xf numFmtId="0" fontId="6" fillId="2" borderId="14" xfId="1" applyFont="1" applyFill="1" applyBorder="1" applyAlignment="1">
      <alignment horizontal="center" vertical="center"/>
    </xf>
    <xf numFmtId="0" fontId="6" fillId="2" borderId="17" xfId="10" applyFont="1" applyFill="1" applyBorder="1" applyAlignment="1">
      <alignment horizontal="center" vertical="center"/>
    </xf>
    <xf numFmtId="0" fontId="6" fillId="0" borderId="19"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2" xfId="1" applyFont="1" applyFill="1" applyBorder="1" applyAlignment="1">
      <alignment horizontal="center" vertical="center"/>
    </xf>
    <xf numFmtId="58" fontId="5" fillId="2" borderId="0" xfId="1" applyNumberFormat="1" applyFont="1" applyFill="1" applyAlignment="1">
      <alignment horizontal="left" vertical="center"/>
    </xf>
    <xf numFmtId="0" fontId="6" fillId="2" borderId="6" xfId="1" applyFont="1" applyFill="1" applyBorder="1" applyAlignment="1">
      <alignment vertical="center"/>
    </xf>
    <xf numFmtId="0" fontId="6" fillId="2" borderId="12" xfId="1" applyFont="1" applyFill="1" applyBorder="1" applyAlignment="1">
      <alignment vertical="center"/>
    </xf>
    <xf numFmtId="3" fontId="6" fillId="2" borderId="0" xfId="1" applyNumberFormat="1" applyFont="1" applyFill="1" applyBorder="1" applyAlignment="1">
      <alignment horizontal="right" vertical="center" wrapText="1"/>
    </xf>
    <xf numFmtId="3" fontId="6" fillId="2" borderId="0" xfId="1" applyNumberFormat="1" applyFont="1" applyFill="1" applyBorder="1" applyAlignment="1" applyProtection="1">
      <alignment horizontal="right" vertical="center" wrapText="1"/>
      <protection locked="0"/>
    </xf>
    <xf numFmtId="3" fontId="6" fillId="0" borderId="0" xfId="1" applyNumberFormat="1" applyFont="1" applyFill="1" applyBorder="1" applyAlignment="1" applyProtection="1">
      <alignment horizontal="right" vertical="center" wrapText="1"/>
      <protection locked="0"/>
    </xf>
    <xf numFmtId="0" fontId="6" fillId="2" borderId="0" xfId="1" applyFont="1" applyFill="1" applyBorder="1" applyAlignment="1">
      <alignment horizontal="distributed" vertical="center"/>
    </xf>
    <xf numFmtId="0" fontId="6" fillId="2" borderId="9" xfId="1" applyFont="1" applyFill="1" applyBorder="1" applyAlignment="1">
      <alignment horizontal="distributed" vertical="center"/>
    </xf>
    <xf numFmtId="0" fontId="6" fillId="2" borderId="1" xfId="1" applyFont="1" applyFill="1" applyBorder="1" applyAlignment="1">
      <alignment horizontal="distributed"/>
    </xf>
    <xf numFmtId="0" fontId="6" fillId="2" borderId="23" xfId="1" applyFont="1" applyFill="1" applyBorder="1" applyAlignment="1">
      <alignment horizontal="distributed"/>
    </xf>
    <xf numFmtId="3" fontId="6" fillId="2" borderId="1" xfId="1" applyNumberFormat="1" applyFont="1" applyFill="1" applyBorder="1" applyAlignment="1">
      <alignment horizontal="right" wrapText="1"/>
    </xf>
    <xf numFmtId="3" fontId="6" fillId="0" borderId="1" xfId="1" applyNumberFormat="1" applyFont="1" applyFill="1" applyBorder="1" applyAlignment="1">
      <alignment horizontal="right" wrapText="1"/>
    </xf>
    <xf numFmtId="0" fontId="6" fillId="2" borderId="0" xfId="1" applyFont="1" applyFill="1" applyBorder="1" applyAlignment="1">
      <alignment horizontal="center"/>
    </xf>
    <xf numFmtId="0" fontId="5" fillId="2" borderId="0" xfId="10" applyFont="1" applyFill="1" applyBorder="1" applyAlignment="1">
      <alignment vertical="center"/>
    </xf>
    <xf numFmtId="0" fontId="6" fillId="0" borderId="6" xfId="10" applyFont="1" applyFill="1" applyBorder="1" applyAlignment="1">
      <alignment horizontal="center" vertical="center" wrapText="1"/>
    </xf>
    <xf numFmtId="0" fontId="6" fillId="0" borderId="18" xfId="10" applyFont="1" applyFill="1" applyBorder="1" applyAlignment="1">
      <alignment horizontal="center" vertical="center" wrapText="1"/>
    </xf>
    <xf numFmtId="0" fontId="6" fillId="0" borderId="12" xfId="10" applyFont="1" applyFill="1" applyBorder="1" applyAlignment="1">
      <alignment horizontal="center" vertical="center" wrapText="1"/>
    </xf>
    <xf numFmtId="0" fontId="6" fillId="0" borderId="0" xfId="1" applyFont="1" applyFill="1" applyBorder="1" applyAlignment="1">
      <alignment horizontal="right" vertical="center"/>
    </xf>
    <xf numFmtId="0" fontId="6" fillId="0" borderId="17" xfId="10" applyFont="1" applyFill="1" applyBorder="1" applyAlignment="1">
      <alignment horizontal="center" vertical="center"/>
    </xf>
    <xf numFmtId="3" fontId="6" fillId="0" borderId="11" xfId="10" applyNumberFormat="1" applyFont="1" applyFill="1" applyBorder="1" applyAlignment="1">
      <alignment horizontal="right" vertical="center"/>
    </xf>
    <xf numFmtId="3" fontId="6" fillId="0" borderId="0" xfId="10" applyNumberFormat="1" applyFont="1" applyFill="1" applyBorder="1" applyAlignment="1">
      <alignment horizontal="right" vertical="center"/>
    </xf>
    <xf numFmtId="49" fontId="6" fillId="0" borderId="9" xfId="10" applyNumberFormat="1" applyFont="1" applyFill="1" applyBorder="1" applyAlignment="1">
      <alignment horizontal="center" vertical="center"/>
    </xf>
    <xf numFmtId="49" fontId="6" fillId="0" borderId="23" xfId="10" applyNumberFormat="1" applyFont="1" applyFill="1" applyBorder="1" applyAlignment="1">
      <alignment horizontal="center" vertical="center"/>
    </xf>
    <xf numFmtId="3" fontId="6" fillId="2" borderId="26" xfId="10" applyNumberFormat="1" applyFont="1" applyFill="1" applyBorder="1" applyAlignment="1">
      <alignment horizontal="right" vertical="center"/>
    </xf>
    <xf numFmtId="3" fontId="6" fillId="0" borderId="1" xfId="10" applyNumberFormat="1" applyFont="1" applyFill="1" applyBorder="1" applyAlignment="1">
      <alignment horizontal="right" vertical="center"/>
    </xf>
    <xf numFmtId="3" fontId="6" fillId="0" borderId="1" xfId="10" applyNumberFormat="1" applyFont="1" applyFill="1" applyBorder="1" applyAlignment="1" applyProtection="1">
      <alignment horizontal="right" vertical="center" wrapText="1"/>
      <protection locked="0"/>
    </xf>
    <xf numFmtId="0" fontId="5" fillId="0" borderId="2" xfId="10" applyFont="1" applyFill="1" applyBorder="1" applyAlignment="1">
      <alignment vertical="center"/>
    </xf>
    <xf numFmtId="0" fontId="5" fillId="0" borderId="0" xfId="10" applyFont="1" applyFill="1" applyBorder="1" applyAlignment="1">
      <alignment vertical="center"/>
    </xf>
    <xf numFmtId="0" fontId="6" fillId="0" borderId="0" xfId="10" applyFont="1" applyFill="1" applyBorder="1" applyAlignment="1">
      <alignment vertical="center"/>
    </xf>
    <xf numFmtId="0" fontId="6" fillId="2" borderId="18"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38" fontId="6" fillId="2" borderId="0" xfId="1" applyNumberFormat="1" applyFont="1" applyFill="1" applyBorder="1" applyAlignment="1" applyProtection="1">
      <alignment horizontal="right" vertical="center" wrapText="1"/>
      <protection locked="0"/>
    </xf>
    <xf numFmtId="38" fontId="6" fillId="0" borderId="0" xfId="1" applyNumberFormat="1" applyFont="1" applyFill="1" applyBorder="1" applyAlignment="1" applyProtection="1">
      <alignment horizontal="right" vertical="center" wrapText="1"/>
      <protection locked="0"/>
    </xf>
    <xf numFmtId="0" fontId="5" fillId="2" borderId="2" xfId="10" applyFont="1" applyFill="1" applyBorder="1" applyAlignment="1">
      <alignment vertical="center"/>
    </xf>
    <xf numFmtId="0" fontId="5" fillId="2" borderId="2" xfId="1" applyFont="1" applyFill="1" applyBorder="1" applyAlignment="1">
      <alignment vertical="center"/>
    </xf>
    <xf numFmtId="0" fontId="2" fillId="2" borderId="0" xfId="1" applyFont="1" applyFill="1" applyBorder="1" applyAlignment="1">
      <alignment horizontal="right" vertical="center"/>
    </xf>
    <xf numFmtId="38" fontId="6" fillId="2" borderId="11" xfId="1" applyNumberFormat="1" applyFont="1" applyFill="1" applyBorder="1" applyAlignment="1" applyProtection="1">
      <alignment horizontal="right" vertical="center" wrapText="1"/>
      <protection locked="0"/>
    </xf>
    <xf numFmtId="38" fontId="6" fillId="0" borderId="1" xfId="1" applyNumberFormat="1" applyFont="1" applyFill="1" applyBorder="1" applyAlignment="1" applyProtection="1">
      <alignment horizontal="right" vertical="center" wrapText="1"/>
      <protection locked="0"/>
    </xf>
    <xf numFmtId="3" fontId="2" fillId="2" borderId="0" xfId="1" applyNumberFormat="1" applyFont="1" applyFill="1" applyAlignment="1">
      <alignment vertical="center"/>
    </xf>
    <xf numFmtId="3" fontId="5" fillId="0" borderId="0" xfId="1" applyNumberFormat="1" applyFont="1" applyFill="1" applyBorder="1" applyAlignment="1">
      <alignment horizontal="center" vertical="center"/>
    </xf>
    <xf numFmtId="3" fontId="6" fillId="0" borderId="8" xfId="10" applyNumberFormat="1" applyFont="1" applyFill="1" applyBorder="1" applyAlignment="1">
      <alignment horizontal="center" vertical="center"/>
    </xf>
    <xf numFmtId="3" fontId="6" fillId="0" borderId="25" xfId="10" applyNumberFormat="1" applyFont="1" applyFill="1" applyBorder="1" applyAlignment="1">
      <alignment horizontal="center" vertical="center" wrapText="1"/>
    </xf>
    <xf numFmtId="3" fontId="6" fillId="0" borderId="6" xfId="1" applyNumberFormat="1" applyFont="1" applyFill="1" applyBorder="1" applyAlignment="1">
      <alignment horizontal="center" vertical="center" wrapText="1"/>
    </xf>
    <xf numFmtId="3" fontId="6" fillId="0" borderId="26" xfId="10" applyNumberFormat="1" applyFont="1" applyFill="1" applyBorder="1" applyAlignment="1">
      <alignment horizontal="right" vertical="center"/>
    </xf>
    <xf numFmtId="3" fontId="29" fillId="0" borderId="1" xfId="1" applyNumberFormat="1" applyFont="1" applyFill="1" applyBorder="1" applyAlignment="1">
      <alignment horizontal="right" vertical="center"/>
    </xf>
    <xf numFmtId="3" fontId="5" fillId="0" borderId="0" xfId="10" applyNumberFormat="1" applyFont="1" applyFill="1" applyBorder="1" applyAlignment="1">
      <alignment vertical="center"/>
    </xf>
    <xf numFmtId="0" fontId="2" fillId="2" borderId="0" xfId="11" applyFont="1" applyFill="1" applyAlignment="1">
      <alignment vertical="center"/>
    </xf>
    <xf numFmtId="0" fontId="5" fillId="2" borderId="0" xfId="11" applyFont="1" applyFill="1" applyAlignment="1">
      <alignment vertical="center"/>
    </xf>
    <xf numFmtId="0" fontId="6" fillId="2" borderId="0" xfId="11" applyFont="1" applyFill="1" applyAlignment="1">
      <alignment vertical="center"/>
    </xf>
    <xf numFmtId="0" fontId="5" fillId="2" borderId="18" xfId="11" applyFont="1" applyFill="1" applyBorder="1" applyAlignment="1">
      <alignment horizontal="center" vertical="center"/>
    </xf>
    <xf numFmtId="0" fontId="5" fillId="2" borderId="12" xfId="11" applyFont="1" applyFill="1" applyBorder="1" applyAlignment="1">
      <alignment horizontal="center" vertical="center" wrapText="1"/>
    </xf>
    <xf numFmtId="0" fontId="5" fillId="2" borderId="0" xfId="11" applyFont="1" applyFill="1" applyBorder="1" applyAlignment="1">
      <alignment horizontal="center" vertical="center"/>
    </xf>
    <xf numFmtId="3" fontId="6" fillId="2" borderId="11" xfId="11" applyNumberFormat="1" applyFont="1" applyFill="1" applyBorder="1" applyAlignment="1">
      <alignment vertical="center"/>
    </xf>
    <xf numFmtId="3" fontId="6" fillId="2" borderId="0" xfId="11" applyNumberFormat="1" applyFont="1" applyFill="1" applyBorder="1" applyAlignment="1">
      <alignment vertical="center"/>
    </xf>
    <xf numFmtId="0" fontId="6" fillId="2" borderId="0" xfId="11" applyFont="1" applyFill="1" applyBorder="1" applyAlignment="1">
      <alignment vertical="center"/>
    </xf>
    <xf numFmtId="49" fontId="5" fillId="2" borderId="9" xfId="11" applyNumberFormat="1" applyFont="1" applyFill="1" applyBorder="1" applyAlignment="1">
      <alignment horizontal="center" vertical="center"/>
    </xf>
    <xf numFmtId="49" fontId="5" fillId="2" borderId="23" xfId="11" applyNumberFormat="1" applyFont="1" applyFill="1" applyBorder="1" applyAlignment="1">
      <alignment horizontal="center" vertical="center"/>
    </xf>
    <xf numFmtId="3" fontId="6" fillId="0" borderId="26" xfId="11" applyNumberFormat="1" applyFont="1" applyFill="1" applyBorder="1" applyAlignment="1">
      <alignment vertical="center"/>
    </xf>
    <xf numFmtId="3" fontId="6" fillId="0" borderId="1" xfId="11" applyNumberFormat="1" applyFont="1" applyFill="1" applyBorder="1" applyAlignment="1">
      <alignment vertical="center"/>
    </xf>
    <xf numFmtId="0" fontId="2" fillId="0" borderId="0" xfId="1" applyFont="1" applyAlignment="1">
      <alignment vertical="center"/>
    </xf>
    <xf numFmtId="0" fontId="6" fillId="0" borderId="1" xfId="1" applyFont="1" applyBorder="1" applyAlignment="1">
      <alignment horizontal="center" vertical="center"/>
    </xf>
    <xf numFmtId="0" fontId="6" fillId="0" borderId="0" xfId="1" applyFont="1" applyAlignment="1">
      <alignment vertical="center"/>
    </xf>
    <xf numFmtId="0" fontId="6" fillId="0" borderId="3" xfId="10" applyFont="1" applyBorder="1" applyAlignment="1">
      <alignment horizontal="center" vertical="center"/>
    </xf>
    <xf numFmtId="0" fontId="6" fillId="0" borderId="22" xfId="10" applyFont="1" applyBorder="1" applyAlignment="1">
      <alignment horizontal="center" vertical="center"/>
    </xf>
    <xf numFmtId="0" fontId="6" fillId="0" borderId="21" xfId="10" applyFont="1" applyBorder="1" applyAlignment="1">
      <alignment horizontal="center" vertical="center"/>
    </xf>
    <xf numFmtId="0" fontId="6" fillId="0" borderId="22" xfId="10" applyFont="1" applyBorder="1" applyAlignment="1">
      <alignment horizontal="center" vertical="center" wrapText="1"/>
    </xf>
    <xf numFmtId="0" fontId="6" fillId="0" borderId="0" xfId="10" applyFont="1" applyBorder="1" applyAlignment="1">
      <alignment horizontal="center" vertical="center"/>
    </xf>
    <xf numFmtId="0" fontId="6" fillId="0" borderId="17" xfId="10" applyFont="1" applyBorder="1" applyAlignment="1">
      <alignment horizontal="center" vertical="center"/>
    </xf>
    <xf numFmtId="182" fontId="6" fillId="0" borderId="0" xfId="10" applyNumberFormat="1" applyFont="1" applyFill="1" applyBorder="1" applyAlignment="1" applyProtection="1">
      <alignment horizontal="right" vertical="center" wrapText="1"/>
      <protection locked="0"/>
    </xf>
    <xf numFmtId="182" fontId="6" fillId="0" borderId="0" xfId="10" applyNumberFormat="1" applyFont="1" applyFill="1" applyBorder="1" applyAlignment="1">
      <alignment horizontal="right" vertical="center"/>
    </xf>
    <xf numFmtId="182" fontId="6" fillId="0" borderId="24" xfId="10" applyNumberFormat="1" applyFont="1" applyFill="1" applyBorder="1" applyAlignment="1">
      <alignment horizontal="right" vertical="center"/>
    </xf>
    <xf numFmtId="0" fontId="6" fillId="0" borderId="9" xfId="10" applyFont="1" applyBorder="1" applyAlignment="1">
      <alignment horizontal="center" vertical="center"/>
    </xf>
    <xf numFmtId="49" fontId="6" fillId="0" borderId="23" xfId="10" applyNumberFormat="1" applyFont="1" applyBorder="1" applyAlignment="1">
      <alignment horizontal="center" vertical="center"/>
    </xf>
    <xf numFmtId="182" fontId="6" fillId="0" borderId="1" xfId="10" applyNumberFormat="1" applyFont="1" applyFill="1" applyBorder="1" applyAlignment="1" applyProtection="1">
      <alignment horizontal="right" vertical="center" wrapText="1"/>
      <protection locked="0"/>
    </xf>
    <xf numFmtId="182" fontId="6" fillId="0" borderId="1" xfId="10" applyNumberFormat="1" applyFont="1" applyFill="1" applyBorder="1" applyAlignment="1">
      <alignment horizontal="right" vertical="center"/>
    </xf>
    <xf numFmtId="0" fontId="5" fillId="0" borderId="0" xfId="10" applyFont="1" applyBorder="1" applyAlignment="1">
      <alignment vertical="center"/>
    </xf>
    <xf numFmtId="0" fontId="5" fillId="0" borderId="0" xfId="1" applyFont="1" applyAlignment="1">
      <alignment vertical="center"/>
    </xf>
    <xf numFmtId="0" fontId="6" fillId="0" borderId="0" xfId="10" applyFont="1" applyBorder="1" applyAlignment="1">
      <alignment vertical="center"/>
    </xf>
    <xf numFmtId="49" fontId="5" fillId="0" borderId="1" xfId="1" applyNumberFormat="1" applyFont="1" applyFill="1" applyBorder="1" applyAlignment="1">
      <alignment horizontal="right" vertical="center"/>
    </xf>
    <xf numFmtId="0" fontId="6" fillId="0" borderId="25" xfId="1" applyFont="1" applyFill="1" applyBorder="1" applyAlignment="1">
      <alignment horizontal="center" vertical="center"/>
    </xf>
    <xf numFmtId="180" fontId="6" fillId="0" borderId="16" xfId="1" applyNumberFormat="1" applyFont="1" applyFill="1" applyBorder="1" applyAlignment="1" applyProtection="1">
      <alignment horizontal="right" vertical="center" wrapText="1"/>
      <protection locked="0"/>
    </xf>
    <xf numFmtId="180" fontId="6" fillId="0" borderId="24" xfId="1" applyNumberFormat="1" applyFont="1" applyFill="1" applyBorder="1" applyAlignment="1" applyProtection="1">
      <alignment horizontal="right" vertical="center" wrapText="1"/>
      <protection locked="0"/>
    </xf>
    <xf numFmtId="180" fontId="6" fillId="0" borderId="0" xfId="1" applyNumberFormat="1" applyFont="1" applyFill="1" applyAlignment="1">
      <alignment vertical="center"/>
    </xf>
    <xf numFmtId="180" fontId="6" fillId="0" borderId="11" xfId="1" applyNumberFormat="1" applyFont="1" applyFill="1" applyBorder="1" applyAlignment="1" applyProtection="1">
      <alignment horizontal="right" vertical="center" wrapText="1"/>
      <protection locked="0"/>
    </xf>
    <xf numFmtId="180" fontId="6" fillId="0" borderId="0" xfId="1" applyNumberFormat="1" applyFont="1" applyFill="1" applyBorder="1" applyAlignment="1" applyProtection="1">
      <alignment horizontal="right" vertical="center" wrapText="1"/>
      <protection locked="0"/>
    </xf>
    <xf numFmtId="0" fontId="6" fillId="0" borderId="9" xfId="1" applyFont="1" applyFill="1" applyBorder="1" applyAlignment="1">
      <alignment horizontal="distributed" vertical="center"/>
    </xf>
    <xf numFmtId="180" fontId="6" fillId="0" borderId="0" xfId="1" applyNumberFormat="1" applyFont="1" applyFill="1" applyAlignment="1" applyProtection="1">
      <alignment horizontal="right" vertical="center" wrapText="1"/>
      <protection locked="0"/>
    </xf>
    <xf numFmtId="180" fontId="6" fillId="0" borderId="26" xfId="1" applyNumberFormat="1" applyFont="1" applyFill="1" applyBorder="1" applyAlignment="1" applyProtection="1">
      <alignment horizontal="right" vertical="center" wrapText="1"/>
      <protection locked="0"/>
    </xf>
    <xf numFmtId="0" fontId="6" fillId="2" borderId="11" xfId="1" applyFont="1" applyFill="1" applyBorder="1" applyAlignment="1">
      <alignment horizontal="right" vertical="center"/>
    </xf>
    <xf numFmtId="0" fontId="6" fillId="0" borderId="11" xfId="1" applyFont="1" applyFill="1" applyBorder="1" applyAlignment="1">
      <alignment horizontal="right" vertical="center"/>
    </xf>
    <xf numFmtId="0" fontId="6" fillId="2" borderId="1" xfId="1" applyFont="1" applyFill="1" applyBorder="1" applyAlignment="1">
      <alignment horizontal="distributed" vertical="center"/>
    </xf>
    <xf numFmtId="0" fontId="6" fillId="0" borderId="26" xfId="1" applyFont="1" applyFill="1" applyBorder="1" applyAlignment="1">
      <alignment horizontal="right" vertical="center"/>
    </xf>
    <xf numFmtId="0" fontId="6" fillId="0" borderId="1" xfId="1" applyFont="1" applyFill="1" applyBorder="1" applyAlignment="1">
      <alignment horizontal="right" vertical="center"/>
    </xf>
    <xf numFmtId="0" fontId="2" fillId="0" borderId="0" xfId="1" applyFont="1" applyFill="1" applyAlignment="1">
      <alignment horizontal="right" vertical="center"/>
    </xf>
    <xf numFmtId="0" fontId="2" fillId="0" borderId="0" xfId="1" applyFont="1" applyFill="1" applyAlignment="1">
      <alignment horizontal="left"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5" xfId="1" applyNumberFormat="1" applyFont="1" applyFill="1" applyBorder="1" applyAlignment="1">
      <alignment horizontal="center" vertical="center" wrapText="1"/>
    </xf>
    <xf numFmtId="0" fontId="6" fillId="0" borderId="11" xfId="1" applyNumberFormat="1" applyFont="1" applyFill="1" applyBorder="1" applyAlignment="1">
      <alignment horizontal="center" vertical="center" wrapText="1"/>
    </xf>
    <xf numFmtId="0" fontId="6" fillId="0" borderId="22" xfId="1" applyNumberFormat="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49" fontId="6" fillId="0" borderId="0" xfId="1" applyNumberFormat="1" applyFont="1" applyFill="1" applyBorder="1" applyAlignment="1">
      <alignment horizontal="left" vertical="center"/>
    </xf>
    <xf numFmtId="49" fontId="6" fillId="0" borderId="9" xfId="1" applyNumberFormat="1" applyFont="1" applyFill="1" applyBorder="1" applyAlignment="1">
      <alignment horizontal="left" vertical="center"/>
    </xf>
    <xf numFmtId="0" fontId="6" fillId="0" borderId="0" xfId="1" applyFont="1" applyFill="1" applyBorder="1" applyAlignment="1">
      <alignment horizontal="left" vertical="center"/>
    </xf>
    <xf numFmtId="0" fontId="6" fillId="0" borderId="9" xfId="1" applyFont="1" applyFill="1" applyBorder="1" applyAlignment="1">
      <alignment horizontal="left" vertical="center"/>
    </xf>
    <xf numFmtId="0" fontId="6" fillId="0" borderId="18" xfId="1" applyFont="1" applyFill="1" applyBorder="1" applyAlignment="1">
      <alignment horizontal="center" vertical="center"/>
    </xf>
    <xf numFmtId="49" fontId="6" fillId="0" borderId="0" xfId="1" applyNumberFormat="1" applyFont="1" applyFill="1" applyBorder="1" applyAlignment="1">
      <alignment horizontal="center" vertical="center"/>
    </xf>
    <xf numFmtId="49" fontId="6" fillId="0" borderId="9" xfId="1" applyNumberFormat="1" applyFont="1" applyFill="1" applyBorder="1" applyAlignment="1">
      <alignment horizontal="center" vertical="center"/>
    </xf>
    <xf numFmtId="0" fontId="6" fillId="0" borderId="15" xfId="1" applyFont="1" applyFill="1" applyBorder="1" applyAlignment="1">
      <alignment horizontal="center" vertical="center"/>
    </xf>
    <xf numFmtId="0" fontId="6" fillId="0" borderId="1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21" xfId="1" applyFont="1" applyFill="1" applyBorder="1" applyAlignment="1">
      <alignment horizontal="center" vertical="center"/>
    </xf>
    <xf numFmtId="0" fontId="6" fillId="0" borderId="6" xfId="1" applyFont="1" applyFill="1" applyBorder="1" applyAlignment="1">
      <alignment horizontal="distributed" vertical="center" indent="4"/>
    </xf>
    <xf numFmtId="0" fontId="6" fillId="0" borderId="7" xfId="1" applyFont="1" applyFill="1" applyBorder="1" applyAlignment="1">
      <alignment horizontal="distributed" vertical="center" indent="4"/>
    </xf>
    <xf numFmtId="0" fontId="6" fillId="0" borderId="8" xfId="1" applyFont="1" applyFill="1" applyBorder="1" applyAlignment="1">
      <alignment horizontal="distributed" vertical="center" indent="4"/>
    </xf>
    <xf numFmtId="0" fontId="6" fillId="0" borderId="6" xfId="1" applyFont="1" applyFill="1" applyBorder="1" applyAlignment="1">
      <alignment horizontal="right" vertical="center"/>
    </xf>
    <xf numFmtId="0" fontId="6" fillId="0" borderId="7" xfId="1" applyFont="1" applyFill="1" applyBorder="1" applyAlignment="1">
      <alignment horizontal="right" vertical="center"/>
    </xf>
    <xf numFmtId="0" fontId="6" fillId="2" borderId="0" xfId="1" applyFont="1" applyFill="1" applyBorder="1" applyAlignment="1">
      <alignment horizontal="distributed" vertical="center"/>
    </xf>
    <xf numFmtId="0" fontId="6" fillId="2" borderId="9" xfId="1" applyFont="1" applyFill="1" applyBorder="1" applyAlignment="1">
      <alignment horizontal="distributed" vertical="center"/>
    </xf>
    <xf numFmtId="0" fontId="6" fillId="0" borderId="24" xfId="1" applyFont="1" applyFill="1" applyBorder="1" applyAlignment="1">
      <alignment horizontal="distributed" vertical="distributed"/>
    </xf>
    <xf numFmtId="0" fontId="6" fillId="0" borderId="17" xfId="1" applyFont="1" applyFill="1" applyBorder="1" applyAlignment="1">
      <alignment horizontal="distributed" vertical="distributed"/>
    </xf>
    <xf numFmtId="49" fontId="6" fillId="2" borderId="0" xfId="1" applyNumberFormat="1" applyFont="1" applyFill="1" applyBorder="1" applyAlignment="1">
      <alignment horizontal="center" vertical="center"/>
    </xf>
    <xf numFmtId="49" fontId="6" fillId="2" borderId="9" xfId="1" applyNumberFormat="1" applyFont="1" applyFill="1" applyBorder="1" applyAlignment="1">
      <alignment horizontal="center" vertical="center"/>
    </xf>
    <xf numFmtId="0" fontId="6" fillId="0" borderId="16" xfId="1" applyFont="1" applyFill="1" applyBorder="1" applyAlignment="1">
      <alignment horizontal="center" vertical="center"/>
    </xf>
    <xf numFmtId="49" fontId="6" fillId="2" borderId="1" xfId="1" applyNumberFormat="1" applyFont="1" applyFill="1" applyBorder="1" applyAlignment="1">
      <alignment horizontal="center" vertical="center"/>
    </xf>
    <xf numFmtId="49" fontId="6" fillId="2" borderId="23" xfId="1" applyNumberFormat="1" applyFont="1" applyFill="1" applyBorder="1" applyAlignment="1">
      <alignment horizontal="center" vertical="center"/>
    </xf>
    <xf numFmtId="0" fontId="2" fillId="0" borderId="0" xfId="1" applyFont="1" applyFill="1" applyBorder="1" applyAlignment="1">
      <alignment horizontal="right" vertical="center"/>
    </xf>
    <xf numFmtId="0" fontId="2" fillId="0" borderId="0" xfId="1" applyFont="1" applyFill="1" applyBorder="1" applyAlignment="1">
      <alignment horizontal="left" vertical="center"/>
    </xf>
    <xf numFmtId="0" fontId="6" fillId="0" borderId="25" xfId="1" applyFont="1" applyFill="1" applyBorder="1" applyAlignment="1">
      <alignment horizontal="center" vertical="center"/>
    </xf>
    <xf numFmtId="0" fontId="6" fillId="0" borderId="12"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2" borderId="0" xfId="1" applyFont="1" applyFill="1" applyBorder="1" applyAlignment="1">
      <alignment horizontal="left" vertical="center"/>
    </xf>
    <xf numFmtId="0" fontId="6" fillId="2" borderId="9" xfId="1" applyFont="1" applyFill="1" applyBorder="1" applyAlignment="1">
      <alignment horizontal="left" vertical="center"/>
    </xf>
    <xf numFmtId="49" fontId="6" fillId="2" borderId="0" xfId="1" applyNumberFormat="1" applyFont="1" applyFill="1" applyBorder="1" applyAlignment="1">
      <alignment horizontal="left" vertical="center"/>
    </xf>
    <xf numFmtId="49" fontId="6" fillId="2" borderId="9" xfId="1" applyNumberFormat="1" applyFont="1" applyFill="1" applyBorder="1" applyAlignment="1">
      <alignment horizontal="left" vertical="center"/>
    </xf>
    <xf numFmtId="3" fontId="2" fillId="0" borderId="0" xfId="1" applyNumberFormat="1" applyFont="1" applyFill="1" applyBorder="1" applyAlignment="1">
      <alignment horizontal="right" vertical="center" wrapText="1"/>
    </xf>
    <xf numFmtId="3" fontId="2" fillId="0" borderId="0" xfId="1" applyNumberFormat="1" applyFont="1" applyFill="1" applyBorder="1" applyAlignment="1">
      <alignment horizontal="left" vertical="center" wrapText="1"/>
    </xf>
    <xf numFmtId="3" fontId="6" fillId="0" borderId="8" xfId="1" applyNumberFormat="1" applyFont="1" applyFill="1" applyBorder="1" applyAlignment="1">
      <alignment horizontal="center" vertical="center"/>
    </xf>
    <xf numFmtId="3" fontId="6" fillId="0" borderId="25" xfId="1" applyNumberFormat="1" applyFont="1" applyFill="1" applyBorder="1" applyAlignment="1">
      <alignment horizontal="center" vertical="center"/>
    </xf>
    <xf numFmtId="3" fontId="6" fillId="0" borderId="14" xfId="1" applyNumberFormat="1" applyFont="1" applyFill="1" applyBorder="1" applyAlignment="1">
      <alignment horizontal="center" vertical="center"/>
    </xf>
    <xf numFmtId="3" fontId="6" fillId="0" borderId="12" xfId="1" applyNumberFormat="1" applyFont="1" applyFill="1" applyBorder="1" applyAlignment="1">
      <alignment horizontal="center" vertical="center"/>
    </xf>
    <xf numFmtId="3" fontId="6" fillId="0" borderId="6" xfId="1" applyNumberFormat="1" applyFont="1" applyFill="1" applyBorder="1" applyAlignment="1">
      <alignment horizontal="center" vertical="center"/>
    </xf>
    <xf numFmtId="3" fontId="6" fillId="0" borderId="7" xfId="1" applyNumberFormat="1" applyFont="1" applyFill="1" applyBorder="1" applyAlignment="1">
      <alignment horizontal="center" vertical="center"/>
    </xf>
    <xf numFmtId="3" fontId="6" fillId="0" borderId="18" xfId="1" applyNumberFormat="1" applyFont="1" applyFill="1" applyBorder="1" applyAlignment="1">
      <alignment horizontal="center" vertical="center"/>
    </xf>
    <xf numFmtId="3" fontId="6" fillId="0" borderId="18" xfId="1" applyNumberFormat="1" applyFont="1" applyFill="1" applyBorder="1" applyAlignment="1">
      <alignment horizontal="center" vertical="center" wrapText="1"/>
    </xf>
    <xf numFmtId="3" fontId="6" fillId="0" borderId="13" xfId="1" applyNumberFormat="1" applyFont="1" applyFill="1" applyBorder="1" applyAlignment="1">
      <alignment horizontal="center" vertical="center"/>
    </xf>
    <xf numFmtId="3" fontId="6" fillId="0" borderId="0" xfId="1" applyNumberFormat="1" applyFont="1" applyFill="1" applyBorder="1" applyAlignment="1">
      <alignment horizontal="center" vertical="center"/>
    </xf>
    <xf numFmtId="3" fontId="6" fillId="0" borderId="15" xfId="1" applyNumberFormat="1" applyFont="1" applyFill="1" applyBorder="1" applyAlignment="1">
      <alignment horizontal="center" vertical="center"/>
    </xf>
    <xf numFmtId="3" fontId="6" fillId="0" borderId="21" xfId="1" applyNumberFormat="1" applyFont="1" applyFill="1" applyBorder="1" applyAlignment="1">
      <alignment horizontal="center" vertical="center"/>
    </xf>
    <xf numFmtId="3" fontId="6" fillId="2" borderId="0" xfId="1" applyNumberFormat="1" applyFont="1" applyFill="1" applyBorder="1" applyAlignment="1">
      <alignment horizontal="left" vertical="center"/>
    </xf>
    <xf numFmtId="3" fontId="6" fillId="0" borderId="17" xfId="1" applyNumberFormat="1" applyFont="1" applyFill="1" applyBorder="1" applyAlignment="1">
      <alignment horizontal="center" vertical="center"/>
    </xf>
    <xf numFmtId="3" fontId="6" fillId="0" borderId="20" xfId="1" applyNumberFormat="1" applyFont="1" applyFill="1" applyBorder="1" applyAlignment="1">
      <alignment horizontal="center" vertical="center"/>
    </xf>
    <xf numFmtId="0" fontId="2" fillId="2" borderId="0" xfId="1" applyNumberFormat="1" applyFont="1" applyFill="1" applyAlignment="1">
      <alignment horizontal="center" vertical="center"/>
    </xf>
    <xf numFmtId="0" fontId="6" fillId="2" borderId="2" xfId="1" applyNumberFormat="1" applyFont="1" applyFill="1" applyBorder="1" applyAlignment="1">
      <alignment horizontal="center" vertical="center" wrapText="1"/>
    </xf>
    <xf numFmtId="0" fontId="6" fillId="2" borderId="0" xfId="1" applyNumberFormat="1" applyFont="1" applyFill="1" applyBorder="1" applyAlignment="1">
      <alignment horizontal="center" vertical="center" wrapText="1"/>
    </xf>
    <xf numFmtId="0" fontId="6" fillId="2" borderId="19" xfId="1" applyNumberFormat="1" applyFont="1" applyFill="1" applyBorder="1" applyAlignment="1">
      <alignment horizontal="center" vertical="center" wrapText="1"/>
    </xf>
    <xf numFmtId="0" fontId="6" fillId="2" borderId="5" xfId="1" applyNumberFormat="1" applyFont="1" applyFill="1" applyBorder="1" applyAlignment="1">
      <alignment horizontal="center" vertical="center" wrapText="1"/>
    </xf>
    <xf numFmtId="0" fontId="6" fillId="2" borderId="3" xfId="1" applyNumberFormat="1" applyFont="1" applyFill="1" applyBorder="1" applyAlignment="1">
      <alignment horizontal="center" vertical="center" wrapText="1"/>
    </xf>
    <xf numFmtId="0" fontId="6" fillId="2" borderId="6" xfId="1" applyNumberFormat="1" applyFont="1" applyFill="1" applyBorder="1" applyAlignment="1">
      <alignment horizontal="center" vertical="center" wrapText="1"/>
    </xf>
    <xf numFmtId="0" fontId="6" fillId="2" borderId="7" xfId="1" applyNumberFormat="1" applyFont="1" applyFill="1" applyBorder="1" applyAlignment="1">
      <alignment horizontal="center" vertical="center" wrapText="1"/>
    </xf>
    <xf numFmtId="0" fontId="6" fillId="2" borderId="8" xfId="1" applyNumberFormat="1" applyFont="1" applyFill="1" applyBorder="1" applyAlignment="1">
      <alignment horizontal="center" vertical="center" wrapText="1"/>
    </xf>
    <xf numFmtId="0" fontId="1" fillId="2" borderId="7" xfId="1" applyFill="1" applyBorder="1" applyAlignment="1">
      <alignment vertical="center"/>
    </xf>
    <xf numFmtId="0" fontId="6" fillId="2" borderId="15" xfId="1" applyNumberFormat="1" applyFont="1" applyFill="1" applyBorder="1" applyAlignment="1">
      <alignment horizontal="center" vertical="center" wrapText="1"/>
    </xf>
    <xf numFmtId="0" fontId="6" fillId="2" borderId="21" xfId="1" applyNumberFormat="1" applyFont="1" applyFill="1" applyBorder="1" applyAlignment="1">
      <alignment horizontal="center" vertical="center" wrapText="1"/>
    </xf>
    <xf numFmtId="0" fontId="6" fillId="2" borderId="12" xfId="1" applyNumberFormat="1" applyFont="1" applyFill="1" applyBorder="1" applyAlignment="1">
      <alignment horizontal="center" vertical="center" wrapText="1"/>
    </xf>
    <xf numFmtId="0" fontId="6" fillId="2" borderId="13" xfId="1" applyNumberFormat="1" applyFont="1" applyFill="1" applyBorder="1" applyAlignment="1">
      <alignment horizontal="center" vertical="center" wrapText="1"/>
    </xf>
    <xf numFmtId="0" fontId="6" fillId="2" borderId="14" xfId="1" applyNumberFormat="1" applyFont="1" applyFill="1" applyBorder="1" applyAlignment="1">
      <alignment horizontal="center" vertical="center" wrapText="1"/>
    </xf>
    <xf numFmtId="0" fontId="6" fillId="2" borderId="16" xfId="1" applyNumberFormat="1" applyFont="1" applyFill="1" applyBorder="1" applyAlignment="1">
      <alignment horizontal="center" vertical="center" wrapText="1"/>
    </xf>
    <xf numFmtId="0" fontId="6" fillId="2" borderId="22" xfId="1" applyNumberFormat="1" applyFont="1" applyFill="1" applyBorder="1" applyAlignment="1">
      <alignment horizontal="center" vertical="center" wrapText="1"/>
    </xf>
    <xf numFmtId="0" fontId="6" fillId="0" borderId="18" xfId="1" applyNumberFormat="1" applyFont="1" applyFill="1" applyBorder="1" applyAlignment="1">
      <alignment horizontal="center" vertical="center" wrapText="1"/>
    </xf>
    <xf numFmtId="0" fontId="2" fillId="0" borderId="0" xfId="4" applyFont="1" applyFill="1" applyAlignment="1">
      <alignment horizontal="center" vertical="center"/>
    </xf>
    <xf numFmtId="0" fontId="6" fillId="0" borderId="2" xfId="1" applyNumberFormat="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0" fontId="6" fillId="0" borderId="10" xfId="1" applyNumberFormat="1" applyFont="1" applyFill="1" applyBorder="1" applyAlignment="1">
      <alignment horizontal="center" vertical="center" wrapText="1"/>
    </xf>
    <xf numFmtId="0" fontId="6" fillId="0" borderId="21" xfId="1" applyNumberFormat="1" applyFont="1" applyFill="1" applyBorder="1" applyAlignment="1">
      <alignment horizontal="center" vertical="center" wrapText="1"/>
    </xf>
    <xf numFmtId="0" fontId="6" fillId="0" borderId="6" xfId="1" applyNumberFormat="1" applyFont="1" applyFill="1" applyBorder="1" applyAlignment="1">
      <alignment horizontal="center" vertical="center" wrapText="1"/>
    </xf>
    <xf numFmtId="0" fontId="6" fillId="0" borderId="7" xfId="1" applyNumberFormat="1" applyFont="1" applyFill="1" applyBorder="1" applyAlignment="1">
      <alignment horizontal="center" vertical="center" wrapText="1"/>
    </xf>
    <xf numFmtId="0" fontId="6" fillId="0" borderId="8" xfId="1" applyNumberFormat="1" applyFont="1" applyFill="1" applyBorder="1" applyAlignment="1">
      <alignment horizontal="center" vertical="center" wrapText="1"/>
    </xf>
    <xf numFmtId="0" fontId="6" fillId="0" borderId="25" xfId="1" applyNumberFormat="1" applyFont="1" applyFill="1" applyBorder="1" applyAlignment="1">
      <alignment horizontal="center" vertical="center" wrapText="1"/>
    </xf>
    <xf numFmtId="0" fontId="6" fillId="0" borderId="16" xfId="1" applyNumberFormat="1" applyFont="1" applyFill="1" applyBorder="1" applyAlignment="1">
      <alignment horizontal="center" vertical="center" wrapText="1"/>
    </xf>
    <xf numFmtId="0" fontId="6" fillId="0" borderId="15" xfId="1" applyNumberFormat="1" applyFont="1" applyFill="1" applyBorder="1" applyAlignment="1">
      <alignment horizontal="center" vertical="center" wrapText="1"/>
    </xf>
    <xf numFmtId="0" fontId="2" fillId="2" borderId="0" xfId="4" applyFont="1" applyFill="1" applyAlignment="1">
      <alignment horizontal="center" vertical="center"/>
    </xf>
    <xf numFmtId="0" fontId="5" fillId="2" borderId="0" xfId="1" applyFont="1" applyFill="1" applyBorder="1" applyAlignment="1">
      <alignment horizontal="right" vertical="center"/>
    </xf>
    <xf numFmtId="0" fontId="6" fillId="2" borderId="4" xfId="1" applyNumberFormat="1" applyFont="1" applyFill="1" applyBorder="1" applyAlignment="1">
      <alignment horizontal="center" vertical="center" wrapText="1"/>
    </xf>
    <xf numFmtId="0" fontId="6" fillId="2" borderId="10" xfId="1" applyNumberFormat="1" applyFont="1" applyFill="1" applyBorder="1" applyAlignment="1">
      <alignment horizontal="center" vertical="center" wrapText="1"/>
    </xf>
    <xf numFmtId="0" fontId="2" fillId="0" borderId="0" xfId="1" applyNumberFormat="1" applyFont="1" applyFill="1" applyAlignment="1">
      <alignment horizontal="center" vertical="center"/>
    </xf>
    <xf numFmtId="0" fontId="5" fillId="0" borderId="0" xfId="1" applyFont="1" applyFill="1" applyBorder="1" applyAlignment="1">
      <alignment horizontal="right" vertical="center"/>
    </xf>
    <xf numFmtId="0" fontId="1" fillId="0" borderId="7" xfId="1" applyFill="1" applyBorder="1" applyAlignment="1">
      <alignment vertical="center"/>
    </xf>
    <xf numFmtId="49" fontId="2" fillId="2" borderId="0" xfId="6" applyNumberFormat="1" applyFont="1" applyFill="1" applyBorder="1" applyAlignment="1">
      <alignment horizontal="center" vertical="center"/>
    </xf>
    <xf numFmtId="0" fontId="6" fillId="2" borderId="8" xfId="6" applyFont="1" applyFill="1" applyBorder="1" applyAlignment="1">
      <alignment horizontal="center" vertical="center"/>
    </xf>
    <xf numFmtId="0" fontId="6" fillId="2" borderId="25" xfId="6" applyFont="1" applyFill="1" applyBorder="1" applyAlignment="1">
      <alignment horizontal="center" vertical="center"/>
    </xf>
    <xf numFmtId="0" fontId="6" fillId="2" borderId="14" xfId="6" applyFont="1" applyFill="1" applyBorder="1" applyAlignment="1">
      <alignment horizontal="center" vertical="center"/>
    </xf>
    <xf numFmtId="0" fontId="6" fillId="2" borderId="18" xfId="6" applyFont="1" applyFill="1" applyBorder="1" applyAlignment="1">
      <alignment horizontal="center" vertical="center"/>
    </xf>
    <xf numFmtId="0" fontId="6" fillId="2" borderId="25" xfId="1" applyFont="1" applyFill="1" applyBorder="1" applyAlignment="1">
      <alignment horizontal="center" vertical="center"/>
    </xf>
    <xf numFmtId="0" fontId="6" fillId="2" borderId="25" xfId="6" applyFont="1" applyFill="1" applyBorder="1" applyAlignment="1">
      <alignment horizontal="center" vertical="center" wrapText="1"/>
    </xf>
    <xf numFmtId="0" fontId="6" fillId="2" borderId="18" xfId="6" applyFont="1" applyFill="1" applyBorder="1" applyAlignment="1">
      <alignment horizontal="center" vertical="center" wrapText="1"/>
    </xf>
    <xf numFmtId="0" fontId="6" fillId="2" borderId="6" xfId="6" applyFont="1" applyFill="1" applyBorder="1" applyAlignment="1">
      <alignment horizontal="center" vertical="center"/>
    </xf>
    <xf numFmtId="0" fontId="6" fillId="2" borderId="1" xfId="6" applyFont="1" applyFill="1" applyBorder="1" applyAlignment="1">
      <alignment horizontal="distributed" vertical="center"/>
    </xf>
    <xf numFmtId="0" fontId="6" fillId="2" borderId="0" xfId="6" applyFont="1" applyFill="1" applyBorder="1" applyAlignment="1">
      <alignment horizontal="center" vertical="center"/>
    </xf>
    <xf numFmtId="0" fontId="6" fillId="2" borderId="0" xfId="6" applyFont="1" applyFill="1" applyBorder="1" applyAlignment="1">
      <alignment horizontal="distributed" vertical="center"/>
    </xf>
    <xf numFmtId="49" fontId="6" fillId="2" borderId="0" xfId="6" applyNumberFormat="1" applyFont="1" applyFill="1" applyBorder="1" applyAlignment="1">
      <alignment horizontal="center" vertical="center"/>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 fillId="0" borderId="0" xfId="7" applyNumberFormat="1" applyFont="1" applyFill="1" applyBorder="1" applyAlignment="1">
      <alignment horizontal="right" vertical="center"/>
    </xf>
    <xf numFmtId="0" fontId="2" fillId="0" borderId="0" xfId="7" applyNumberFormat="1" applyFont="1" applyFill="1" applyBorder="1" applyAlignment="1">
      <alignment horizontal="left" vertical="center"/>
    </xf>
    <xf numFmtId="0" fontId="6" fillId="0" borderId="8" xfId="7" applyNumberFormat="1" applyFont="1" applyFill="1" applyBorder="1" applyAlignment="1">
      <alignment horizontal="center" vertical="center" wrapText="1"/>
    </xf>
    <xf numFmtId="0" fontId="6" fillId="0" borderId="20" xfId="7" applyNumberFormat="1" applyFont="1" applyFill="1" applyBorder="1" applyAlignment="1">
      <alignment horizontal="center" vertical="center" wrapText="1"/>
    </xf>
    <xf numFmtId="0" fontId="6" fillId="0" borderId="14" xfId="7" applyNumberFormat="1" applyFont="1" applyFill="1" applyBorder="1" applyAlignment="1">
      <alignment horizontal="center" vertical="center" wrapText="1"/>
    </xf>
    <xf numFmtId="0" fontId="6" fillId="0" borderId="5" xfId="7" applyNumberFormat="1" applyFont="1" applyFill="1" applyBorder="1" applyAlignment="1">
      <alignment horizontal="center" vertical="center" wrapText="1"/>
    </xf>
    <xf numFmtId="0" fontId="6" fillId="0" borderId="2" xfId="7" applyNumberFormat="1" applyFont="1" applyFill="1" applyBorder="1" applyAlignment="1">
      <alignment horizontal="center" vertical="center" wrapText="1"/>
    </xf>
    <xf numFmtId="0" fontId="6" fillId="0" borderId="3" xfId="7" applyNumberFormat="1" applyFont="1" applyFill="1" applyBorder="1" applyAlignment="1">
      <alignment horizontal="center" vertical="center" wrapText="1"/>
    </xf>
    <xf numFmtId="0" fontId="17" fillId="0" borderId="22" xfId="7" applyBorder="1" applyAlignment="1">
      <alignment horizontal="center" vertical="center" wrapText="1"/>
    </xf>
    <xf numFmtId="0" fontId="17" fillId="0" borderId="19" xfId="7" applyBorder="1" applyAlignment="1">
      <alignment horizontal="center" vertical="center" wrapText="1"/>
    </xf>
    <xf numFmtId="0" fontId="17" fillId="0" borderId="20" xfId="7" applyBorder="1" applyAlignment="1">
      <alignment horizontal="center" vertical="center" wrapText="1"/>
    </xf>
    <xf numFmtId="0" fontId="17" fillId="0" borderId="2" xfId="7" applyBorder="1" applyAlignment="1">
      <alignment horizontal="center" vertical="center" wrapText="1"/>
    </xf>
    <xf numFmtId="0" fontId="17" fillId="0" borderId="3" xfId="7" applyBorder="1" applyAlignment="1">
      <alignment horizontal="center" vertical="center" wrapText="1"/>
    </xf>
    <xf numFmtId="0" fontId="6" fillId="0" borderId="7" xfId="7" applyNumberFormat="1" applyFont="1" applyFill="1" applyBorder="1" applyAlignment="1">
      <alignment horizontal="center" vertical="center" wrapText="1"/>
    </xf>
    <xf numFmtId="0" fontId="17" fillId="0" borderId="7" xfId="7" applyBorder="1" applyAlignment="1">
      <alignment horizontal="center" vertical="center" wrapText="1"/>
    </xf>
    <xf numFmtId="0" fontId="17" fillId="0" borderId="8" xfId="7" applyBorder="1" applyAlignment="1">
      <alignment horizontal="center" vertical="center" wrapText="1"/>
    </xf>
    <xf numFmtId="0" fontId="6" fillId="0" borderId="25" xfId="7" applyNumberFormat="1" applyFont="1" applyFill="1" applyBorder="1" applyAlignment="1">
      <alignment horizontal="center" vertical="center" wrapText="1"/>
    </xf>
    <xf numFmtId="0" fontId="6" fillId="0" borderId="21" xfId="7" applyNumberFormat="1" applyFont="1" applyFill="1" applyBorder="1" applyAlignment="1">
      <alignment horizontal="center" vertical="center" wrapText="1"/>
    </xf>
    <xf numFmtId="0" fontId="6" fillId="0" borderId="18" xfId="7" applyNumberFormat="1" applyFont="1" applyFill="1" applyBorder="1" applyAlignment="1">
      <alignment horizontal="center" vertical="center" wrapText="1"/>
    </xf>
    <xf numFmtId="0" fontId="6" fillId="0" borderId="6" xfId="7" applyNumberFormat="1" applyFont="1" applyFill="1" applyBorder="1" applyAlignment="1">
      <alignment horizontal="center" vertical="center" wrapText="1"/>
    </xf>
    <xf numFmtId="0" fontId="6" fillId="0" borderId="22" xfId="7" applyNumberFormat="1" applyFont="1" applyFill="1" applyBorder="1" applyAlignment="1">
      <alignment horizontal="center" vertical="center" wrapText="1"/>
    </xf>
    <xf numFmtId="0" fontId="6" fillId="0" borderId="12" xfId="7" applyNumberFormat="1" applyFont="1" applyFill="1" applyBorder="1" applyAlignment="1">
      <alignment horizontal="center" vertical="center" wrapText="1"/>
    </xf>
    <xf numFmtId="0" fontId="6" fillId="0" borderId="13" xfId="7" applyNumberFormat="1" applyFont="1" applyFill="1" applyBorder="1" applyAlignment="1">
      <alignment horizontal="center" vertical="center" wrapText="1"/>
    </xf>
    <xf numFmtId="0" fontId="17" fillId="0" borderId="13" xfId="7" applyBorder="1" applyAlignment="1">
      <alignment horizontal="center" vertical="center" wrapText="1"/>
    </xf>
    <xf numFmtId="0" fontId="17" fillId="0" borderId="14" xfId="7" applyBorder="1" applyAlignment="1">
      <alignment horizontal="center" vertical="center" wrapText="1"/>
    </xf>
    <xf numFmtId="3" fontId="2" fillId="2" borderId="0" xfId="1" applyNumberFormat="1" applyFont="1" applyFill="1" applyBorder="1" applyAlignment="1">
      <alignment horizontal="right" vertical="center"/>
    </xf>
    <xf numFmtId="3" fontId="2" fillId="2" borderId="0" xfId="1" applyNumberFormat="1" applyFont="1" applyFill="1" applyBorder="1" applyAlignment="1">
      <alignment horizontal="left" vertical="center"/>
    </xf>
    <xf numFmtId="3" fontId="6" fillId="2" borderId="8" xfId="1" applyNumberFormat="1" applyFont="1" applyFill="1" applyBorder="1" applyAlignment="1">
      <alignment horizontal="center" vertical="center"/>
    </xf>
    <xf numFmtId="3" fontId="6" fillId="2" borderId="14" xfId="1" applyNumberFormat="1" applyFont="1" applyFill="1" applyBorder="1" applyAlignment="1">
      <alignment horizontal="center" vertical="center"/>
    </xf>
    <xf numFmtId="3" fontId="6" fillId="2" borderId="6" xfId="1" applyNumberFormat="1" applyFont="1" applyFill="1" applyBorder="1" applyAlignment="1">
      <alignment horizontal="center" vertical="center"/>
    </xf>
    <xf numFmtId="3" fontId="6" fillId="2" borderId="7" xfId="1" applyNumberFormat="1" applyFont="1" applyFill="1" applyBorder="1" applyAlignment="1">
      <alignment horizontal="center" vertical="center"/>
    </xf>
    <xf numFmtId="3" fontId="6" fillId="2" borderId="6" xfId="1" applyNumberFormat="1" applyFont="1" applyFill="1" applyBorder="1" applyAlignment="1">
      <alignment horizontal="right" vertical="center"/>
    </xf>
    <xf numFmtId="3" fontId="6" fillId="2" borderId="7" xfId="1" applyNumberFormat="1" applyFont="1" applyFill="1" applyBorder="1" applyAlignment="1">
      <alignment horizontal="right" vertical="center"/>
    </xf>
    <xf numFmtId="3" fontId="6" fillId="2" borderId="7" xfId="1" applyNumberFormat="1" applyFont="1" applyFill="1" applyBorder="1" applyAlignment="1">
      <alignment horizontal="left" vertical="center"/>
    </xf>
    <xf numFmtId="3" fontId="6" fillId="2" borderId="8" xfId="1" applyNumberFormat="1" applyFont="1" applyFill="1" applyBorder="1" applyAlignment="1">
      <alignment horizontal="left" vertical="center"/>
    </xf>
    <xf numFmtId="3" fontId="6" fillId="2" borderId="18" xfId="1" applyNumberFormat="1" applyFont="1" applyFill="1" applyBorder="1" applyAlignment="1">
      <alignment horizontal="center" vertical="center"/>
    </xf>
    <xf numFmtId="3" fontId="6" fillId="2" borderId="15" xfId="1" applyNumberFormat="1" applyFont="1" applyFill="1" applyBorder="1" applyAlignment="1">
      <alignment horizontal="center" vertical="center"/>
    </xf>
    <xf numFmtId="3" fontId="6" fillId="2" borderId="12" xfId="1" applyNumberFormat="1" applyFont="1" applyFill="1" applyBorder="1" applyAlignment="1">
      <alignment horizontal="center" vertical="center" wrapText="1"/>
    </xf>
    <xf numFmtId="3" fontId="6" fillId="2" borderId="12" xfId="1" applyNumberFormat="1" applyFont="1" applyFill="1" applyBorder="1" applyAlignment="1">
      <alignment horizontal="center" vertical="center"/>
    </xf>
    <xf numFmtId="3" fontId="6" fillId="2" borderId="18" xfId="1" applyNumberFormat="1" applyFont="1" applyFill="1" applyBorder="1" applyAlignment="1">
      <alignment horizontal="center" vertical="center" wrapText="1"/>
    </xf>
    <xf numFmtId="3" fontId="6" fillId="2" borderId="16" xfId="1" applyNumberFormat="1" applyFont="1" applyFill="1" applyBorder="1" applyAlignment="1">
      <alignment horizontal="center" vertical="center"/>
    </xf>
    <xf numFmtId="3" fontId="6" fillId="2" borderId="17" xfId="1" applyNumberFormat="1" applyFont="1" applyFill="1" applyBorder="1" applyAlignment="1">
      <alignment horizontal="center" vertical="center"/>
    </xf>
    <xf numFmtId="0" fontId="2" fillId="2" borderId="0"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25"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18" xfId="2" applyFont="1" applyFill="1" applyBorder="1" applyAlignment="1">
      <alignment horizontal="center" vertical="center" wrapText="1"/>
    </xf>
    <xf numFmtId="3" fontId="6" fillId="2" borderId="0" xfId="2" applyNumberFormat="1" applyFont="1" applyFill="1" applyBorder="1" applyAlignment="1">
      <alignment horizontal="right" vertical="center"/>
    </xf>
    <xf numFmtId="49" fontId="6" fillId="2" borderId="0" xfId="2" applyNumberFormat="1" applyFont="1" applyFill="1" applyBorder="1" applyAlignment="1">
      <alignment horizontal="center" vertical="center"/>
    </xf>
    <xf numFmtId="0" fontId="6" fillId="2" borderId="0" xfId="2" applyFont="1" applyFill="1" applyBorder="1" applyAlignment="1">
      <alignment horizontal="distributed" vertical="center"/>
    </xf>
    <xf numFmtId="3" fontId="6" fillId="2" borderId="11" xfId="2" applyNumberFormat="1" applyFont="1" applyFill="1" applyBorder="1" applyAlignment="1">
      <alignment horizontal="right" vertical="center"/>
    </xf>
    <xf numFmtId="0" fontId="6" fillId="2" borderId="0" xfId="2" applyFont="1" applyFill="1" applyBorder="1" applyAlignment="1">
      <alignment horizontal="center" vertical="center"/>
    </xf>
    <xf numFmtId="3" fontId="6" fillId="0" borderId="0" xfId="2" applyNumberFormat="1" applyFont="1" applyFill="1" applyBorder="1" applyAlignment="1">
      <alignment horizontal="right" vertical="center"/>
    </xf>
    <xf numFmtId="0" fontId="6" fillId="2" borderId="0" xfId="2" applyFont="1" applyFill="1" applyBorder="1" applyAlignment="1">
      <alignment horizontal="distributed" vertical="center" wrapText="1"/>
    </xf>
    <xf numFmtId="0" fontId="6" fillId="2" borderId="1" xfId="2" applyFont="1" applyFill="1" applyBorder="1" applyAlignment="1">
      <alignment horizontal="distributed" vertical="center"/>
    </xf>
    <xf numFmtId="0" fontId="6" fillId="2" borderId="23" xfId="2" applyFont="1" applyFill="1" applyBorder="1" applyAlignment="1">
      <alignment horizontal="distributed" vertical="center"/>
    </xf>
    <xf numFmtId="0" fontId="6" fillId="2" borderId="9" xfId="2" applyFont="1" applyFill="1" applyBorder="1" applyAlignment="1">
      <alignment horizontal="distributed" vertical="center" wrapText="1"/>
    </xf>
    <xf numFmtId="0" fontId="6" fillId="2" borderId="9" xfId="2" applyFont="1" applyFill="1" applyBorder="1" applyAlignment="1">
      <alignment horizontal="distributed" vertical="center"/>
    </xf>
    <xf numFmtId="0" fontId="2" fillId="0" borderId="0"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5" xfId="2" applyFont="1" applyFill="1" applyBorder="1" applyAlignment="1">
      <alignment horizontal="center" vertical="center" wrapText="1"/>
    </xf>
    <xf numFmtId="0" fontId="6" fillId="0" borderId="18" xfId="2" applyFont="1" applyFill="1" applyBorder="1" applyAlignment="1">
      <alignment horizontal="center" vertical="center"/>
    </xf>
    <xf numFmtId="0" fontId="6" fillId="0" borderId="25" xfId="2" applyFont="1" applyFill="1" applyBorder="1" applyAlignment="1">
      <alignment horizontal="center" vertical="center"/>
    </xf>
    <xf numFmtId="0" fontId="6" fillId="0" borderId="5"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22" xfId="2" applyFont="1" applyFill="1" applyBorder="1" applyAlignment="1">
      <alignment horizontal="center" vertical="center" wrapText="1"/>
    </xf>
    <xf numFmtId="0" fontId="6" fillId="0" borderId="18" xfId="2" applyFont="1" applyFill="1" applyBorder="1" applyAlignment="1">
      <alignment horizontal="center" vertical="center" wrapText="1"/>
    </xf>
    <xf numFmtId="0" fontId="2" fillId="0" borderId="0" xfId="1" applyFont="1" applyBorder="1" applyAlignment="1">
      <alignment horizontal="center" vertical="center"/>
    </xf>
    <xf numFmtId="0" fontId="6" fillId="0" borderId="8" xfId="4" applyFont="1" applyBorder="1" applyAlignment="1">
      <alignment horizontal="center" vertical="center"/>
    </xf>
    <xf numFmtId="0" fontId="6" fillId="0" borderId="14" xfId="4" applyFont="1" applyBorder="1" applyAlignment="1">
      <alignment horizontal="center" vertical="center"/>
    </xf>
    <xf numFmtId="0" fontId="6" fillId="0" borderId="25" xfId="4" applyFont="1" applyBorder="1" applyAlignment="1">
      <alignment horizontal="center" vertical="center"/>
    </xf>
    <xf numFmtId="49" fontId="6" fillId="0" borderId="25" xfId="4" applyNumberFormat="1" applyFont="1" applyFill="1" applyBorder="1" applyAlignment="1">
      <alignment horizontal="center" vertical="center"/>
    </xf>
    <xf numFmtId="49" fontId="6" fillId="0" borderId="6" xfId="4" applyNumberFormat="1" applyFont="1" applyFill="1" applyBorder="1" applyAlignment="1">
      <alignment horizontal="center" vertical="center"/>
    </xf>
    <xf numFmtId="0" fontId="6" fillId="0" borderId="18" xfId="4" applyFont="1" applyBorder="1" applyAlignment="1">
      <alignment horizontal="center" vertical="center"/>
    </xf>
    <xf numFmtId="0" fontId="6" fillId="0" borderId="18" xfId="4" applyFont="1" applyBorder="1" applyAlignment="1">
      <alignment horizontal="center" vertical="center" wrapText="1"/>
    </xf>
    <xf numFmtId="0" fontId="6" fillId="0" borderId="12" xfId="4" applyFont="1" applyBorder="1" applyAlignment="1">
      <alignment horizontal="center" vertical="center" wrapText="1"/>
    </xf>
    <xf numFmtId="0" fontId="6" fillId="0" borderId="12" xfId="4" applyFont="1" applyBorder="1" applyAlignment="1">
      <alignment horizontal="center" vertical="center"/>
    </xf>
    <xf numFmtId="0" fontId="6" fillId="2" borderId="18" xfId="9" applyFont="1" applyFill="1" applyBorder="1" applyAlignment="1">
      <alignment horizontal="center" vertical="center" wrapText="1"/>
    </xf>
    <xf numFmtId="0" fontId="6" fillId="2" borderId="18" xfId="9" applyFont="1" applyFill="1" applyBorder="1" applyAlignment="1">
      <alignment horizontal="center" vertical="center"/>
    </xf>
    <xf numFmtId="0" fontId="6" fillId="2" borderId="12" xfId="9" applyFont="1" applyFill="1" applyBorder="1" applyAlignment="1">
      <alignment horizontal="center" vertical="center"/>
    </xf>
    <xf numFmtId="0" fontId="2" fillId="2" borderId="0" xfId="1" applyFont="1" applyFill="1" applyBorder="1" applyAlignment="1">
      <alignment horizontal="center" vertical="center"/>
    </xf>
    <xf numFmtId="0" fontId="6" fillId="2" borderId="8" xfId="9" applyFont="1" applyFill="1" applyBorder="1" applyAlignment="1">
      <alignment horizontal="center" vertical="center"/>
    </xf>
    <xf numFmtId="0" fontId="6" fillId="2" borderId="14" xfId="9" applyFont="1" applyFill="1" applyBorder="1" applyAlignment="1">
      <alignment horizontal="center" vertical="center"/>
    </xf>
    <xf numFmtId="0" fontId="6" fillId="2" borderId="13"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7" xfId="9" applyFont="1" applyFill="1" applyBorder="1" applyAlignment="1">
      <alignment horizontal="center" vertical="center"/>
    </xf>
    <xf numFmtId="0" fontId="2" fillId="2" borderId="0" xfId="1" applyFont="1" applyFill="1" applyAlignment="1">
      <alignment horizontal="center" vertical="center"/>
    </xf>
    <xf numFmtId="3" fontId="6" fillId="2" borderId="3" xfId="6" applyNumberFormat="1" applyFont="1" applyFill="1" applyBorder="1" applyAlignment="1">
      <alignment horizontal="center" vertical="center"/>
    </xf>
    <xf numFmtId="3" fontId="6" fillId="2" borderId="19" xfId="6" applyNumberFormat="1" applyFont="1" applyFill="1" applyBorder="1" applyAlignment="1">
      <alignment horizontal="center" vertical="center"/>
    </xf>
    <xf numFmtId="3" fontId="6" fillId="2" borderId="25" xfId="1" applyNumberFormat="1" applyFont="1" applyFill="1" applyBorder="1" applyAlignment="1">
      <alignment horizontal="center" vertical="center"/>
    </xf>
    <xf numFmtId="3" fontId="6" fillId="2" borderId="29" xfId="1" applyNumberFormat="1" applyFont="1" applyFill="1" applyBorder="1" applyAlignment="1">
      <alignment horizontal="center" vertical="center"/>
    </xf>
    <xf numFmtId="3" fontId="6" fillId="2" borderId="20" xfId="1" applyNumberFormat="1" applyFont="1" applyFill="1" applyBorder="1" applyAlignment="1">
      <alignment horizontal="center" vertical="center"/>
    </xf>
    <xf numFmtId="3" fontId="6" fillId="0" borderId="30" xfId="1" applyNumberFormat="1" applyFont="1" applyFill="1" applyBorder="1" applyAlignment="1">
      <alignment horizontal="center" vertical="center"/>
    </xf>
    <xf numFmtId="3" fontId="6" fillId="0" borderId="32" xfId="1" applyNumberFormat="1" applyFont="1" applyFill="1" applyBorder="1" applyAlignment="1">
      <alignment horizontal="center" vertical="center"/>
    </xf>
    <xf numFmtId="3" fontId="6" fillId="0" borderId="31" xfId="1" applyNumberFormat="1" applyFont="1" applyFill="1" applyBorder="1" applyAlignment="1">
      <alignment horizontal="center" vertical="center"/>
    </xf>
    <xf numFmtId="3" fontId="6" fillId="2" borderId="9" xfId="1" applyNumberFormat="1" applyFont="1" applyFill="1" applyBorder="1" applyAlignment="1">
      <alignment horizontal="center" vertical="center"/>
    </xf>
    <xf numFmtId="3" fontId="6" fillId="0" borderId="22" xfId="1" applyNumberFormat="1" applyFont="1" applyFill="1" applyBorder="1" applyAlignment="1">
      <alignment horizontal="right" vertical="center"/>
    </xf>
    <xf numFmtId="3" fontId="6" fillId="0" borderId="19" xfId="1" applyNumberFormat="1" applyFont="1" applyFill="1" applyBorder="1" applyAlignment="1">
      <alignment horizontal="right" vertical="center"/>
    </xf>
    <xf numFmtId="3" fontId="6" fillId="0" borderId="19" xfId="1" applyNumberFormat="1" applyFont="1" applyFill="1" applyBorder="1" applyAlignment="1">
      <alignment horizontal="left" vertical="center"/>
    </xf>
    <xf numFmtId="3" fontId="6" fillId="0" borderId="20" xfId="1" applyNumberFormat="1" applyFont="1" applyFill="1" applyBorder="1" applyAlignment="1">
      <alignment horizontal="left" vertical="center"/>
    </xf>
    <xf numFmtId="3" fontId="6" fillId="0" borderId="18" xfId="6" applyNumberFormat="1" applyFont="1" applyFill="1" applyBorder="1" applyAlignment="1">
      <alignment horizontal="center" vertical="center"/>
    </xf>
    <xf numFmtId="3" fontId="6" fillId="0" borderId="14" xfId="6" applyNumberFormat="1" applyFont="1" applyFill="1" applyBorder="1" applyAlignment="1">
      <alignment horizontal="center" vertical="center"/>
    </xf>
    <xf numFmtId="3" fontId="2" fillId="0" borderId="0" xfId="1" applyNumberFormat="1" applyFont="1" applyFill="1" applyAlignment="1">
      <alignment horizontal="right" vertical="center"/>
    </xf>
    <xf numFmtId="3" fontId="2" fillId="0" borderId="0" xfId="1" applyNumberFormat="1" applyFont="1" applyFill="1" applyAlignment="1">
      <alignment horizontal="left" vertical="center"/>
    </xf>
    <xf numFmtId="3" fontId="6" fillId="0" borderId="33" xfId="1" applyNumberFormat="1" applyFont="1" applyFill="1" applyBorder="1" applyAlignment="1">
      <alignment horizontal="center" vertical="center"/>
    </xf>
    <xf numFmtId="3" fontId="6" fillId="0" borderId="21" xfId="1" applyNumberFormat="1" applyFont="1" applyFill="1" applyBorder="1" applyAlignment="1">
      <alignment horizontal="center" vertical="center" wrapText="1"/>
    </xf>
    <xf numFmtId="3" fontId="6" fillId="0" borderId="31" xfId="1" applyNumberFormat="1" applyFont="1" applyFill="1" applyBorder="1" applyAlignment="1">
      <alignment horizontal="right" vertical="center"/>
    </xf>
    <xf numFmtId="3" fontId="6" fillId="0" borderId="32" xfId="1" applyNumberFormat="1" applyFont="1" applyFill="1" applyBorder="1" applyAlignment="1">
      <alignment horizontal="right" vertical="center"/>
    </xf>
    <xf numFmtId="3" fontId="6" fillId="0" borderId="28" xfId="1" applyNumberFormat="1" applyFont="1" applyFill="1" applyBorder="1" applyAlignment="1">
      <alignment horizontal="center" vertical="center"/>
    </xf>
    <xf numFmtId="0" fontId="2" fillId="2" borderId="0" xfId="1" applyFont="1" applyFill="1" applyBorder="1" applyAlignment="1">
      <alignment horizontal="right" vertical="center"/>
    </xf>
    <xf numFmtId="0" fontId="2" fillId="2" borderId="0" xfId="1" applyFont="1" applyFill="1" applyBorder="1" applyAlignment="1">
      <alignment horizontal="left" vertical="center"/>
    </xf>
    <xf numFmtId="0" fontId="6" fillId="2" borderId="8" xfId="10" applyFont="1" applyFill="1" applyBorder="1" applyAlignment="1">
      <alignment horizontal="center" vertical="center"/>
    </xf>
    <xf numFmtId="0" fontId="6" fillId="2" borderId="14" xfId="10" applyFont="1" applyFill="1" applyBorder="1" applyAlignment="1">
      <alignment horizontal="center" vertical="center"/>
    </xf>
    <xf numFmtId="0" fontId="6" fillId="2" borderId="7"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2" xfId="10" applyFont="1" applyFill="1" applyBorder="1" applyAlignment="1">
      <alignment horizontal="center" vertical="center"/>
    </xf>
    <xf numFmtId="0" fontId="6" fillId="2" borderId="12" xfId="10" applyFont="1" applyFill="1" applyBorder="1" applyAlignment="1">
      <alignment horizontal="center" vertical="center" wrapText="1"/>
    </xf>
    <xf numFmtId="0" fontId="6" fillId="2" borderId="14" xfId="10" applyFont="1" applyFill="1" applyBorder="1" applyAlignment="1">
      <alignment horizontal="center" vertical="center" wrapText="1"/>
    </xf>
    <xf numFmtId="0" fontId="6" fillId="2" borderId="13" xfId="10" applyFont="1" applyFill="1" applyBorder="1" applyAlignment="1">
      <alignment horizontal="center" vertical="center"/>
    </xf>
    <xf numFmtId="0" fontId="6" fillId="2" borderId="13" xfId="10" applyFont="1" applyFill="1" applyBorder="1" applyAlignment="1">
      <alignment horizontal="center" vertical="center" wrapText="1"/>
    </xf>
    <xf numFmtId="0" fontId="6" fillId="2" borderId="14" xfId="1" applyFont="1" applyFill="1" applyBorder="1" applyAlignment="1">
      <alignment horizontal="center" vertical="center"/>
    </xf>
    <xf numFmtId="3" fontId="6" fillId="2" borderId="11" xfId="10" applyNumberFormat="1" applyFont="1" applyFill="1" applyBorder="1" applyAlignment="1" applyProtection="1">
      <alignment horizontal="right" vertical="center" wrapText="1"/>
      <protection locked="0"/>
    </xf>
    <xf numFmtId="3" fontId="6" fillId="2" borderId="0" xfId="10" applyNumberFormat="1" applyFont="1" applyFill="1" applyBorder="1" applyAlignment="1" applyProtection="1">
      <alignment horizontal="right" vertical="center" wrapText="1"/>
      <protection locked="0"/>
    </xf>
    <xf numFmtId="3" fontId="6" fillId="2" borderId="0" xfId="1" applyNumberFormat="1" applyFont="1" applyFill="1" applyBorder="1" applyAlignment="1" applyProtection="1">
      <alignment horizontal="right" vertical="center" wrapText="1"/>
      <protection locked="0"/>
    </xf>
    <xf numFmtId="3" fontId="6" fillId="0" borderId="28" xfId="10" applyNumberFormat="1" applyFont="1" applyFill="1" applyBorder="1" applyAlignment="1" applyProtection="1">
      <alignment horizontal="right" vertical="center" wrapText="1"/>
      <protection locked="0"/>
    </xf>
    <xf numFmtId="3" fontId="6" fillId="0" borderId="28" xfId="1" applyNumberFormat="1" applyFont="1" applyFill="1" applyBorder="1" applyAlignment="1" applyProtection="1">
      <alignment horizontal="right" vertical="center" wrapText="1"/>
      <protection locked="0"/>
    </xf>
    <xf numFmtId="3" fontId="6" fillId="0" borderId="27" xfId="10" applyNumberFormat="1" applyFont="1" applyFill="1" applyBorder="1" applyAlignment="1" applyProtection="1">
      <alignment horizontal="right" vertical="center" wrapText="1"/>
      <protection locked="0"/>
    </xf>
    <xf numFmtId="0" fontId="6" fillId="2" borderId="20" xfId="10"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2" xfId="1" applyFont="1" applyFill="1" applyBorder="1" applyAlignment="1">
      <alignment vertical="center"/>
    </xf>
    <xf numFmtId="0" fontId="6" fillId="2" borderId="15" xfId="1" applyFont="1" applyFill="1" applyBorder="1" applyAlignment="1">
      <alignment horizontal="center" vertical="center"/>
    </xf>
    <xf numFmtId="0" fontId="6" fillId="2" borderId="13" xfId="1" applyFont="1" applyFill="1" applyBorder="1" applyAlignment="1">
      <alignment horizontal="left" vertical="center"/>
    </xf>
    <xf numFmtId="0" fontId="6" fillId="2" borderId="14"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26" fillId="2" borderId="12" xfId="10" applyFont="1" applyFill="1" applyBorder="1" applyAlignment="1">
      <alignment horizontal="center" vertical="center" wrapText="1"/>
    </xf>
    <xf numFmtId="3" fontId="6" fillId="2" borderId="0" xfId="1" applyNumberFormat="1" applyFont="1" applyFill="1" applyBorder="1" applyAlignment="1">
      <alignment horizontal="right" vertical="center"/>
    </xf>
    <xf numFmtId="3" fontId="6" fillId="2" borderId="0" xfId="1" applyNumberFormat="1" applyFont="1" applyFill="1" applyBorder="1" applyAlignment="1">
      <alignment vertical="center"/>
    </xf>
    <xf numFmtId="3" fontId="6" fillId="0" borderId="28" xfId="1" applyNumberFormat="1" applyFont="1" applyFill="1" applyBorder="1" applyAlignment="1">
      <alignment horizontal="right" vertical="center"/>
    </xf>
    <xf numFmtId="3" fontId="6" fillId="0" borderId="28" xfId="1" applyNumberFormat="1" applyFont="1" applyFill="1" applyBorder="1" applyAlignment="1">
      <alignment vertical="center"/>
    </xf>
    <xf numFmtId="0" fontId="6" fillId="2" borderId="31" xfId="10" applyFont="1" applyFill="1" applyBorder="1" applyAlignment="1">
      <alignment horizontal="center" vertical="center"/>
    </xf>
    <xf numFmtId="0" fontId="6" fillId="2" borderId="32" xfId="10" applyFont="1" applyFill="1" applyBorder="1" applyAlignment="1">
      <alignment horizontal="center" vertical="center"/>
    </xf>
    <xf numFmtId="3" fontId="6" fillId="2" borderId="11" xfId="1" applyNumberFormat="1" applyFont="1" applyFill="1" applyBorder="1" applyAlignment="1">
      <alignment horizontal="right" vertical="center"/>
    </xf>
    <xf numFmtId="0" fontId="6" fillId="2" borderId="33" xfId="10" applyFont="1" applyFill="1" applyBorder="1" applyAlignment="1">
      <alignment horizontal="center" vertical="center"/>
    </xf>
    <xf numFmtId="0" fontId="6" fillId="2" borderId="31" xfId="10" applyFont="1" applyFill="1" applyBorder="1" applyAlignment="1">
      <alignment horizontal="right" vertical="center"/>
    </xf>
    <xf numFmtId="0" fontId="6" fillId="2" borderId="32" xfId="10" applyFont="1" applyFill="1" applyBorder="1" applyAlignment="1">
      <alignment horizontal="right" vertical="center"/>
    </xf>
    <xf numFmtId="0" fontId="6" fillId="2" borderId="34" xfId="10" applyFont="1" applyFill="1" applyBorder="1" applyAlignment="1">
      <alignment horizontal="center" vertical="center"/>
    </xf>
    <xf numFmtId="0" fontId="6" fillId="2" borderId="35" xfId="10" applyFont="1" applyFill="1" applyBorder="1" applyAlignment="1">
      <alignment horizontal="center" vertical="center"/>
    </xf>
    <xf numFmtId="6" fontId="6" fillId="2" borderId="16" xfId="5" applyFont="1" applyFill="1" applyBorder="1" applyAlignment="1">
      <alignment horizontal="center" vertical="center"/>
    </xf>
    <xf numFmtId="6" fontId="6" fillId="2" borderId="24" xfId="5" applyFont="1" applyFill="1" applyBorder="1" applyAlignment="1">
      <alignment horizontal="center" vertical="center"/>
    </xf>
    <xf numFmtId="6" fontId="6" fillId="2" borderId="17" xfId="5" applyFont="1" applyFill="1" applyBorder="1" applyAlignment="1">
      <alignment horizontal="center" vertical="center"/>
    </xf>
    <xf numFmtId="6" fontId="6" fillId="2" borderId="22" xfId="5" applyFont="1" applyFill="1" applyBorder="1" applyAlignment="1">
      <alignment horizontal="center" vertical="center"/>
    </xf>
    <xf numFmtId="6" fontId="6" fillId="2" borderId="19" xfId="5" applyFont="1" applyFill="1" applyBorder="1" applyAlignment="1">
      <alignment horizontal="center" vertical="center"/>
    </xf>
    <xf numFmtId="6" fontId="6" fillId="2" borderId="20" xfId="5" applyFont="1" applyFill="1" applyBorder="1" applyAlignment="1">
      <alignment horizontal="center" vertical="center"/>
    </xf>
    <xf numFmtId="3" fontId="6" fillId="0" borderId="27" xfId="1" applyNumberFormat="1" applyFont="1" applyFill="1" applyBorder="1" applyAlignment="1">
      <alignment horizontal="right" vertical="center"/>
    </xf>
    <xf numFmtId="0" fontId="6" fillId="2" borderId="29" xfId="10" applyFont="1" applyFill="1" applyBorder="1" applyAlignment="1">
      <alignment horizontal="center" vertical="center"/>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0" applyFont="1" applyFill="1" applyBorder="1" applyAlignment="1">
      <alignment horizontal="center" vertical="center"/>
    </xf>
    <xf numFmtId="0" fontId="6" fillId="2" borderId="19" xfId="10" applyFont="1" applyFill="1" applyBorder="1" applyAlignment="1">
      <alignment horizontal="center" vertical="center"/>
    </xf>
    <xf numFmtId="0" fontId="6" fillId="2" borderId="24"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16" xfId="10" applyFont="1" applyFill="1" applyBorder="1" applyAlignment="1">
      <alignment horizontal="center" vertical="center" shrinkToFit="1"/>
    </xf>
    <xf numFmtId="0" fontId="6" fillId="2" borderId="17" xfId="10" applyFont="1" applyFill="1" applyBorder="1" applyAlignment="1">
      <alignment horizontal="center" vertical="center" shrinkToFit="1"/>
    </xf>
    <xf numFmtId="0" fontId="6" fillId="2" borderId="22" xfId="10" applyFont="1" applyFill="1" applyBorder="1" applyAlignment="1">
      <alignment horizontal="center" vertical="center" shrinkToFit="1"/>
    </xf>
    <xf numFmtId="0" fontId="6" fillId="2" borderId="20" xfId="10" applyFont="1" applyFill="1" applyBorder="1" applyAlignment="1">
      <alignment horizontal="center" vertical="center" shrinkToFit="1"/>
    </xf>
    <xf numFmtId="3" fontId="6" fillId="0" borderId="26" xfId="1" applyNumberFormat="1" applyFont="1" applyFill="1" applyBorder="1" applyAlignment="1">
      <alignment horizontal="right" vertical="center"/>
    </xf>
    <xf numFmtId="3" fontId="6" fillId="0" borderId="1" xfId="1" applyNumberFormat="1" applyFont="1" applyFill="1" applyBorder="1" applyAlignment="1">
      <alignment horizontal="right" vertical="center"/>
    </xf>
    <xf numFmtId="0" fontId="6" fillId="0" borderId="33" xfId="1" applyFont="1" applyFill="1" applyBorder="1" applyAlignment="1">
      <alignment horizontal="center" vertical="center" wrapText="1"/>
    </xf>
    <xf numFmtId="0" fontId="6" fillId="0" borderId="30" xfId="1" applyFont="1" applyFill="1" applyBorder="1" applyAlignment="1">
      <alignment horizontal="center" vertical="center"/>
    </xf>
    <xf numFmtId="0" fontId="6" fillId="0" borderId="20" xfId="1" applyFont="1" applyFill="1" applyBorder="1" applyAlignment="1">
      <alignment horizontal="center" vertical="center" wrapText="1"/>
    </xf>
    <xf numFmtId="0" fontId="2" fillId="2" borderId="0" xfId="1" applyFont="1" applyFill="1" applyAlignment="1">
      <alignment horizontal="right" vertical="center"/>
    </xf>
    <xf numFmtId="0" fontId="2" fillId="2" borderId="0" xfId="1" applyFont="1" applyFill="1" applyAlignment="1">
      <alignment horizontal="left" vertical="center"/>
    </xf>
    <xf numFmtId="0" fontId="6" fillId="2" borderId="6"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24" xfId="1" applyFont="1" applyFill="1" applyBorder="1" applyAlignment="1">
      <alignment horizontal="distributed" vertical="center"/>
    </xf>
    <xf numFmtId="0" fontId="6" fillId="2" borderId="17" xfId="1" applyFont="1" applyFill="1" applyBorder="1" applyAlignment="1">
      <alignment horizontal="distributed" vertical="center"/>
    </xf>
    <xf numFmtId="0" fontId="6" fillId="2" borderId="0" xfId="1" applyFont="1" applyFill="1" applyBorder="1" applyAlignment="1">
      <alignment horizontal="distributed" vertical="center" wrapText="1"/>
    </xf>
    <xf numFmtId="0" fontId="6" fillId="2" borderId="9" xfId="1" applyFont="1" applyFill="1" applyBorder="1" applyAlignment="1">
      <alignment horizontal="distributed" vertical="center" wrapText="1"/>
    </xf>
    <xf numFmtId="0" fontId="2" fillId="0" borderId="0" xfId="1" applyFont="1" applyFill="1" applyBorder="1" applyAlignment="1">
      <alignment horizontal="center" vertical="center"/>
    </xf>
    <xf numFmtId="0" fontId="6" fillId="0" borderId="2" xfId="10" applyFont="1" applyFill="1" applyBorder="1" applyAlignment="1">
      <alignment horizontal="center" vertical="center"/>
    </xf>
    <xf numFmtId="0" fontId="6" fillId="0" borderId="19" xfId="10" applyFont="1" applyFill="1" applyBorder="1" applyAlignment="1">
      <alignment horizontal="center" vertical="center"/>
    </xf>
    <xf numFmtId="0" fontId="6" fillId="0" borderId="25"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25" xfId="10" applyFont="1" applyFill="1" applyBorder="1" applyAlignment="1">
      <alignment horizontal="center" vertical="center" wrapText="1"/>
    </xf>
    <xf numFmtId="0" fontId="6" fillId="0" borderId="6" xfId="10"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6" xfId="1" applyFont="1" applyFill="1" applyBorder="1" applyAlignment="1">
      <alignment horizontal="right" vertical="center"/>
    </xf>
    <xf numFmtId="0" fontId="6" fillId="2" borderId="7" xfId="1" applyFont="1" applyFill="1" applyBorder="1" applyAlignment="1">
      <alignment horizontal="right" vertical="center"/>
    </xf>
    <xf numFmtId="0" fontId="6" fillId="2" borderId="7" xfId="1" applyFont="1" applyFill="1" applyBorder="1" applyAlignment="1">
      <alignment horizontal="left" vertical="center"/>
    </xf>
    <xf numFmtId="0" fontId="6" fillId="2" borderId="8" xfId="1" applyFont="1" applyFill="1" applyBorder="1" applyAlignment="1">
      <alignment horizontal="left" vertical="center"/>
    </xf>
    <xf numFmtId="3" fontId="2" fillId="0" borderId="0" xfId="1" applyNumberFormat="1" applyFont="1" applyFill="1" applyBorder="1" applyAlignment="1">
      <alignment horizontal="center" vertical="center"/>
    </xf>
    <xf numFmtId="0" fontId="2" fillId="2" borderId="0" xfId="11" applyFont="1" applyFill="1" applyAlignment="1">
      <alignment horizontal="center" vertical="center"/>
    </xf>
    <xf numFmtId="0" fontId="5" fillId="2" borderId="8" xfId="11" applyFont="1" applyFill="1" applyBorder="1" applyAlignment="1">
      <alignment horizontal="center" vertical="center"/>
    </xf>
    <xf numFmtId="0" fontId="5" fillId="2" borderId="14" xfId="11" applyFont="1" applyFill="1" applyBorder="1" applyAlignment="1">
      <alignment horizontal="center" vertical="center"/>
    </xf>
    <xf numFmtId="0" fontId="5" fillId="2" borderId="4" xfId="11" applyFont="1" applyFill="1" applyBorder="1" applyAlignment="1">
      <alignment horizontal="center" vertical="center"/>
    </xf>
    <xf numFmtId="0" fontId="5" fillId="2" borderId="21" xfId="11" applyFont="1" applyFill="1" applyBorder="1" applyAlignment="1">
      <alignment horizontal="center" vertical="center"/>
    </xf>
    <xf numFmtId="0" fontId="5" fillId="2" borderId="25" xfId="11" applyFont="1" applyFill="1" applyBorder="1" applyAlignment="1">
      <alignment horizontal="center" vertical="center"/>
    </xf>
    <xf numFmtId="0" fontId="5" fillId="2" borderId="6" xfId="11" applyFont="1" applyFill="1" applyBorder="1" applyAlignment="1">
      <alignment horizontal="center" vertical="center"/>
    </xf>
    <xf numFmtId="0" fontId="6" fillId="0" borderId="0" xfId="1" applyFont="1" applyFill="1" applyBorder="1" applyAlignment="1">
      <alignment horizontal="distributed" vertical="center"/>
    </xf>
    <xf numFmtId="0" fontId="6" fillId="0" borderId="9" xfId="1" applyFont="1" applyFill="1" applyBorder="1" applyAlignment="1">
      <alignment horizontal="distributed" vertical="center"/>
    </xf>
    <xf numFmtId="0" fontId="6" fillId="0" borderId="1" xfId="1" applyFont="1" applyFill="1" applyBorder="1" applyAlignment="1">
      <alignment horizontal="distributed" vertical="center"/>
    </xf>
    <xf numFmtId="0" fontId="6" fillId="0" borderId="23" xfId="1" applyFont="1" applyFill="1" applyBorder="1" applyAlignment="1">
      <alignment horizontal="distributed" vertical="center"/>
    </xf>
    <xf numFmtId="0" fontId="2" fillId="0" borderId="0" xfId="1" applyFont="1" applyFill="1" applyAlignment="1">
      <alignment horizontal="center" vertical="center"/>
    </xf>
    <xf numFmtId="0" fontId="6" fillId="0" borderId="24" xfId="1" applyFont="1" applyFill="1" applyBorder="1" applyAlignment="1">
      <alignment horizontal="distributed" vertical="center"/>
    </xf>
    <xf numFmtId="0" fontId="6" fillId="0" borderId="17" xfId="1" applyFont="1" applyFill="1" applyBorder="1" applyAlignment="1">
      <alignment horizontal="distributed" vertical="center"/>
    </xf>
  </cellXfs>
  <cellStyles count="12">
    <cellStyle name="桁区切り 2" xfId="3"/>
    <cellStyle name="桁区切り 3" xfId="8"/>
    <cellStyle name="通貨 2" xfId="5"/>
    <cellStyle name="標準" xfId="0" builtinId="0"/>
    <cellStyle name="標準 2" xfId="1"/>
    <cellStyle name="標準 3" xfId="2"/>
    <cellStyle name="標準 4" xfId="7"/>
    <cellStyle name="標準 5" xfId="11"/>
    <cellStyle name="標準_80" xfId="9"/>
    <cellStyle name="標準_Sheet1" xfId="6"/>
    <cellStyle name="標準_Sheet2" xfId="4"/>
    <cellStyle name="標準_Sheet5" xfId="10"/>
  </cellStyles>
  <dxfs count="7">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27</xdr:row>
      <xdr:rowOff>0</xdr:rowOff>
    </xdr:from>
    <xdr:to>
      <xdr:col>3</xdr:col>
      <xdr:colOff>38100</xdr:colOff>
      <xdr:row>28</xdr:row>
      <xdr:rowOff>38101</xdr:rowOff>
    </xdr:to>
    <xdr:sp macro="" textlink="">
      <xdr:nvSpPr>
        <xdr:cNvPr id="2" name="Text Box 1"/>
        <xdr:cNvSpPr txBox="1">
          <a:spLocks noChangeArrowheads="1"/>
        </xdr:cNvSpPr>
      </xdr:nvSpPr>
      <xdr:spPr bwMode="auto">
        <a:xfrm>
          <a:off x="1381125" y="45148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657225</xdr:colOff>
      <xdr:row>22</xdr:row>
      <xdr:rowOff>0</xdr:rowOff>
    </xdr:from>
    <xdr:to>
      <xdr:col>3</xdr:col>
      <xdr:colOff>69397</xdr:colOff>
      <xdr:row>23</xdr:row>
      <xdr:rowOff>38101</xdr:rowOff>
    </xdr:to>
    <xdr:sp macro="" textlink="">
      <xdr:nvSpPr>
        <xdr:cNvPr id="2" name="Text Box 1"/>
        <xdr:cNvSpPr txBox="1">
          <a:spLocks noChangeArrowheads="1"/>
        </xdr:cNvSpPr>
      </xdr:nvSpPr>
      <xdr:spPr bwMode="auto">
        <a:xfrm>
          <a:off x="1276350" y="3829050"/>
          <a:ext cx="69397"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657225</xdr:colOff>
      <xdr:row>22</xdr:row>
      <xdr:rowOff>0</xdr:rowOff>
    </xdr:from>
    <xdr:ext cx="76200" cy="209551"/>
    <xdr:sp macro="" textlink="">
      <xdr:nvSpPr>
        <xdr:cNvPr id="3"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4"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5"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6"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7"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8"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9"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0"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1"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2"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3"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4"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5"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6"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7"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8"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19"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0"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1"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2"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3"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4"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5"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6"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7"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8"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29"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30"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31"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32"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33"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34"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22</xdr:row>
      <xdr:rowOff>0</xdr:rowOff>
    </xdr:from>
    <xdr:ext cx="76200" cy="209551"/>
    <xdr:sp macro="" textlink="">
      <xdr:nvSpPr>
        <xdr:cNvPr id="35" name="Text Box 1"/>
        <xdr:cNvSpPr txBox="1">
          <a:spLocks noChangeArrowheads="1"/>
        </xdr:cNvSpPr>
      </xdr:nvSpPr>
      <xdr:spPr bwMode="auto">
        <a:xfrm>
          <a:off x="1276350" y="38290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657225</xdr:colOff>
      <xdr:row>28</xdr:row>
      <xdr:rowOff>0</xdr:rowOff>
    </xdr:from>
    <xdr:to>
      <xdr:col>3</xdr:col>
      <xdr:colOff>38100</xdr:colOff>
      <xdr:row>29</xdr:row>
      <xdr:rowOff>38101</xdr:rowOff>
    </xdr:to>
    <xdr:sp macro="" textlink="">
      <xdr:nvSpPr>
        <xdr:cNvPr id="2" name="Text Box 1"/>
        <xdr:cNvSpPr txBox="1">
          <a:spLocks noChangeArrowheads="1"/>
        </xdr:cNvSpPr>
      </xdr:nvSpPr>
      <xdr:spPr bwMode="auto">
        <a:xfrm>
          <a:off x="1381125" y="4448175"/>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742950</xdr:colOff>
      <xdr:row>2</xdr:row>
      <xdr:rowOff>57150</xdr:rowOff>
    </xdr:from>
    <xdr:to>
      <xdr:col>11</xdr:col>
      <xdr:colOff>19050</xdr:colOff>
      <xdr:row>3</xdr:row>
      <xdr:rowOff>114300</xdr:rowOff>
    </xdr:to>
    <xdr:sp macro="" textlink="">
      <xdr:nvSpPr>
        <xdr:cNvPr id="2" name="Text Box 1"/>
        <xdr:cNvSpPr txBox="1">
          <a:spLocks noChangeArrowheads="1"/>
        </xdr:cNvSpPr>
      </xdr:nvSpPr>
      <xdr:spPr bwMode="auto">
        <a:xfrm>
          <a:off x="7943850" y="971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27"/>
  <sheetViews>
    <sheetView showGridLines="0" tabSelected="1" zoomScaleNormal="100" zoomScaleSheetLayoutView="100" workbookViewId="0">
      <selection sqref="A1:K1"/>
    </sheetView>
  </sheetViews>
  <sheetFormatPr defaultRowHeight="13.9" customHeight="1"/>
  <cols>
    <col min="1" max="1" width="2.5" style="27" customWidth="1"/>
    <col min="2" max="2" width="7" style="27" customWidth="1"/>
    <col min="3" max="4" width="9.125" style="27" customWidth="1"/>
    <col min="5" max="11" width="9.5" style="27" customWidth="1"/>
    <col min="12" max="12" width="0.5" style="27" customWidth="1"/>
    <col min="13" max="21" width="10.5" style="27" customWidth="1"/>
    <col min="22" max="16384" width="9" style="27"/>
  </cols>
  <sheetData>
    <row r="1" spans="1:21" s="2" customFormat="1" ht="19.899999999999999" customHeight="1">
      <c r="A1" s="473" t="s">
        <v>0</v>
      </c>
      <c r="B1" s="473"/>
      <c r="C1" s="473"/>
      <c r="D1" s="473"/>
      <c r="E1" s="473"/>
      <c r="F1" s="473"/>
      <c r="G1" s="473"/>
      <c r="H1" s="473"/>
      <c r="I1" s="473"/>
      <c r="J1" s="473"/>
      <c r="K1" s="473"/>
      <c r="L1" s="1"/>
      <c r="M1" s="474" t="s">
        <v>1</v>
      </c>
      <c r="N1" s="474"/>
      <c r="O1" s="474"/>
      <c r="P1" s="474"/>
      <c r="Q1" s="474"/>
      <c r="R1" s="474"/>
      <c r="S1" s="474"/>
      <c r="T1" s="474"/>
      <c r="U1" s="474"/>
    </row>
    <row r="2" spans="1:21" s="3" customFormat="1" ht="13.9" customHeight="1" thickBot="1">
      <c r="B2" s="4"/>
      <c r="C2" s="5"/>
      <c r="D2" s="6"/>
      <c r="E2" s="5"/>
      <c r="F2" s="5"/>
      <c r="G2" s="5"/>
      <c r="H2" s="5"/>
      <c r="I2" s="5"/>
      <c r="J2" s="5"/>
      <c r="K2" s="5"/>
      <c r="L2" s="5"/>
      <c r="M2" s="5"/>
      <c r="N2" s="5"/>
      <c r="O2" s="5"/>
      <c r="P2" s="5"/>
      <c r="Q2" s="5"/>
      <c r="R2" s="6"/>
      <c r="U2" s="6" t="s">
        <v>2</v>
      </c>
    </row>
    <row r="3" spans="1:21" s="9" customFormat="1" ht="13.9" customHeight="1">
      <c r="A3" s="475" t="s">
        <v>3</v>
      </c>
      <c r="B3" s="476"/>
      <c r="C3" s="481" t="s">
        <v>4</v>
      </c>
      <c r="D3" s="484" t="s">
        <v>5</v>
      </c>
      <c r="E3" s="487" t="s">
        <v>6</v>
      </c>
      <c r="F3" s="488"/>
      <c r="G3" s="488"/>
      <c r="H3" s="488"/>
      <c r="I3" s="488"/>
      <c r="J3" s="489"/>
      <c r="K3" s="7" t="s">
        <v>7</v>
      </c>
      <c r="L3" s="8"/>
      <c r="M3" s="490" t="s">
        <v>8</v>
      </c>
      <c r="N3" s="491"/>
      <c r="O3" s="487" t="s">
        <v>9</v>
      </c>
      <c r="P3" s="488"/>
      <c r="Q3" s="488"/>
      <c r="R3" s="488"/>
      <c r="S3" s="488"/>
      <c r="T3" s="489"/>
      <c r="U3" s="492" t="s">
        <v>10</v>
      </c>
    </row>
    <row r="4" spans="1:21" s="9" customFormat="1" ht="13.9" customHeight="1">
      <c r="A4" s="477"/>
      <c r="B4" s="478"/>
      <c r="C4" s="482"/>
      <c r="D4" s="485"/>
      <c r="E4" s="495" t="s">
        <v>11</v>
      </c>
      <c r="F4" s="496"/>
      <c r="G4" s="497"/>
      <c r="H4" s="495" t="s">
        <v>12</v>
      </c>
      <c r="I4" s="496"/>
      <c r="J4" s="497"/>
      <c r="K4" s="505" t="s">
        <v>13</v>
      </c>
      <c r="L4" s="10"/>
      <c r="M4" s="506" t="s">
        <v>14</v>
      </c>
      <c r="N4" s="505" t="s">
        <v>15</v>
      </c>
      <c r="O4" s="505" t="s">
        <v>13</v>
      </c>
      <c r="P4" s="502" t="s">
        <v>16</v>
      </c>
      <c r="Q4" s="502"/>
      <c r="R4" s="502" t="s">
        <v>17</v>
      </c>
      <c r="S4" s="502"/>
      <c r="T4" s="502"/>
      <c r="U4" s="493"/>
    </row>
    <row r="5" spans="1:21" s="9" customFormat="1" ht="13.9" customHeight="1">
      <c r="A5" s="479"/>
      <c r="B5" s="480"/>
      <c r="C5" s="483"/>
      <c r="D5" s="486"/>
      <c r="E5" s="11" t="s">
        <v>13</v>
      </c>
      <c r="F5" s="11" t="s">
        <v>14</v>
      </c>
      <c r="G5" s="11" t="s">
        <v>15</v>
      </c>
      <c r="H5" s="11" t="s">
        <v>13</v>
      </c>
      <c r="I5" s="11" t="s">
        <v>14</v>
      </c>
      <c r="J5" s="11" t="s">
        <v>15</v>
      </c>
      <c r="K5" s="483"/>
      <c r="L5" s="12"/>
      <c r="M5" s="480"/>
      <c r="N5" s="483"/>
      <c r="O5" s="483"/>
      <c r="P5" s="11" t="s">
        <v>14</v>
      </c>
      <c r="Q5" s="11" t="s">
        <v>15</v>
      </c>
      <c r="R5" s="13" t="s">
        <v>18</v>
      </c>
      <c r="S5" s="13" t="s">
        <v>19</v>
      </c>
      <c r="T5" s="14" t="s">
        <v>20</v>
      </c>
      <c r="U5" s="494"/>
    </row>
    <row r="6" spans="1:21" s="16" customFormat="1" ht="13.15" customHeight="1">
      <c r="A6" s="503" t="s">
        <v>21</v>
      </c>
      <c r="B6" s="504"/>
      <c r="C6" s="15">
        <v>109</v>
      </c>
      <c r="D6" s="15">
        <v>831</v>
      </c>
      <c r="E6" s="15">
        <v>1290</v>
      </c>
      <c r="F6" s="15">
        <v>107</v>
      </c>
      <c r="G6" s="15">
        <v>1183</v>
      </c>
      <c r="H6" s="15">
        <v>245</v>
      </c>
      <c r="I6" s="15">
        <v>42</v>
      </c>
      <c r="J6" s="15">
        <v>203</v>
      </c>
      <c r="K6" s="15">
        <v>240</v>
      </c>
      <c r="L6" s="15"/>
      <c r="M6" s="15">
        <v>138</v>
      </c>
      <c r="N6" s="15">
        <v>102</v>
      </c>
      <c r="O6" s="15">
        <v>21658</v>
      </c>
      <c r="P6" s="15">
        <v>11054</v>
      </c>
      <c r="Q6" s="15">
        <v>10604</v>
      </c>
      <c r="R6" s="15">
        <v>6251</v>
      </c>
      <c r="S6" s="15">
        <v>7620</v>
      </c>
      <c r="T6" s="15">
        <v>7787</v>
      </c>
      <c r="U6" s="15">
        <v>7582</v>
      </c>
    </row>
    <row r="7" spans="1:21" s="16" customFormat="1" ht="13.15" customHeight="1">
      <c r="A7" s="503" t="s">
        <v>22</v>
      </c>
      <c r="B7" s="504"/>
      <c r="C7" s="15">
        <v>109</v>
      </c>
      <c r="D7" s="15">
        <v>830</v>
      </c>
      <c r="E7" s="15">
        <v>1293</v>
      </c>
      <c r="F7" s="15">
        <v>106</v>
      </c>
      <c r="G7" s="15">
        <v>1187</v>
      </c>
      <c r="H7" s="15">
        <v>250</v>
      </c>
      <c r="I7" s="15">
        <v>44</v>
      </c>
      <c r="J7" s="15">
        <v>206</v>
      </c>
      <c r="K7" s="15">
        <v>249</v>
      </c>
      <c r="L7" s="15"/>
      <c r="M7" s="15">
        <v>138</v>
      </c>
      <c r="N7" s="15">
        <v>111</v>
      </c>
      <c r="O7" s="15">
        <v>21426</v>
      </c>
      <c r="P7" s="15">
        <v>10871</v>
      </c>
      <c r="Q7" s="15">
        <v>10555</v>
      </c>
      <c r="R7" s="15">
        <v>6325</v>
      </c>
      <c r="S7" s="15">
        <v>7410</v>
      </c>
      <c r="T7" s="15">
        <v>7691</v>
      </c>
      <c r="U7" s="15">
        <v>7805</v>
      </c>
    </row>
    <row r="8" spans="1:21" s="16" customFormat="1" ht="13.15" customHeight="1">
      <c r="A8" s="503" t="s">
        <v>23</v>
      </c>
      <c r="B8" s="504"/>
      <c r="C8" s="15">
        <v>109</v>
      </c>
      <c r="D8" s="15">
        <v>818</v>
      </c>
      <c r="E8" s="15">
        <v>1311</v>
      </c>
      <c r="F8" s="15">
        <v>107</v>
      </c>
      <c r="G8" s="15">
        <v>1204</v>
      </c>
      <c r="H8" s="15">
        <v>253</v>
      </c>
      <c r="I8" s="15">
        <v>38</v>
      </c>
      <c r="J8" s="15">
        <v>215</v>
      </c>
      <c r="K8" s="15">
        <v>244</v>
      </c>
      <c r="L8" s="15"/>
      <c r="M8" s="15">
        <v>141</v>
      </c>
      <c r="N8" s="15">
        <v>103</v>
      </c>
      <c r="O8" s="15">
        <v>21137</v>
      </c>
      <c r="P8" s="15">
        <v>10752</v>
      </c>
      <c r="Q8" s="15">
        <v>10385</v>
      </c>
      <c r="R8" s="15">
        <v>6339</v>
      </c>
      <c r="S8" s="15">
        <v>7339</v>
      </c>
      <c r="T8" s="15">
        <v>7459</v>
      </c>
      <c r="U8" s="15">
        <v>7700</v>
      </c>
    </row>
    <row r="9" spans="1:21" s="16" customFormat="1" ht="13.15" customHeight="1">
      <c r="A9" s="503" t="s">
        <v>24</v>
      </c>
      <c r="B9" s="504"/>
      <c r="C9" s="17">
        <v>107</v>
      </c>
      <c r="D9" s="15">
        <v>798</v>
      </c>
      <c r="E9" s="15">
        <v>1286</v>
      </c>
      <c r="F9" s="15">
        <v>109</v>
      </c>
      <c r="G9" s="15">
        <v>1177</v>
      </c>
      <c r="H9" s="15">
        <v>262</v>
      </c>
      <c r="I9" s="15">
        <v>34</v>
      </c>
      <c r="J9" s="15">
        <v>228</v>
      </c>
      <c r="K9" s="15">
        <v>227</v>
      </c>
      <c r="L9" s="15"/>
      <c r="M9" s="15">
        <v>136</v>
      </c>
      <c r="N9" s="15">
        <v>91</v>
      </c>
      <c r="O9" s="15">
        <v>20697</v>
      </c>
      <c r="P9" s="15">
        <v>10567</v>
      </c>
      <c r="Q9" s="15">
        <v>10130</v>
      </c>
      <c r="R9" s="15">
        <v>6141</v>
      </c>
      <c r="S9" s="15">
        <v>7169</v>
      </c>
      <c r="T9" s="15">
        <v>7387</v>
      </c>
      <c r="U9" s="15">
        <v>7443</v>
      </c>
    </row>
    <row r="10" spans="1:21" s="16" customFormat="1" ht="13.15" customHeight="1">
      <c r="A10" s="503" t="s">
        <v>25</v>
      </c>
      <c r="B10" s="504"/>
      <c r="C10" s="17">
        <v>105</v>
      </c>
      <c r="D10" s="15">
        <v>775</v>
      </c>
      <c r="E10" s="15">
        <v>1255</v>
      </c>
      <c r="F10" s="15">
        <v>103</v>
      </c>
      <c r="G10" s="15">
        <v>1152</v>
      </c>
      <c r="H10" s="15">
        <v>260</v>
      </c>
      <c r="I10" s="15">
        <v>33</v>
      </c>
      <c r="J10" s="15">
        <v>227</v>
      </c>
      <c r="K10" s="15">
        <v>205</v>
      </c>
      <c r="L10" s="15"/>
      <c r="M10" s="15">
        <v>130</v>
      </c>
      <c r="N10" s="15">
        <v>75</v>
      </c>
      <c r="O10" s="15">
        <v>19657</v>
      </c>
      <c r="P10" s="15">
        <v>10043</v>
      </c>
      <c r="Q10" s="15">
        <v>9614</v>
      </c>
      <c r="R10" s="15">
        <v>5919</v>
      </c>
      <c r="S10" s="15">
        <v>6633</v>
      </c>
      <c r="T10" s="15">
        <v>7105</v>
      </c>
      <c r="U10" s="15">
        <v>7394</v>
      </c>
    </row>
    <row r="11" spans="1:21" s="18" customFormat="1" ht="13.15" customHeight="1">
      <c r="A11" s="498" t="s">
        <v>26</v>
      </c>
      <c r="B11" s="499"/>
      <c r="C11" s="15"/>
      <c r="D11" s="15"/>
      <c r="E11" s="15"/>
      <c r="F11" s="15"/>
      <c r="G11" s="15"/>
      <c r="H11" s="15"/>
      <c r="I11" s="15"/>
      <c r="J11" s="15"/>
      <c r="K11" s="15"/>
      <c r="L11" s="15"/>
      <c r="M11" s="15"/>
      <c r="N11" s="15"/>
      <c r="O11" s="15"/>
      <c r="P11" s="15"/>
      <c r="Q11" s="15"/>
      <c r="R11" s="15"/>
      <c r="S11" s="15"/>
      <c r="T11" s="15"/>
      <c r="U11" s="15"/>
    </row>
    <row r="12" spans="1:21" s="16" customFormat="1" ht="13.15" customHeight="1">
      <c r="A12" s="19"/>
      <c r="B12" s="20" t="s">
        <v>27</v>
      </c>
      <c r="C12" s="17">
        <v>1</v>
      </c>
      <c r="D12" s="15">
        <v>3</v>
      </c>
      <c r="E12" s="15">
        <v>5</v>
      </c>
      <c r="F12" s="15">
        <v>1</v>
      </c>
      <c r="G12" s="15">
        <v>4</v>
      </c>
      <c r="H12" s="15">
        <v>5</v>
      </c>
      <c r="I12" s="15">
        <v>1</v>
      </c>
      <c r="J12" s="15">
        <v>4</v>
      </c>
      <c r="K12" s="21" t="s">
        <v>28</v>
      </c>
      <c r="L12" s="15"/>
      <c r="M12" s="21" t="s">
        <v>28</v>
      </c>
      <c r="N12" s="21" t="s">
        <v>28</v>
      </c>
      <c r="O12" s="15">
        <v>80</v>
      </c>
      <c r="P12" s="15">
        <v>41</v>
      </c>
      <c r="Q12" s="15">
        <v>39</v>
      </c>
      <c r="R12" s="15">
        <v>20</v>
      </c>
      <c r="S12" s="15">
        <v>30</v>
      </c>
      <c r="T12" s="15">
        <v>30</v>
      </c>
      <c r="U12" s="15">
        <v>30</v>
      </c>
    </row>
    <row r="13" spans="1:21" s="16" customFormat="1" ht="13.15" customHeight="1">
      <c r="A13" s="19"/>
      <c r="B13" s="20" t="s">
        <v>29</v>
      </c>
      <c r="C13" s="17">
        <v>1</v>
      </c>
      <c r="D13" s="15">
        <v>2</v>
      </c>
      <c r="E13" s="15">
        <v>3</v>
      </c>
      <c r="F13" s="15">
        <v>1</v>
      </c>
      <c r="G13" s="15">
        <v>2</v>
      </c>
      <c r="H13" s="15">
        <v>2</v>
      </c>
      <c r="I13" s="15">
        <v>1</v>
      </c>
      <c r="J13" s="21">
        <v>1</v>
      </c>
      <c r="K13" s="15">
        <v>1</v>
      </c>
      <c r="L13" s="15"/>
      <c r="M13" s="21" t="s">
        <v>28</v>
      </c>
      <c r="N13" s="15">
        <v>1</v>
      </c>
      <c r="O13" s="15">
        <v>55</v>
      </c>
      <c r="P13" s="21">
        <v>23</v>
      </c>
      <c r="Q13" s="21">
        <v>32</v>
      </c>
      <c r="R13" s="21" t="s">
        <v>28</v>
      </c>
      <c r="S13" s="15">
        <v>28</v>
      </c>
      <c r="T13" s="15">
        <v>27</v>
      </c>
      <c r="U13" s="15">
        <v>24</v>
      </c>
    </row>
    <row r="14" spans="1:21" s="16" customFormat="1" ht="13.15" customHeight="1">
      <c r="A14" s="19"/>
      <c r="B14" s="20" t="s">
        <v>30</v>
      </c>
      <c r="C14" s="17">
        <v>103</v>
      </c>
      <c r="D14" s="15">
        <v>770</v>
      </c>
      <c r="E14" s="15">
        <v>1247</v>
      </c>
      <c r="F14" s="15">
        <v>101</v>
      </c>
      <c r="G14" s="15">
        <v>1146</v>
      </c>
      <c r="H14" s="15">
        <v>253</v>
      </c>
      <c r="I14" s="15">
        <v>31</v>
      </c>
      <c r="J14" s="15">
        <v>222</v>
      </c>
      <c r="K14" s="15">
        <v>204</v>
      </c>
      <c r="L14" s="15"/>
      <c r="M14" s="15">
        <v>130</v>
      </c>
      <c r="N14" s="15">
        <v>74</v>
      </c>
      <c r="O14" s="15">
        <v>19522</v>
      </c>
      <c r="P14" s="15">
        <v>9979</v>
      </c>
      <c r="Q14" s="15">
        <v>9543</v>
      </c>
      <c r="R14" s="15">
        <v>5899</v>
      </c>
      <c r="S14" s="15">
        <v>6575</v>
      </c>
      <c r="T14" s="15">
        <v>7048</v>
      </c>
      <c r="U14" s="15">
        <v>7340</v>
      </c>
    </row>
    <row r="15" spans="1:21" s="18" customFormat="1" ht="13.15" customHeight="1">
      <c r="A15" s="500" t="s">
        <v>31</v>
      </c>
      <c r="B15" s="501"/>
      <c r="C15" s="15"/>
      <c r="D15" s="15"/>
      <c r="E15" s="15"/>
      <c r="F15" s="15"/>
      <c r="G15" s="15"/>
      <c r="H15" s="15"/>
      <c r="I15" s="15"/>
      <c r="J15" s="15"/>
      <c r="K15" s="15"/>
      <c r="L15" s="15"/>
      <c r="M15" s="15"/>
      <c r="N15" s="15"/>
      <c r="O15" s="15"/>
      <c r="P15" s="15"/>
      <c r="Q15" s="15"/>
      <c r="R15" s="15"/>
      <c r="S15" s="15"/>
      <c r="T15" s="15"/>
      <c r="U15" s="15"/>
    </row>
    <row r="16" spans="1:21" s="16" customFormat="1" ht="13.15" customHeight="1">
      <c r="B16" s="20" t="s">
        <v>32</v>
      </c>
      <c r="C16" s="15">
        <v>7</v>
      </c>
      <c r="D16" s="15">
        <v>50</v>
      </c>
      <c r="E16" s="15">
        <v>71</v>
      </c>
      <c r="F16" s="15">
        <v>5</v>
      </c>
      <c r="G16" s="15">
        <v>66</v>
      </c>
      <c r="H16" s="15">
        <v>19</v>
      </c>
      <c r="I16" s="15">
        <v>1</v>
      </c>
      <c r="J16" s="15">
        <v>18</v>
      </c>
      <c r="K16" s="15">
        <v>17</v>
      </c>
      <c r="L16" s="15"/>
      <c r="M16" s="15">
        <v>14</v>
      </c>
      <c r="N16" s="15">
        <v>3</v>
      </c>
      <c r="O16" s="15">
        <v>1085</v>
      </c>
      <c r="P16" s="15">
        <v>541</v>
      </c>
      <c r="Q16" s="15">
        <v>544</v>
      </c>
      <c r="R16" s="15">
        <v>329</v>
      </c>
      <c r="S16" s="15">
        <v>369</v>
      </c>
      <c r="T16" s="15">
        <v>387</v>
      </c>
      <c r="U16" s="15">
        <v>573</v>
      </c>
    </row>
    <row r="17" spans="1:21" s="16" customFormat="1" ht="13.15" customHeight="1">
      <c r="B17" s="20" t="s">
        <v>33</v>
      </c>
      <c r="C17" s="15">
        <v>9</v>
      </c>
      <c r="D17" s="15">
        <v>80</v>
      </c>
      <c r="E17" s="15">
        <v>120</v>
      </c>
      <c r="F17" s="15">
        <v>9</v>
      </c>
      <c r="G17" s="15">
        <v>111</v>
      </c>
      <c r="H17" s="15">
        <v>29</v>
      </c>
      <c r="I17" s="15">
        <v>4</v>
      </c>
      <c r="J17" s="15">
        <v>25</v>
      </c>
      <c r="K17" s="15">
        <v>19</v>
      </c>
      <c r="L17" s="15"/>
      <c r="M17" s="15">
        <v>15</v>
      </c>
      <c r="N17" s="15">
        <v>4</v>
      </c>
      <c r="O17" s="15">
        <v>1930</v>
      </c>
      <c r="P17" s="15">
        <v>971</v>
      </c>
      <c r="Q17" s="15">
        <v>959</v>
      </c>
      <c r="R17" s="15">
        <v>582</v>
      </c>
      <c r="S17" s="15">
        <v>614</v>
      </c>
      <c r="T17" s="15">
        <v>734</v>
      </c>
      <c r="U17" s="15">
        <v>713</v>
      </c>
    </row>
    <row r="18" spans="1:21" s="16" customFormat="1" ht="13.15" customHeight="1">
      <c r="B18" s="20" t="s">
        <v>34</v>
      </c>
      <c r="C18" s="15">
        <v>13</v>
      </c>
      <c r="D18" s="15">
        <v>82</v>
      </c>
      <c r="E18" s="15">
        <v>137</v>
      </c>
      <c r="F18" s="15">
        <v>12</v>
      </c>
      <c r="G18" s="15">
        <v>125</v>
      </c>
      <c r="H18" s="15">
        <v>34</v>
      </c>
      <c r="I18" s="15">
        <v>8</v>
      </c>
      <c r="J18" s="15">
        <v>26</v>
      </c>
      <c r="K18" s="15">
        <v>15</v>
      </c>
      <c r="L18" s="15"/>
      <c r="M18" s="15">
        <v>8</v>
      </c>
      <c r="N18" s="15">
        <v>7</v>
      </c>
      <c r="O18" s="15">
        <v>2050</v>
      </c>
      <c r="P18" s="15">
        <v>1034</v>
      </c>
      <c r="Q18" s="15">
        <v>1016</v>
      </c>
      <c r="R18" s="15">
        <v>640</v>
      </c>
      <c r="S18" s="15">
        <v>671</v>
      </c>
      <c r="T18" s="15">
        <v>739</v>
      </c>
      <c r="U18" s="15">
        <v>732</v>
      </c>
    </row>
    <row r="19" spans="1:21" s="16" customFormat="1" ht="13.15" customHeight="1">
      <c r="B19" s="20" t="s">
        <v>35</v>
      </c>
      <c r="C19" s="15">
        <v>10</v>
      </c>
      <c r="D19" s="15">
        <v>77</v>
      </c>
      <c r="E19" s="15">
        <v>125</v>
      </c>
      <c r="F19" s="15">
        <v>8</v>
      </c>
      <c r="G19" s="15">
        <v>117</v>
      </c>
      <c r="H19" s="15">
        <v>30</v>
      </c>
      <c r="I19" s="15">
        <v>3</v>
      </c>
      <c r="J19" s="15">
        <v>27</v>
      </c>
      <c r="K19" s="15">
        <v>32</v>
      </c>
      <c r="L19" s="15"/>
      <c r="M19" s="15">
        <v>21</v>
      </c>
      <c r="N19" s="15">
        <v>11</v>
      </c>
      <c r="O19" s="15">
        <v>1844</v>
      </c>
      <c r="P19" s="15">
        <v>953</v>
      </c>
      <c r="Q19" s="15">
        <v>891</v>
      </c>
      <c r="R19" s="15">
        <v>468</v>
      </c>
      <c r="S19" s="15">
        <v>675</v>
      </c>
      <c r="T19" s="15">
        <v>701</v>
      </c>
      <c r="U19" s="15">
        <v>697</v>
      </c>
    </row>
    <row r="20" spans="1:21" s="16" customFormat="1" ht="13.15" customHeight="1">
      <c r="B20" s="20" t="s">
        <v>36</v>
      </c>
      <c r="C20" s="15">
        <v>6</v>
      </c>
      <c r="D20" s="15">
        <v>39</v>
      </c>
      <c r="E20" s="15">
        <v>65</v>
      </c>
      <c r="F20" s="15">
        <v>7</v>
      </c>
      <c r="G20" s="15">
        <v>58</v>
      </c>
      <c r="H20" s="15">
        <v>8</v>
      </c>
      <c r="I20" s="15">
        <v>1</v>
      </c>
      <c r="J20" s="15">
        <v>7</v>
      </c>
      <c r="K20" s="15">
        <v>7</v>
      </c>
      <c r="L20" s="15"/>
      <c r="M20" s="15">
        <v>5</v>
      </c>
      <c r="N20" s="15">
        <v>2</v>
      </c>
      <c r="O20" s="15">
        <v>921</v>
      </c>
      <c r="P20" s="15">
        <v>493</v>
      </c>
      <c r="Q20" s="15">
        <v>428</v>
      </c>
      <c r="R20" s="15">
        <v>276</v>
      </c>
      <c r="S20" s="15">
        <v>302</v>
      </c>
      <c r="T20" s="15">
        <v>343</v>
      </c>
      <c r="U20" s="15">
        <v>337</v>
      </c>
    </row>
    <row r="21" spans="1:21" s="16" customFormat="1" ht="13.15" customHeight="1">
      <c r="B21" s="20" t="s">
        <v>37</v>
      </c>
      <c r="C21" s="15">
        <v>9</v>
      </c>
      <c r="D21" s="15">
        <v>81</v>
      </c>
      <c r="E21" s="15">
        <v>134</v>
      </c>
      <c r="F21" s="15">
        <v>12</v>
      </c>
      <c r="G21" s="15">
        <v>122</v>
      </c>
      <c r="H21" s="15">
        <v>31</v>
      </c>
      <c r="I21" s="15">
        <v>9</v>
      </c>
      <c r="J21" s="15">
        <v>22</v>
      </c>
      <c r="K21" s="15">
        <v>21</v>
      </c>
      <c r="L21" s="15"/>
      <c r="M21" s="15">
        <v>13</v>
      </c>
      <c r="N21" s="15">
        <v>8</v>
      </c>
      <c r="O21" s="15">
        <v>2196</v>
      </c>
      <c r="P21" s="15">
        <v>1134</v>
      </c>
      <c r="Q21" s="15">
        <v>1062</v>
      </c>
      <c r="R21" s="15">
        <v>668</v>
      </c>
      <c r="S21" s="15">
        <v>769</v>
      </c>
      <c r="T21" s="15">
        <v>759</v>
      </c>
      <c r="U21" s="15">
        <v>821</v>
      </c>
    </row>
    <row r="22" spans="1:21" s="16" customFormat="1" ht="13.15" customHeight="1">
      <c r="B22" s="20" t="s">
        <v>38</v>
      </c>
      <c r="C22" s="15">
        <v>13</v>
      </c>
      <c r="D22" s="15">
        <v>85</v>
      </c>
      <c r="E22" s="15">
        <v>142</v>
      </c>
      <c r="F22" s="15">
        <v>13</v>
      </c>
      <c r="G22" s="15">
        <v>129</v>
      </c>
      <c r="H22" s="15">
        <v>39</v>
      </c>
      <c r="I22" s="15">
        <v>3</v>
      </c>
      <c r="J22" s="15">
        <v>36</v>
      </c>
      <c r="K22" s="15">
        <v>19</v>
      </c>
      <c r="L22" s="15"/>
      <c r="M22" s="15">
        <v>10</v>
      </c>
      <c r="N22" s="15">
        <v>9</v>
      </c>
      <c r="O22" s="15">
        <v>2121</v>
      </c>
      <c r="P22" s="15">
        <v>1076</v>
      </c>
      <c r="Q22" s="15">
        <v>1045</v>
      </c>
      <c r="R22" s="15">
        <v>669</v>
      </c>
      <c r="S22" s="15">
        <v>711</v>
      </c>
      <c r="T22" s="15">
        <v>741</v>
      </c>
      <c r="U22" s="15">
        <v>791</v>
      </c>
    </row>
    <row r="23" spans="1:21" s="16" customFormat="1" ht="13.15" customHeight="1">
      <c r="B23" s="20" t="s">
        <v>39</v>
      </c>
      <c r="C23" s="15">
        <v>13</v>
      </c>
      <c r="D23" s="15">
        <v>97</v>
      </c>
      <c r="E23" s="15">
        <v>167</v>
      </c>
      <c r="F23" s="15">
        <v>11</v>
      </c>
      <c r="G23" s="15">
        <v>156</v>
      </c>
      <c r="H23" s="15">
        <v>24</v>
      </c>
      <c r="I23" s="15">
        <v>3</v>
      </c>
      <c r="J23" s="15">
        <v>21</v>
      </c>
      <c r="K23" s="15">
        <v>21</v>
      </c>
      <c r="L23" s="15"/>
      <c r="M23" s="15">
        <v>10</v>
      </c>
      <c r="N23" s="15">
        <v>11</v>
      </c>
      <c r="O23" s="15">
        <v>2649</v>
      </c>
      <c r="P23" s="15">
        <v>1331</v>
      </c>
      <c r="Q23" s="15">
        <v>1318</v>
      </c>
      <c r="R23" s="15">
        <v>803</v>
      </c>
      <c r="S23" s="15">
        <v>910</v>
      </c>
      <c r="T23" s="15">
        <v>936</v>
      </c>
      <c r="U23" s="15">
        <v>920</v>
      </c>
    </row>
    <row r="24" spans="1:21" s="16" customFormat="1" ht="13.15" customHeight="1">
      <c r="B24" s="20" t="s">
        <v>40</v>
      </c>
      <c r="C24" s="15">
        <v>9</v>
      </c>
      <c r="D24" s="15">
        <v>75</v>
      </c>
      <c r="E24" s="15">
        <v>129</v>
      </c>
      <c r="F24" s="15">
        <v>12</v>
      </c>
      <c r="G24" s="15">
        <v>117</v>
      </c>
      <c r="H24" s="15">
        <v>11</v>
      </c>
      <c r="I24" s="15">
        <v>1</v>
      </c>
      <c r="J24" s="15">
        <v>10</v>
      </c>
      <c r="K24" s="15">
        <v>21</v>
      </c>
      <c r="L24" s="15"/>
      <c r="M24" s="15">
        <v>12</v>
      </c>
      <c r="N24" s="15">
        <v>9</v>
      </c>
      <c r="O24" s="15">
        <v>2256</v>
      </c>
      <c r="P24" s="15">
        <v>1165</v>
      </c>
      <c r="Q24" s="15">
        <v>1091</v>
      </c>
      <c r="R24" s="15">
        <v>693</v>
      </c>
      <c r="S24" s="15">
        <v>766</v>
      </c>
      <c r="T24" s="15">
        <v>797</v>
      </c>
      <c r="U24" s="15">
        <v>826</v>
      </c>
    </row>
    <row r="25" spans="1:21" s="16" customFormat="1" ht="13.15" customHeight="1" thickBot="1">
      <c r="A25" s="22"/>
      <c r="B25" s="23" t="s">
        <v>41</v>
      </c>
      <c r="C25" s="24">
        <v>16</v>
      </c>
      <c r="D25" s="24">
        <v>109</v>
      </c>
      <c r="E25" s="24">
        <v>165</v>
      </c>
      <c r="F25" s="24">
        <v>14</v>
      </c>
      <c r="G25" s="24">
        <v>151</v>
      </c>
      <c r="H25" s="24">
        <v>35</v>
      </c>
      <c r="I25" s="24" t="s">
        <v>42</v>
      </c>
      <c r="J25" s="24">
        <v>35</v>
      </c>
      <c r="K25" s="15">
        <v>33</v>
      </c>
      <c r="L25" s="24"/>
      <c r="M25" s="24">
        <v>22</v>
      </c>
      <c r="N25" s="24">
        <v>11</v>
      </c>
      <c r="O25" s="15">
        <v>2605</v>
      </c>
      <c r="P25" s="24">
        <v>1345</v>
      </c>
      <c r="Q25" s="24">
        <v>1260</v>
      </c>
      <c r="R25" s="24">
        <v>791</v>
      </c>
      <c r="S25" s="24">
        <v>846</v>
      </c>
      <c r="T25" s="24">
        <v>968</v>
      </c>
      <c r="U25" s="24">
        <v>984</v>
      </c>
    </row>
    <row r="26" spans="1:21" s="3" customFormat="1" ht="13.9" customHeight="1">
      <c r="A26" s="4" t="s">
        <v>43</v>
      </c>
      <c r="C26" s="25"/>
      <c r="D26" s="25"/>
      <c r="E26" s="25"/>
      <c r="F26" s="25"/>
      <c r="G26" s="25"/>
      <c r="H26" s="25"/>
      <c r="I26" s="25"/>
      <c r="J26" s="25"/>
      <c r="K26" s="25"/>
      <c r="L26" s="25"/>
      <c r="M26" s="25"/>
      <c r="N26" s="25"/>
      <c r="O26" s="25"/>
      <c r="P26" s="25"/>
      <c r="Q26" s="25"/>
      <c r="R26" s="25"/>
      <c r="S26" s="25"/>
      <c r="T26" s="25"/>
      <c r="U26" s="26"/>
    </row>
    <row r="27" spans="1:21" ht="13.9" customHeight="1">
      <c r="O27" s="28"/>
    </row>
  </sheetData>
  <mergeCells count="24">
    <mergeCell ref="A11:B11"/>
    <mergeCell ref="A15:B15"/>
    <mergeCell ref="R4:T4"/>
    <mergeCell ref="A6:B6"/>
    <mergeCell ref="A7:B7"/>
    <mergeCell ref="A8:B8"/>
    <mergeCell ref="A9:B9"/>
    <mergeCell ref="A10:B10"/>
    <mergeCell ref="H4:J4"/>
    <mergeCell ref="K4:K5"/>
    <mergeCell ref="M4:M5"/>
    <mergeCell ref="N4:N5"/>
    <mergeCell ref="O4:O5"/>
    <mergeCell ref="P4:Q4"/>
    <mergeCell ref="A1:K1"/>
    <mergeCell ref="M1:U1"/>
    <mergeCell ref="A3:B5"/>
    <mergeCell ref="C3:C5"/>
    <mergeCell ref="D3:D5"/>
    <mergeCell ref="E3:J3"/>
    <mergeCell ref="M3:N3"/>
    <mergeCell ref="O3:T3"/>
    <mergeCell ref="U3:U5"/>
    <mergeCell ref="E4:G4"/>
  </mergeCells>
  <phoneticPr fontId="3"/>
  <conditionalFormatting sqref="J13">
    <cfRule type="cellIs" dxfId="6" priority="7" stopIfTrue="1" operator="equal">
      <formula>0</formula>
    </cfRule>
  </conditionalFormatting>
  <conditionalFormatting sqref="M12:M13">
    <cfRule type="cellIs" dxfId="5" priority="6" stopIfTrue="1" operator="equal">
      <formula>0</formula>
    </cfRule>
  </conditionalFormatting>
  <conditionalFormatting sqref="K12">
    <cfRule type="cellIs" dxfId="4" priority="5" stopIfTrue="1" operator="equal">
      <formula>0</formula>
    </cfRule>
  </conditionalFormatting>
  <conditionalFormatting sqref="N12">
    <cfRule type="cellIs" dxfId="3" priority="4" stopIfTrue="1" operator="equal">
      <formula>0</formula>
    </cfRule>
  </conditionalFormatting>
  <conditionalFormatting sqref="P13">
    <cfRule type="cellIs" dxfId="2" priority="3" stopIfTrue="1" operator="equal">
      <formula>0</formula>
    </cfRule>
  </conditionalFormatting>
  <conditionalFormatting sqref="Q13">
    <cfRule type="cellIs" dxfId="1" priority="2" stopIfTrue="1" operator="equal">
      <formula>0</formula>
    </cfRule>
  </conditionalFormatting>
  <conditionalFormatting sqref="R13">
    <cfRule type="cellIs" dxfId="0" priority="1" stopIfTrue="1" operator="equal">
      <formula>0</formula>
    </cfRule>
  </conditionalFormatting>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2"/>
  <sheetViews>
    <sheetView showGridLines="0" zoomScaleNormal="100" zoomScaleSheetLayoutView="100" workbookViewId="0">
      <selection sqref="A1:K1"/>
    </sheetView>
  </sheetViews>
  <sheetFormatPr defaultRowHeight="13.9" customHeight="1"/>
  <cols>
    <col min="1" max="1" width="2.5" style="18" customWidth="1"/>
    <col min="2" max="2" width="7.5" style="18" customWidth="1"/>
    <col min="3" max="3" width="8.625" style="18" customWidth="1"/>
    <col min="4" max="4" width="6.375" style="18" customWidth="1"/>
    <col min="5" max="5" width="7.75" style="18" customWidth="1"/>
    <col min="6" max="8" width="9.5" style="18" customWidth="1"/>
    <col min="9" max="11" width="11.125" style="18" customWidth="1"/>
    <col min="12" max="16384" width="9" style="18"/>
  </cols>
  <sheetData>
    <row r="1" spans="1:11" s="119" customFormat="1" ht="19.899999999999999" customHeight="1">
      <c r="A1" s="588" t="s">
        <v>156</v>
      </c>
      <c r="B1" s="588"/>
      <c r="C1" s="588"/>
      <c r="D1" s="588"/>
      <c r="E1" s="588"/>
      <c r="F1" s="588"/>
      <c r="G1" s="588"/>
      <c r="H1" s="588"/>
      <c r="I1" s="588"/>
      <c r="J1" s="588"/>
      <c r="K1" s="588"/>
    </row>
    <row r="2" spans="1:11" s="95" customFormat="1" ht="13.9" customHeight="1" thickBot="1">
      <c r="A2" s="120"/>
      <c r="B2" s="120"/>
      <c r="C2" s="120"/>
      <c r="D2" s="120"/>
      <c r="E2" s="120"/>
      <c r="F2" s="120"/>
      <c r="G2" s="120"/>
      <c r="H2" s="120"/>
      <c r="I2" s="120"/>
      <c r="J2" s="121"/>
      <c r="K2" s="110" t="s">
        <v>138</v>
      </c>
    </row>
    <row r="3" spans="1:11" ht="13.9" customHeight="1">
      <c r="A3" s="589" t="s">
        <v>157</v>
      </c>
      <c r="B3" s="590"/>
      <c r="C3" s="590"/>
      <c r="D3" s="590"/>
      <c r="E3" s="590" t="s">
        <v>96</v>
      </c>
      <c r="F3" s="593" t="s">
        <v>158</v>
      </c>
      <c r="G3" s="593"/>
      <c r="H3" s="594" t="s">
        <v>159</v>
      </c>
      <c r="I3" s="590" t="s">
        <v>160</v>
      </c>
      <c r="J3" s="590"/>
      <c r="K3" s="596"/>
    </row>
    <row r="4" spans="1:11" ht="21.6" customHeight="1">
      <c r="A4" s="591"/>
      <c r="B4" s="592"/>
      <c r="C4" s="592"/>
      <c r="D4" s="592"/>
      <c r="E4" s="592"/>
      <c r="F4" s="122" t="s">
        <v>145</v>
      </c>
      <c r="G4" s="122" t="s">
        <v>161</v>
      </c>
      <c r="H4" s="595"/>
      <c r="I4" s="123" t="s">
        <v>109</v>
      </c>
      <c r="J4" s="123" t="s">
        <v>162</v>
      </c>
      <c r="K4" s="124" t="s">
        <v>163</v>
      </c>
    </row>
    <row r="5" spans="1:11" ht="10.5" customHeight="1">
      <c r="A5" s="598" t="s">
        <v>21</v>
      </c>
      <c r="B5" s="598"/>
      <c r="C5" s="599" t="s">
        <v>58</v>
      </c>
      <c r="D5" s="599"/>
      <c r="E5" s="125">
        <v>2</v>
      </c>
      <c r="F5" s="126">
        <v>40</v>
      </c>
      <c r="G5" s="126">
        <v>58</v>
      </c>
      <c r="H5" s="126">
        <v>31</v>
      </c>
      <c r="I5" s="126">
        <v>634</v>
      </c>
      <c r="J5" s="126">
        <v>619</v>
      </c>
      <c r="K5" s="126">
        <v>15</v>
      </c>
    </row>
    <row r="6" spans="1:11" ht="10.5" customHeight="1">
      <c r="A6" s="600" t="s">
        <v>22</v>
      </c>
      <c r="B6" s="600"/>
      <c r="C6" s="599" t="s">
        <v>58</v>
      </c>
      <c r="D6" s="599"/>
      <c r="E6" s="125">
        <v>2</v>
      </c>
      <c r="F6" s="126">
        <v>42</v>
      </c>
      <c r="G6" s="126">
        <v>50</v>
      </c>
      <c r="H6" s="126">
        <v>28</v>
      </c>
      <c r="I6" s="126">
        <v>622</v>
      </c>
      <c r="J6" s="126">
        <v>617</v>
      </c>
      <c r="K6" s="126">
        <v>5</v>
      </c>
    </row>
    <row r="7" spans="1:11" ht="10.5" customHeight="1">
      <c r="A7" s="600" t="s">
        <v>23</v>
      </c>
      <c r="B7" s="600"/>
      <c r="C7" s="599" t="s">
        <v>58</v>
      </c>
      <c r="D7" s="599"/>
      <c r="E7" s="125">
        <v>2</v>
      </c>
      <c r="F7" s="126">
        <v>42</v>
      </c>
      <c r="G7" s="126">
        <v>48</v>
      </c>
      <c r="H7" s="126">
        <v>31</v>
      </c>
      <c r="I7" s="126">
        <v>609</v>
      </c>
      <c r="J7" s="126">
        <v>606</v>
      </c>
      <c r="K7" s="126">
        <v>3</v>
      </c>
    </row>
    <row r="8" spans="1:11" ht="10.5" customHeight="1">
      <c r="A8" s="600" t="s">
        <v>24</v>
      </c>
      <c r="B8" s="600"/>
      <c r="C8" s="599" t="s">
        <v>58</v>
      </c>
      <c r="D8" s="599"/>
      <c r="E8" s="125">
        <v>2</v>
      </c>
      <c r="F8" s="126">
        <v>42</v>
      </c>
      <c r="G8" s="126">
        <v>54</v>
      </c>
      <c r="H8" s="126">
        <v>31</v>
      </c>
      <c r="I8" s="126">
        <v>538</v>
      </c>
      <c r="J8" s="126">
        <v>525</v>
      </c>
      <c r="K8" s="126">
        <v>13</v>
      </c>
    </row>
    <row r="9" spans="1:11" ht="10.5" customHeight="1">
      <c r="A9" s="600" t="s">
        <v>25</v>
      </c>
      <c r="B9" s="600"/>
      <c r="C9" s="599" t="s">
        <v>58</v>
      </c>
      <c r="D9" s="599"/>
      <c r="E9" s="125">
        <v>2</v>
      </c>
      <c r="F9" s="126">
        <f t="shared" ref="F9:K9" si="0">SUM(F10:F11)</f>
        <v>43</v>
      </c>
      <c r="G9" s="126">
        <f t="shared" si="0"/>
        <v>58</v>
      </c>
      <c r="H9" s="126">
        <f t="shared" si="0"/>
        <v>29</v>
      </c>
      <c r="I9" s="126">
        <f t="shared" si="0"/>
        <v>506</v>
      </c>
      <c r="J9" s="126">
        <f t="shared" si="0"/>
        <v>486</v>
      </c>
      <c r="K9" s="126">
        <f t="shared" si="0"/>
        <v>20</v>
      </c>
    </row>
    <row r="10" spans="1:11" ht="10.5" customHeight="1">
      <c r="B10" s="599" t="s">
        <v>164</v>
      </c>
      <c r="C10" s="599"/>
      <c r="D10" s="127" t="s">
        <v>165</v>
      </c>
      <c r="E10" s="125" t="s">
        <v>61</v>
      </c>
      <c r="F10" s="128">
        <v>10</v>
      </c>
      <c r="G10" s="128">
        <v>18</v>
      </c>
      <c r="H10" s="128">
        <v>7</v>
      </c>
      <c r="I10" s="129">
        <v>74</v>
      </c>
      <c r="J10" s="130">
        <v>74</v>
      </c>
      <c r="K10" s="130" t="s">
        <v>28</v>
      </c>
    </row>
    <row r="11" spans="1:11" ht="10.5" customHeight="1" thickBot="1">
      <c r="A11" s="131"/>
      <c r="B11" s="597" t="s">
        <v>166</v>
      </c>
      <c r="C11" s="597"/>
      <c r="D11" s="132" t="s">
        <v>165</v>
      </c>
      <c r="E11" s="133" t="s">
        <v>28</v>
      </c>
      <c r="F11" s="134">
        <v>33</v>
      </c>
      <c r="G11" s="135">
        <v>40</v>
      </c>
      <c r="H11" s="135">
        <v>22</v>
      </c>
      <c r="I11" s="135">
        <v>432</v>
      </c>
      <c r="J11" s="136">
        <v>412</v>
      </c>
      <c r="K11" s="136">
        <v>20</v>
      </c>
    </row>
    <row r="12" spans="1:11" s="95" customFormat="1" ht="10.5" customHeight="1">
      <c r="A12" s="95" t="s">
        <v>167</v>
      </c>
      <c r="F12" s="137"/>
      <c r="G12" s="137"/>
      <c r="H12" s="137"/>
      <c r="J12" s="137"/>
      <c r="K12" s="137"/>
    </row>
  </sheetData>
  <mergeCells count="18">
    <mergeCell ref="B11:C11"/>
    <mergeCell ref="A5:B5"/>
    <mergeCell ref="C5:D5"/>
    <mergeCell ref="A6:B6"/>
    <mergeCell ref="C6:D6"/>
    <mergeCell ref="A7:B7"/>
    <mergeCell ref="C7:D7"/>
    <mergeCell ref="A8:B8"/>
    <mergeCell ref="C8:D8"/>
    <mergeCell ref="A9:B9"/>
    <mergeCell ref="C9:D9"/>
    <mergeCell ref="B10:C10"/>
    <mergeCell ref="A1:K1"/>
    <mergeCell ref="A3:D4"/>
    <mergeCell ref="E3:E4"/>
    <mergeCell ref="F3:G3"/>
    <mergeCell ref="H3:H4"/>
    <mergeCell ref="I3:K3"/>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16"/>
  <sheetViews>
    <sheetView showGridLines="0" zoomScaleNormal="100" zoomScaleSheetLayoutView="100" workbookViewId="0">
      <selection sqref="A1:L1"/>
    </sheetView>
  </sheetViews>
  <sheetFormatPr defaultRowHeight="13.9" customHeight="1"/>
  <cols>
    <col min="1" max="1" width="2.5" style="18" customWidth="1"/>
    <col min="2" max="2" width="7.5" style="18" customWidth="1"/>
    <col min="3" max="3" width="8.625" style="18" customWidth="1"/>
    <col min="4" max="4" width="6.375" style="18" customWidth="1"/>
    <col min="5" max="5" width="8.25" style="18" customWidth="1"/>
    <col min="6" max="8" width="8.625" style="18" customWidth="1"/>
    <col min="9" max="9" width="8.75" style="18" customWidth="1"/>
    <col min="10" max="11" width="8.625" style="18" customWidth="1"/>
    <col min="12" max="12" width="9.125" style="18" customWidth="1"/>
    <col min="13" max="16384" width="9" style="18"/>
  </cols>
  <sheetData>
    <row r="1" spans="1:12" s="119" customFormat="1" ht="19.899999999999999" customHeight="1">
      <c r="A1" s="588" t="s">
        <v>168</v>
      </c>
      <c r="B1" s="588"/>
      <c r="C1" s="588"/>
      <c r="D1" s="588"/>
      <c r="E1" s="588"/>
      <c r="F1" s="588"/>
      <c r="G1" s="588"/>
      <c r="H1" s="588"/>
      <c r="I1" s="588"/>
      <c r="J1" s="588"/>
      <c r="K1" s="588"/>
      <c r="L1" s="588"/>
    </row>
    <row r="2" spans="1:12" s="95" customFormat="1" ht="13.9" customHeight="1" thickBot="1">
      <c r="A2" s="120"/>
      <c r="B2" s="120"/>
      <c r="C2" s="120"/>
      <c r="D2" s="120"/>
      <c r="E2" s="120"/>
      <c r="F2" s="120"/>
      <c r="G2" s="120"/>
      <c r="H2" s="120"/>
      <c r="I2" s="120"/>
      <c r="J2" s="121"/>
      <c r="K2" s="121"/>
      <c r="L2" s="110" t="s">
        <v>138</v>
      </c>
    </row>
    <row r="3" spans="1:12" ht="13.9" customHeight="1">
      <c r="A3" s="589" t="s">
        <v>157</v>
      </c>
      <c r="B3" s="590"/>
      <c r="C3" s="590"/>
      <c r="D3" s="590"/>
      <c r="E3" s="590" t="s">
        <v>96</v>
      </c>
      <c r="F3" s="593" t="s">
        <v>158</v>
      </c>
      <c r="G3" s="593"/>
      <c r="H3" s="594" t="s">
        <v>159</v>
      </c>
      <c r="I3" s="590" t="s">
        <v>160</v>
      </c>
      <c r="J3" s="590"/>
      <c r="K3" s="590"/>
      <c r="L3" s="596"/>
    </row>
    <row r="4" spans="1:12" ht="21.6" customHeight="1">
      <c r="A4" s="591"/>
      <c r="B4" s="592"/>
      <c r="C4" s="592"/>
      <c r="D4" s="592"/>
      <c r="E4" s="592"/>
      <c r="F4" s="122" t="s">
        <v>145</v>
      </c>
      <c r="G4" s="122" t="s">
        <v>161</v>
      </c>
      <c r="H4" s="595"/>
      <c r="I4" s="123" t="s">
        <v>109</v>
      </c>
      <c r="J4" s="123" t="s">
        <v>169</v>
      </c>
      <c r="K4" s="123" t="s">
        <v>170</v>
      </c>
      <c r="L4" s="124" t="s">
        <v>163</v>
      </c>
    </row>
    <row r="5" spans="1:12" ht="10.5" customHeight="1">
      <c r="A5" s="598" t="s">
        <v>21</v>
      </c>
      <c r="B5" s="598"/>
      <c r="C5" s="599" t="s">
        <v>58</v>
      </c>
      <c r="D5" s="599"/>
      <c r="E5" s="138">
        <v>6</v>
      </c>
      <c r="F5" s="139">
        <v>816</v>
      </c>
      <c r="G5" s="139">
        <v>889</v>
      </c>
      <c r="H5" s="139">
        <v>328</v>
      </c>
      <c r="I5" s="139">
        <v>16695</v>
      </c>
      <c r="J5" s="139">
        <v>14860</v>
      </c>
      <c r="K5" s="139">
        <v>1691</v>
      </c>
      <c r="L5" s="139">
        <v>144</v>
      </c>
    </row>
    <row r="6" spans="1:12" ht="10.5" customHeight="1">
      <c r="A6" s="600" t="s">
        <v>22</v>
      </c>
      <c r="B6" s="600"/>
      <c r="C6" s="599" t="s">
        <v>58</v>
      </c>
      <c r="D6" s="599"/>
      <c r="E6" s="138">
        <v>6</v>
      </c>
      <c r="F6" s="139">
        <v>789</v>
      </c>
      <c r="G6" s="139">
        <v>975</v>
      </c>
      <c r="H6" s="139">
        <v>348</v>
      </c>
      <c r="I6" s="139">
        <v>16733</v>
      </c>
      <c r="J6" s="139">
        <v>14934</v>
      </c>
      <c r="K6" s="139">
        <v>1648</v>
      </c>
      <c r="L6" s="139">
        <v>151</v>
      </c>
    </row>
    <row r="7" spans="1:12" ht="10.5" customHeight="1">
      <c r="A7" s="600" t="s">
        <v>23</v>
      </c>
      <c r="B7" s="600"/>
      <c r="C7" s="599" t="s">
        <v>58</v>
      </c>
      <c r="D7" s="599"/>
      <c r="E7" s="138">
        <v>6</v>
      </c>
      <c r="F7" s="139">
        <v>809</v>
      </c>
      <c r="G7" s="139">
        <v>970</v>
      </c>
      <c r="H7" s="139">
        <v>356</v>
      </c>
      <c r="I7" s="139">
        <v>16879</v>
      </c>
      <c r="J7" s="139">
        <v>15132</v>
      </c>
      <c r="K7" s="139">
        <v>1618</v>
      </c>
      <c r="L7" s="139">
        <v>129</v>
      </c>
    </row>
    <row r="8" spans="1:12" ht="10.5" customHeight="1">
      <c r="A8" s="600" t="s">
        <v>24</v>
      </c>
      <c r="B8" s="600"/>
      <c r="C8" s="599" t="s">
        <v>58</v>
      </c>
      <c r="D8" s="599"/>
      <c r="E8" s="138">
        <v>6</v>
      </c>
      <c r="F8" s="139">
        <v>811</v>
      </c>
      <c r="G8" s="139">
        <v>872</v>
      </c>
      <c r="H8" s="139">
        <v>346</v>
      </c>
      <c r="I8" s="139">
        <v>16533</v>
      </c>
      <c r="J8" s="139">
        <v>14802</v>
      </c>
      <c r="K8" s="139">
        <v>1604</v>
      </c>
      <c r="L8" s="139">
        <v>127</v>
      </c>
    </row>
    <row r="9" spans="1:12" ht="10.5" customHeight="1">
      <c r="A9" s="600" t="s">
        <v>25</v>
      </c>
      <c r="B9" s="600"/>
      <c r="C9" s="599" t="s">
        <v>58</v>
      </c>
      <c r="D9" s="599"/>
      <c r="E9" s="138">
        <v>5</v>
      </c>
      <c r="F9" s="140">
        <v>820</v>
      </c>
      <c r="G9" s="140">
        <v>875</v>
      </c>
      <c r="H9" s="140">
        <v>329</v>
      </c>
      <c r="I9" s="140">
        <f>SUM(I10:I14)</f>
        <v>16324</v>
      </c>
      <c r="J9" s="140">
        <v>14556</v>
      </c>
      <c r="K9" s="140">
        <v>1642</v>
      </c>
      <c r="L9" s="140">
        <v>126</v>
      </c>
    </row>
    <row r="10" spans="1:12" ht="10.5" customHeight="1">
      <c r="B10" s="599" t="s">
        <v>171</v>
      </c>
      <c r="C10" s="599"/>
      <c r="D10" s="127" t="s">
        <v>172</v>
      </c>
      <c r="E10" s="138" t="s">
        <v>61</v>
      </c>
      <c r="F10" s="140">
        <v>477</v>
      </c>
      <c r="G10" s="140">
        <v>389</v>
      </c>
      <c r="H10" s="140">
        <v>216</v>
      </c>
      <c r="I10" s="141">
        <v>8683</v>
      </c>
      <c r="J10" s="21">
        <v>7167</v>
      </c>
      <c r="K10" s="21">
        <v>1390</v>
      </c>
      <c r="L10" s="21">
        <v>126</v>
      </c>
    </row>
    <row r="11" spans="1:12" ht="10.5" customHeight="1">
      <c r="B11" s="599" t="s">
        <v>173</v>
      </c>
      <c r="C11" s="599"/>
      <c r="D11" s="127" t="s">
        <v>174</v>
      </c>
      <c r="E11" s="138" t="s">
        <v>61</v>
      </c>
      <c r="F11" s="21">
        <v>140</v>
      </c>
      <c r="G11" s="141">
        <v>240</v>
      </c>
      <c r="H11" s="141">
        <v>34</v>
      </c>
      <c r="I11" s="141">
        <v>4893</v>
      </c>
      <c r="J11" s="140">
        <v>4647</v>
      </c>
      <c r="K11" s="140">
        <v>246</v>
      </c>
      <c r="L11" s="140" t="s">
        <v>61</v>
      </c>
    </row>
    <row r="12" spans="1:12" ht="10.5" customHeight="1">
      <c r="B12" s="599" t="s">
        <v>175</v>
      </c>
      <c r="C12" s="599"/>
      <c r="D12" s="127" t="s">
        <v>165</v>
      </c>
      <c r="E12" s="138" t="s">
        <v>61</v>
      </c>
      <c r="F12" s="21">
        <v>37</v>
      </c>
      <c r="G12" s="141">
        <v>61</v>
      </c>
      <c r="H12" s="141">
        <v>28</v>
      </c>
      <c r="I12" s="141">
        <v>564</v>
      </c>
      <c r="J12" s="140">
        <v>564</v>
      </c>
      <c r="K12" s="140" t="s">
        <v>61</v>
      </c>
      <c r="L12" s="140" t="s">
        <v>61</v>
      </c>
    </row>
    <row r="13" spans="1:12" ht="10.5" customHeight="1">
      <c r="B13" s="599" t="s">
        <v>176</v>
      </c>
      <c r="C13" s="599"/>
      <c r="D13" s="127" t="s">
        <v>165</v>
      </c>
      <c r="E13" s="138" t="s">
        <v>61</v>
      </c>
      <c r="F13" s="21">
        <v>86</v>
      </c>
      <c r="G13" s="141">
        <v>76</v>
      </c>
      <c r="H13" s="141">
        <v>25</v>
      </c>
      <c r="I13" s="140">
        <v>1247</v>
      </c>
      <c r="J13" s="140">
        <v>1247</v>
      </c>
      <c r="K13" s="140" t="s">
        <v>61</v>
      </c>
      <c r="L13" s="140" t="s">
        <v>61</v>
      </c>
    </row>
    <row r="14" spans="1:12" ht="10.5" customHeight="1" thickBot="1">
      <c r="A14" s="131"/>
      <c r="B14" s="597" t="s">
        <v>177</v>
      </c>
      <c r="C14" s="597"/>
      <c r="D14" s="132" t="s">
        <v>165</v>
      </c>
      <c r="E14" s="142" t="s">
        <v>28</v>
      </c>
      <c r="F14" s="54">
        <v>80</v>
      </c>
      <c r="G14" s="143">
        <v>109</v>
      </c>
      <c r="H14" s="143">
        <v>26</v>
      </c>
      <c r="I14" s="143">
        <v>937</v>
      </c>
      <c r="J14" s="54">
        <v>931</v>
      </c>
      <c r="K14" s="54">
        <v>6</v>
      </c>
      <c r="L14" s="144" t="s">
        <v>28</v>
      </c>
    </row>
    <row r="15" spans="1:12" s="95" customFormat="1" ht="10.5" customHeight="1">
      <c r="A15" s="95" t="s">
        <v>178</v>
      </c>
      <c r="F15" s="137"/>
      <c r="G15" s="137"/>
      <c r="H15" s="137"/>
      <c r="J15" s="137"/>
      <c r="K15" s="137"/>
      <c r="L15" s="137"/>
    </row>
    <row r="16" spans="1:12" ht="10.5" customHeight="1">
      <c r="A16" s="145" t="s">
        <v>179</v>
      </c>
    </row>
  </sheetData>
  <mergeCells count="21">
    <mergeCell ref="B12:C12"/>
    <mergeCell ref="B13:C13"/>
    <mergeCell ref="B14:C14"/>
    <mergeCell ref="A8:B8"/>
    <mergeCell ref="C8:D8"/>
    <mergeCell ref="A9:B9"/>
    <mergeCell ref="C9:D9"/>
    <mergeCell ref="B10:C10"/>
    <mergeCell ref="B11:C11"/>
    <mergeCell ref="A5:B5"/>
    <mergeCell ref="C5:D5"/>
    <mergeCell ref="A6:B6"/>
    <mergeCell ref="C6:D6"/>
    <mergeCell ref="A7:B7"/>
    <mergeCell ref="C7:D7"/>
    <mergeCell ref="A1:L1"/>
    <mergeCell ref="A3:D4"/>
    <mergeCell ref="E3:E4"/>
    <mergeCell ref="F3:G3"/>
    <mergeCell ref="H3:H4"/>
    <mergeCell ref="I3:L3"/>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13"/>
  <sheetViews>
    <sheetView showGridLines="0" zoomScaleNormal="100" workbookViewId="0">
      <selection sqref="A1:M1"/>
    </sheetView>
  </sheetViews>
  <sheetFormatPr defaultRowHeight="13.9" customHeight="1"/>
  <cols>
    <col min="1" max="1" width="8.875" style="27" customWidth="1"/>
    <col min="2" max="7" width="6.75" style="27" customWidth="1"/>
    <col min="8" max="10" width="6" style="27" customWidth="1"/>
    <col min="11" max="12" width="5.75" style="27" customWidth="1"/>
    <col min="13" max="13" width="6" style="27" customWidth="1"/>
    <col min="14" max="14" width="0.5" style="27" customWidth="1"/>
    <col min="15" max="23" width="6" style="27" customWidth="1"/>
    <col min="24" max="26" width="5.875" style="27" customWidth="1"/>
    <col min="27" max="28" width="7.75" style="27" customWidth="1"/>
    <col min="29" max="16384" width="9" style="27"/>
  </cols>
  <sheetData>
    <row r="1" spans="1:28" s="146" customFormat="1" ht="19.899999999999999" customHeight="1">
      <c r="A1" s="473" t="s">
        <v>180</v>
      </c>
      <c r="B1" s="473"/>
      <c r="C1" s="473"/>
      <c r="D1" s="473"/>
      <c r="E1" s="473"/>
      <c r="F1" s="473"/>
      <c r="G1" s="473"/>
      <c r="H1" s="473"/>
      <c r="I1" s="473"/>
      <c r="J1" s="473"/>
      <c r="K1" s="473"/>
      <c r="L1" s="473"/>
      <c r="M1" s="473"/>
      <c r="N1" s="1"/>
      <c r="O1" s="474" t="s">
        <v>181</v>
      </c>
      <c r="P1" s="474"/>
      <c r="Q1" s="474"/>
      <c r="R1" s="474"/>
      <c r="S1" s="474"/>
      <c r="T1" s="474"/>
      <c r="U1" s="474"/>
      <c r="V1" s="474"/>
      <c r="W1" s="474"/>
      <c r="X1" s="474"/>
      <c r="Y1" s="474"/>
      <c r="Z1" s="474"/>
      <c r="AA1" s="474"/>
      <c r="AB1" s="474"/>
    </row>
    <row r="2" spans="1:28" s="3" customFormat="1" ht="13.9" customHeight="1" thickBot="1">
      <c r="B2" s="99"/>
      <c r="C2" s="99"/>
      <c r="E2" s="99"/>
      <c r="F2" s="99"/>
      <c r="G2" s="99"/>
      <c r="H2" s="99"/>
      <c r="I2" s="99"/>
      <c r="J2" s="29"/>
      <c r="K2" s="29"/>
      <c r="L2" s="29"/>
      <c r="M2" s="29"/>
      <c r="N2" s="29"/>
      <c r="O2" s="29"/>
      <c r="P2" s="29"/>
      <c r="Q2" s="29"/>
      <c r="R2" s="29"/>
      <c r="S2" s="29"/>
      <c r="T2" s="29"/>
      <c r="U2" s="29"/>
      <c r="V2" s="29"/>
      <c r="W2" s="29"/>
      <c r="X2" s="29"/>
      <c r="Y2" s="586"/>
      <c r="Z2" s="586"/>
      <c r="AB2" s="29" t="s">
        <v>123</v>
      </c>
    </row>
    <row r="3" spans="1:28" ht="21.6" customHeight="1">
      <c r="A3" s="569" t="s">
        <v>3</v>
      </c>
      <c r="B3" s="578" t="s">
        <v>182</v>
      </c>
      <c r="C3" s="578"/>
      <c r="D3" s="578"/>
      <c r="E3" s="575" t="s">
        <v>183</v>
      </c>
      <c r="F3" s="601"/>
      <c r="G3" s="602"/>
      <c r="H3" s="575" t="s">
        <v>184</v>
      </c>
      <c r="I3" s="601"/>
      <c r="J3" s="602"/>
      <c r="K3" s="575" t="s">
        <v>185</v>
      </c>
      <c r="L3" s="601"/>
      <c r="M3" s="602"/>
      <c r="N3" s="147"/>
      <c r="O3" s="576" t="s">
        <v>186</v>
      </c>
      <c r="P3" s="576"/>
      <c r="Q3" s="576"/>
      <c r="R3" s="575" t="s">
        <v>187</v>
      </c>
      <c r="S3" s="576"/>
      <c r="T3" s="577"/>
      <c r="U3" s="576" t="s">
        <v>188</v>
      </c>
      <c r="V3" s="576"/>
      <c r="W3" s="577"/>
      <c r="X3" s="569" t="s">
        <v>189</v>
      </c>
      <c r="Y3" s="569"/>
      <c r="Z3" s="569"/>
      <c r="AA3" s="572" t="s">
        <v>190</v>
      </c>
      <c r="AB3" s="492" t="s">
        <v>191</v>
      </c>
    </row>
    <row r="4" spans="1:28" ht="13.9" customHeight="1">
      <c r="A4" s="571"/>
      <c r="B4" s="14" t="s">
        <v>142</v>
      </c>
      <c r="C4" s="14" t="s">
        <v>130</v>
      </c>
      <c r="D4" s="14" t="s">
        <v>131</v>
      </c>
      <c r="E4" s="13" t="s">
        <v>142</v>
      </c>
      <c r="F4" s="13" t="s">
        <v>130</v>
      </c>
      <c r="G4" s="13" t="s">
        <v>131</v>
      </c>
      <c r="H4" s="13" t="s">
        <v>142</v>
      </c>
      <c r="I4" s="13" t="s">
        <v>130</v>
      </c>
      <c r="J4" s="13" t="s">
        <v>131</v>
      </c>
      <c r="K4" s="13" t="s">
        <v>142</v>
      </c>
      <c r="L4" s="14" t="s">
        <v>130</v>
      </c>
      <c r="M4" s="148" t="s">
        <v>131</v>
      </c>
      <c r="N4" s="13"/>
      <c r="O4" s="149" t="s">
        <v>142</v>
      </c>
      <c r="P4" s="13" t="s">
        <v>130</v>
      </c>
      <c r="Q4" s="13" t="s">
        <v>131</v>
      </c>
      <c r="R4" s="13" t="s">
        <v>192</v>
      </c>
      <c r="S4" s="14" t="s">
        <v>151</v>
      </c>
      <c r="T4" s="14" t="s">
        <v>193</v>
      </c>
      <c r="U4" s="13" t="s">
        <v>194</v>
      </c>
      <c r="V4" s="14" t="s">
        <v>151</v>
      </c>
      <c r="W4" s="14" t="s">
        <v>193</v>
      </c>
      <c r="X4" s="13" t="s">
        <v>194</v>
      </c>
      <c r="Y4" s="14" t="s">
        <v>151</v>
      </c>
      <c r="Z4" s="13" t="s">
        <v>193</v>
      </c>
      <c r="AA4" s="574"/>
      <c r="AB4" s="494"/>
    </row>
    <row r="5" spans="1:28" s="16" customFormat="1" ht="15" customHeight="1">
      <c r="A5" s="116" t="s">
        <v>21</v>
      </c>
      <c r="B5" s="105">
        <v>11756</v>
      </c>
      <c r="C5" s="105">
        <v>5922</v>
      </c>
      <c r="D5" s="105">
        <v>5834</v>
      </c>
      <c r="E5" s="105">
        <v>11629</v>
      </c>
      <c r="F5" s="105">
        <v>5853</v>
      </c>
      <c r="G5" s="105">
        <v>5776</v>
      </c>
      <c r="H5" s="105">
        <v>11</v>
      </c>
      <c r="I5" s="105">
        <v>4</v>
      </c>
      <c r="J5" s="105">
        <v>7</v>
      </c>
      <c r="K5" s="105">
        <v>8</v>
      </c>
      <c r="L5" s="105">
        <v>6</v>
      </c>
      <c r="M5" s="105">
        <v>2</v>
      </c>
      <c r="N5" s="150"/>
      <c r="O5" s="105">
        <v>1</v>
      </c>
      <c r="P5" s="105">
        <v>1</v>
      </c>
      <c r="Q5" s="105" t="s">
        <v>61</v>
      </c>
      <c r="R5" s="105">
        <v>31</v>
      </c>
      <c r="S5" s="105">
        <v>27</v>
      </c>
      <c r="T5" s="105">
        <v>4</v>
      </c>
      <c r="U5" s="105">
        <v>74</v>
      </c>
      <c r="V5" s="105">
        <v>31</v>
      </c>
      <c r="W5" s="105">
        <v>43</v>
      </c>
      <c r="X5" s="105">
        <v>2</v>
      </c>
      <c r="Y5" s="105" t="s">
        <v>61</v>
      </c>
      <c r="Z5" s="105">
        <v>2</v>
      </c>
      <c r="AA5" s="151">
        <v>98.9</v>
      </c>
      <c r="AB5" s="151">
        <v>0.3</v>
      </c>
    </row>
    <row r="6" spans="1:28" s="16" customFormat="1" ht="15" customHeight="1">
      <c r="A6" s="106" t="s">
        <v>22</v>
      </c>
      <c r="B6" s="104">
        <v>11874</v>
      </c>
      <c r="C6" s="105">
        <v>6107</v>
      </c>
      <c r="D6" s="105">
        <v>5767</v>
      </c>
      <c r="E6" s="105">
        <v>11731</v>
      </c>
      <c r="F6" s="105">
        <v>6017</v>
      </c>
      <c r="G6" s="105">
        <v>5714</v>
      </c>
      <c r="H6" s="105">
        <v>16</v>
      </c>
      <c r="I6" s="105">
        <v>8</v>
      </c>
      <c r="J6" s="105">
        <v>8</v>
      </c>
      <c r="K6" s="105">
        <v>9</v>
      </c>
      <c r="L6" s="105">
        <v>5</v>
      </c>
      <c r="M6" s="105">
        <v>4</v>
      </c>
      <c r="N6" s="150"/>
      <c r="O6" s="105">
        <v>2</v>
      </c>
      <c r="P6" s="105">
        <v>2</v>
      </c>
      <c r="Q6" s="105" t="s">
        <v>61</v>
      </c>
      <c r="R6" s="105">
        <v>33</v>
      </c>
      <c r="S6" s="105">
        <v>29</v>
      </c>
      <c r="T6" s="105">
        <v>4</v>
      </c>
      <c r="U6" s="105">
        <v>83</v>
      </c>
      <c r="V6" s="105">
        <v>46</v>
      </c>
      <c r="W6" s="105">
        <v>37</v>
      </c>
      <c r="X6" s="105" t="s">
        <v>61</v>
      </c>
      <c r="Y6" s="105" t="s">
        <v>61</v>
      </c>
      <c r="Z6" s="105" t="s">
        <v>61</v>
      </c>
      <c r="AA6" s="151">
        <v>98.795688057941717</v>
      </c>
      <c r="AB6" s="151">
        <v>0.27791814047498736</v>
      </c>
    </row>
    <row r="7" spans="1:28" s="16" customFormat="1" ht="15" customHeight="1">
      <c r="A7" s="106" t="s">
        <v>23</v>
      </c>
      <c r="B7" s="104">
        <v>12125</v>
      </c>
      <c r="C7" s="105">
        <v>6159</v>
      </c>
      <c r="D7" s="105">
        <v>5966</v>
      </c>
      <c r="E7" s="105">
        <v>11983</v>
      </c>
      <c r="F7" s="105">
        <v>6075</v>
      </c>
      <c r="G7" s="105">
        <v>5908</v>
      </c>
      <c r="H7" s="105">
        <v>23</v>
      </c>
      <c r="I7" s="105">
        <v>10</v>
      </c>
      <c r="J7" s="105">
        <v>13</v>
      </c>
      <c r="K7" s="105">
        <v>9</v>
      </c>
      <c r="L7" s="105">
        <v>3</v>
      </c>
      <c r="M7" s="105">
        <v>6</v>
      </c>
      <c r="N7" s="150"/>
      <c r="O7" s="105">
        <v>1</v>
      </c>
      <c r="P7" s="105">
        <v>1</v>
      </c>
      <c r="Q7" s="105" t="s">
        <v>61</v>
      </c>
      <c r="R7" s="105">
        <v>22</v>
      </c>
      <c r="S7" s="105">
        <v>20</v>
      </c>
      <c r="T7" s="105">
        <v>2</v>
      </c>
      <c r="U7" s="105">
        <v>87</v>
      </c>
      <c r="V7" s="105">
        <v>50</v>
      </c>
      <c r="W7" s="105">
        <v>37</v>
      </c>
      <c r="X7" s="105" t="s">
        <v>61</v>
      </c>
      <c r="Y7" s="105" t="s">
        <v>61</v>
      </c>
      <c r="Z7" s="105" t="s">
        <v>61</v>
      </c>
      <c r="AA7" s="151">
        <v>98.828865979381447</v>
      </c>
      <c r="AB7" s="151">
        <v>0.18144329896907216</v>
      </c>
    </row>
    <row r="8" spans="1:28" s="16" customFormat="1" ht="15" customHeight="1">
      <c r="A8" s="106" t="s">
        <v>24</v>
      </c>
      <c r="B8" s="104">
        <v>12252</v>
      </c>
      <c r="C8" s="105">
        <v>6242</v>
      </c>
      <c r="D8" s="105">
        <v>6010</v>
      </c>
      <c r="E8" s="105">
        <v>12136</v>
      </c>
      <c r="F8" s="105">
        <v>6178</v>
      </c>
      <c r="G8" s="105">
        <v>5958</v>
      </c>
      <c r="H8" s="105">
        <v>15</v>
      </c>
      <c r="I8" s="105">
        <v>6</v>
      </c>
      <c r="J8" s="105">
        <v>9</v>
      </c>
      <c r="K8" s="105">
        <v>11</v>
      </c>
      <c r="L8" s="105">
        <v>4</v>
      </c>
      <c r="M8" s="105">
        <v>7</v>
      </c>
      <c r="N8" s="150"/>
      <c r="O8" s="105">
        <v>4</v>
      </c>
      <c r="P8" s="105">
        <v>4</v>
      </c>
      <c r="Q8" s="105" t="s">
        <v>61</v>
      </c>
      <c r="R8" s="105">
        <v>29</v>
      </c>
      <c r="S8" s="105">
        <v>24</v>
      </c>
      <c r="T8" s="105">
        <v>5</v>
      </c>
      <c r="U8" s="105">
        <v>57</v>
      </c>
      <c r="V8" s="105">
        <v>26</v>
      </c>
      <c r="W8" s="105">
        <v>31</v>
      </c>
      <c r="X8" s="105" t="s">
        <v>61</v>
      </c>
      <c r="Y8" s="105" t="s">
        <v>61</v>
      </c>
      <c r="Z8" s="105" t="s">
        <v>61</v>
      </c>
      <c r="AA8" s="151">
        <v>99.1</v>
      </c>
      <c r="AB8" s="151">
        <v>0.2</v>
      </c>
    </row>
    <row r="9" spans="1:28" s="16" customFormat="1" ht="15" customHeight="1" thickBot="1">
      <c r="A9" s="107" t="s">
        <v>25</v>
      </c>
      <c r="B9" s="93">
        <v>12217</v>
      </c>
      <c r="C9" s="94">
        <v>6266</v>
      </c>
      <c r="D9" s="94">
        <v>5951</v>
      </c>
      <c r="E9" s="94">
        <v>12112</v>
      </c>
      <c r="F9" s="94">
        <v>6188</v>
      </c>
      <c r="G9" s="94">
        <v>5924</v>
      </c>
      <c r="H9" s="94">
        <v>7</v>
      </c>
      <c r="I9" s="94">
        <v>4</v>
      </c>
      <c r="J9" s="94">
        <v>3</v>
      </c>
      <c r="K9" s="94">
        <v>1</v>
      </c>
      <c r="L9" s="94">
        <v>1</v>
      </c>
      <c r="M9" s="94" t="s">
        <v>61</v>
      </c>
      <c r="N9" s="152"/>
      <c r="O9" s="94">
        <v>1</v>
      </c>
      <c r="P9" s="94">
        <v>1</v>
      </c>
      <c r="Q9" s="94" t="s">
        <v>61</v>
      </c>
      <c r="R9" s="94">
        <v>22</v>
      </c>
      <c r="S9" s="94">
        <v>21</v>
      </c>
      <c r="T9" s="94">
        <v>1</v>
      </c>
      <c r="U9" s="94">
        <v>73</v>
      </c>
      <c r="V9" s="94">
        <v>51</v>
      </c>
      <c r="W9" s="94">
        <v>22</v>
      </c>
      <c r="X9" s="94">
        <v>1</v>
      </c>
      <c r="Y9" s="94" t="s">
        <v>61</v>
      </c>
      <c r="Z9" s="94">
        <v>1</v>
      </c>
      <c r="AA9" s="153">
        <v>99.140541867889013</v>
      </c>
      <c r="AB9" s="153">
        <v>0.18826225751002701</v>
      </c>
    </row>
    <row r="10" spans="1:28" s="4" customFormat="1" ht="13.9" customHeight="1">
      <c r="A10" s="4" t="s">
        <v>43</v>
      </c>
      <c r="B10" s="154"/>
      <c r="C10" s="154"/>
      <c r="D10" s="154"/>
      <c r="E10" s="154"/>
      <c r="F10" s="154"/>
      <c r="G10" s="154"/>
      <c r="H10" s="154"/>
      <c r="I10" s="155"/>
      <c r="J10" s="155"/>
      <c r="K10" s="155"/>
      <c r="L10" s="155"/>
      <c r="M10" s="155"/>
      <c r="N10" s="155"/>
      <c r="O10" s="155"/>
      <c r="P10" s="155"/>
      <c r="Q10" s="155"/>
      <c r="R10" s="155"/>
      <c r="S10" s="155"/>
      <c r="T10" s="155"/>
      <c r="U10" s="155"/>
      <c r="V10" s="155"/>
      <c r="W10" s="155"/>
      <c r="X10" s="155"/>
      <c r="Y10" s="155"/>
      <c r="Z10" s="108"/>
    </row>
    <row r="11" spans="1:28" s="4" customFormat="1" ht="13.9" customHeight="1">
      <c r="A11" s="3" t="s">
        <v>195</v>
      </c>
      <c r="B11" s="154"/>
      <c r="C11" s="154"/>
      <c r="D11" s="154"/>
      <c r="E11" s="154"/>
      <c r="F11" s="154"/>
      <c r="G11" s="154"/>
      <c r="H11" s="154"/>
      <c r="I11" s="155"/>
      <c r="J11" s="155"/>
      <c r="K11" s="155"/>
      <c r="L11" s="155"/>
      <c r="M11" s="155"/>
      <c r="N11" s="155"/>
      <c r="O11" s="155"/>
      <c r="P11" s="155"/>
      <c r="Q11" s="155"/>
      <c r="R11" s="155"/>
      <c r="S11" s="155"/>
      <c r="T11" s="155"/>
      <c r="U11" s="155"/>
      <c r="V11" s="155"/>
      <c r="W11" s="155"/>
      <c r="X11" s="155"/>
      <c r="Y11" s="155"/>
      <c r="Z11" s="155"/>
    </row>
    <row r="12" spans="1:28" s="4" customFormat="1" ht="13.9" customHeight="1">
      <c r="A12" s="3" t="s">
        <v>196</v>
      </c>
      <c r="B12" s="154"/>
      <c r="C12" s="154"/>
      <c r="D12" s="154"/>
      <c r="E12" s="154"/>
      <c r="F12" s="154"/>
      <c r="G12" s="154"/>
      <c r="H12" s="154"/>
      <c r="I12" s="155"/>
      <c r="J12" s="155"/>
      <c r="K12" s="155"/>
      <c r="L12" s="155"/>
      <c r="M12" s="155"/>
      <c r="N12" s="155"/>
      <c r="O12" s="155"/>
      <c r="P12" s="155"/>
      <c r="Q12" s="155"/>
      <c r="R12" s="155"/>
      <c r="S12" s="155"/>
      <c r="T12" s="155"/>
      <c r="U12" s="155"/>
      <c r="V12" s="155"/>
      <c r="W12" s="155"/>
      <c r="X12" s="155"/>
      <c r="Y12" s="155"/>
      <c r="Z12" s="155"/>
    </row>
    <row r="13" spans="1:28" s="4" customFormat="1" ht="13.9" customHeight="1">
      <c r="A13" s="3"/>
      <c r="B13" s="3"/>
      <c r="C13" s="3"/>
      <c r="D13" s="3"/>
      <c r="E13" s="3"/>
      <c r="F13" s="3"/>
      <c r="G13" s="3"/>
      <c r="R13" s="155"/>
      <c r="S13" s="155"/>
      <c r="T13" s="155"/>
      <c r="U13" s="155"/>
      <c r="V13" s="155"/>
      <c r="W13" s="155"/>
      <c r="X13" s="155"/>
      <c r="Y13" s="155"/>
      <c r="Z13" s="155"/>
    </row>
  </sheetData>
  <mergeCells count="14">
    <mergeCell ref="U3:W3"/>
    <mergeCell ref="X3:Z3"/>
    <mergeCell ref="AA3:AA4"/>
    <mergeCell ref="AB3:AB4"/>
    <mergeCell ref="A1:M1"/>
    <mergeCell ref="O1:AB1"/>
    <mergeCell ref="Y2:Z2"/>
    <mergeCell ref="A3:A4"/>
    <mergeCell ref="B3:D3"/>
    <mergeCell ref="E3:G3"/>
    <mergeCell ref="H3:J3"/>
    <mergeCell ref="K3:M3"/>
    <mergeCell ref="O3:Q3"/>
    <mergeCell ref="R3:T3"/>
  </mergeCells>
  <phoneticPr fontId="3"/>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H14"/>
  <sheetViews>
    <sheetView showGridLines="0" zoomScaleNormal="100" zoomScaleSheetLayoutView="115" workbookViewId="0">
      <selection sqref="A1:P1"/>
    </sheetView>
  </sheetViews>
  <sheetFormatPr defaultRowHeight="13.9" customHeight="1"/>
  <cols>
    <col min="1" max="1" width="8.125" style="162" customWidth="1"/>
    <col min="2" max="2" width="5.875" style="162" customWidth="1"/>
    <col min="3" max="4" width="5.625" style="162" customWidth="1"/>
    <col min="5" max="7" width="5.5" style="162" customWidth="1"/>
    <col min="8" max="16" width="5.5" style="181" customWidth="1"/>
    <col min="17" max="17" width="0.75" style="181" customWidth="1"/>
    <col min="18" max="20" width="5.25" style="181" customWidth="1"/>
    <col min="21" max="32" width="5.25" style="162" customWidth="1"/>
    <col min="33" max="34" width="6.125" style="162" customWidth="1"/>
    <col min="35" max="16384" width="9" style="162"/>
  </cols>
  <sheetData>
    <row r="1" spans="1:34" s="157" customFormat="1" ht="19.899999999999999" customHeight="1">
      <c r="A1" s="603" t="s">
        <v>197</v>
      </c>
      <c r="B1" s="603"/>
      <c r="C1" s="603"/>
      <c r="D1" s="603"/>
      <c r="E1" s="603"/>
      <c r="F1" s="603"/>
      <c r="G1" s="603"/>
      <c r="H1" s="603"/>
      <c r="I1" s="603"/>
      <c r="J1" s="603"/>
      <c r="K1" s="603"/>
      <c r="L1" s="603"/>
      <c r="M1" s="603"/>
      <c r="N1" s="603"/>
      <c r="O1" s="603"/>
      <c r="P1" s="603"/>
      <c r="Q1" s="156"/>
      <c r="R1" s="604" t="s">
        <v>198</v>
      </c>
      <c r="S1" s="604"/>
      <c r="T1" s="604"/>
      <c r="U1" s="604"/>
      <c r="V1" s="604"/>
      <c r="W1" s="604"/>
      <c r="X1" s="604"/>
      <c r="Y1" s="604"/>
      <c r="Z1" s="604"/>
      <c r="AA1" s="604"/>
      <c r="AB1" s="604"/>
      <c r="AC1" s="604"/>
      <c r="AD1" s="604"/>
      <c r="AE1" s="604"/>
      <c r="AF1" s="604"/>
      <c r="AG1" s="604"/>
      <c r="AH1" s="604"/>
    </row>
    <row r="2" spans="1:34" s="158" customFormat="1" ht="13.9" customHeight="1" thickBot="1">
      <c r="B2" s="159"/>
      <c r="C2" s="159"/>
      <c r="D2" s="159"/>
      <c r="E2" s="159"/>
      <c r="G2" s="159"/>
      <c r="H2" s="159"/>
      <c r="I2" s="159"/>
      <c r="J2" s="160"/>
      <c r="K2" s="160"/>
      <c r="L2" s="160"/>
      <c r="M2" s="160"/>
      <c r="N2" s="160"/>
      <c r="O2" s="160"/>
      <c r="P2" s="160"/>
      <c r="Q2" s="160"/>
      <c r="R2" s="160"/>
      <c r="S2" s="160"/>
      <c r="T2" s="160"/>
      <c r="U2" s="160"/>
      <c r="V2" s="160"/>
      <c r="W2" s="160"/>
      <c r="X2" s="160"/>
      <c r="Y2" s="160"/>
      <c r="Z2" s="160"/>
      <c r="AA2" s="160"/>
      <c r="AB2" s="160"/>
      <c r="AC2" s="160"/>
      <c r="AD2" s="160"/>
      <c r="AH2" s="160" t="s">
        <v>123</v>
      </c>
    </row>
    <row r="3" spans="1:34" ht="21.6" customHeight="1">
      <c r="A3" s="605" t="s">
        <v>199</v>
      </c>
      <c r="B3" s="608" t="s">
        <v>200</v>
      </c>
      <c r="C3" s="609"/>
      <c r="D3" s="610"/>
      <c r="E3" s="608" t="s">
        <v>201</v>
      </c>
      <c r="F3" s="614"/>
      <c r="G3" s="615"/>
      <c r="H3" s="608" t="s">
        <v>202</v>
      </c>
      <c r="I3" s="614"/>
      <c r="J3" s="615"/>
      <c r="K3" s="608" t="s">
        <v>203</v>
      </c>
      <c r="L3" s="614"/>
      <c r="M3" s="615"/>
      <c r="N3" s="609" t="s">
        <v>204</v>
      </c>
      <c r="O3" s="614"/>
      <c r="P3" s="615"/>
      <c r="Q3" s="161"/>
      <c r="R3" s="616" t="s">
        <v>187</v>
      </c>
      <c r="S3" s="617"/>
      <c r="T3" s="617"/>
      <c r="U3" s="617"/>
      <c r="V3" s="617"/>
      <c r="W3" s="618"/>
      <c r="X3" s="608" t="s">
        <v>205</v>
      </c>
      <c r="Y3" s="609"/>
      <c r="Z3" s="610"/>
      <c r="AA3" s="608" t="s">
        <v>188</v>
      </c>
      <c r="AB3" s="609"/>
      <c r="AC3" s="610"/>
      <c r="AD3" s="608" t="s">
        <v>189</v>
      </c>
      <c r="AE3" s="609"/>
      <c r="AF3" s="610"/>
      <c r="AG3" s="619" t="s">
        <v>206</v>
      </c>
      <c r="AH3" s="622" t="s">
        <v>207</v>
      </c>
    </row>
    <row r="4" spans="1:34" ht="21.6" customHeight="1">
      <c r="A4" s="606"/>
      <c r="B4" s="611"/>
      <c r="C4" s="612"/>
      <c r="D4" s="613"/>
      <c r="E4" s="611"/>
      <c r="F4" s="612"/>
      <c r="G4" s="613"/>
      <c r="H4" s="611"/>
      <c r="I4" s="612"/>
      <c r="J4" s="613"/>
      <c r="K4" s="611"/>
      <c r="L4" s="612"/>
      <c r="M4" s="613"/>
      <c r="N4" s="612"/>
      <c r="O4" s="612"/>
      <c r="P4" s="613"/>
      <c r="Q4" s="163"/>
      <c r="R4" s="625" t="s">
        <v>208</v>
      </c>
      <c r="S4" s="626"/>
      <c r="T4" s="627"/>
      <c r="U4" s="624" t="s">
        <v>209</v>
      </c>
      <c r="V4" s="626"/>
      <c r="W4" s="627"/>
      <c r="X4" s="611"/>
      <c r="Y4" s="612"/>
      <c r="Z4" s="613"/>
      <c r="AA4" s="611"/>
      <c r="AB4" s="612"/>
      <c r="AC4" s="613"/>
      <c r="AD4" s="611"/>
      <c r="AE4" s="612"/>
      <c r="AF4" s="613"/>
      <c r="AG4" s="620"/>
      <c r="AH4" s="623"/>
    </row>
    <row r="5" spans="1:34" ht="19.149999999999999" customHeight="1">
      <c r="A5" s="607"/>
      <c r="B5" s="164" t="s">
        <v>210</v>
      </c>
      <c r="C5" s="164" t="s">
        <v>130</v>
      </c>
      <c r="D5" s="164" t="s">
        <v>131</v>
      </c>
      <c r="E5" s="165" t="s">
        <v>211</v>
      </c>
      <c r="F5" s="165" t="s">
        <v>130</v>
      </c>
      <c r="G5" s="165" t="s">
        <v>131</v>
      </c>
      <c r="H5" s="164" t="s">
        <v>210</v>
      </c>
      <c r="I5" s="164" t="s">
        <v>130</v>
      </c>
      <c r="J5" s="164" t="s">
        <v>131</v>
      </c>
      <c r="K5" s="165" t="s">
        <v>210</v>
      </c>
      <c r="L5" s="165" t="s">
        <v>130</v>
      </c>
      <c r="M5" s="164" t="s">
        <v>131</v>
      </c>
      <c r="N5" s="166" t="s">
        <v>210</v>
      </c>
      <c r="O5" s="164" t="s">
        <v>130</v>
      </c>
      <c r="P5" s="164" t="s">
        <v>131</v>
      </c>
      <c r="Q5" s="165"/>
      <c r="R5" s="166" t="s">
        <v>212</v>
      </c>
      <c r="S5" s="164" t="s">
        <v>151</v>
      </c>
      <c r="T5" s="164" t="s">
        <v>193</v>
      </c>
      <c r="U5" s="164" t="s">
        <v>194</v>
      </c>
      <c r="V5" s="164" t="s">
        <v>151</v>
      </c>
      <c r="W5" s="164" t="s">
        <v>193</v>
      </c>
      <c r="X5" s="164" t="s">
        <v>194</v>
      </c>
      <c r="Y5" s="164" t="s">
        <v>151</v>
      </c>
      <c r="Z5" s="164" t="s">
        <v>193</v>
      </c>
      <c r="AA5" s="164" t="s">
        <v>194</v>
      </c>
      <c r="AB5" s="164" t="s">
        <v>151</v>
      </c>
      <c r="AC5" s="164" t="s">
        <v>193</v>
      </c>
      <c r="AD5" s="164" t="s">
        <v>194</v>
      </c>
      <c r="AE5" s="164" t="s">
        <v>151</v>
      </c>
      <c r="AF5" s="164" t="s">
        <v>193</v>
      </c>
      <c r="AG5" s="621"/>
      <c r="AH5" s="624"/>
    </row>
    <row r="6" spans="1:34" ht="15" customHeight="1">
      <c r="A6" s="167" t="s">
        <v>213</v>
      </c>
      <c r="B6" s="168">
        <v>11592</v>
      </c>
      <c r="C6" s="105">
        <v>5762</v>
      </c>
      <c r="D6" s="105">
        <v>5830</v>
      </c>
      <c r="E6" s="105">
        <v>7335</v>
      </c>
      <c r="F6" s="105">
        <v>3500</v>
      </c>
      <c r="G6" s="105">
        <v>3835</v>
      </c>
      <c r="H6" s="105">
        <v>1499</v>
      </c>
      <c r="I6" s="105">
        <v>659</v>
      </c>
      <c r="J6" s="105">
        <v>840</v>
      </c>
      <c r="K6" s="105">
        <v>1132</v>
      </c>
      <c r="L6" s="105">
        <v>764</v>
      </c>
      <c r="M6" s="105">
        <v>368</v>
      </c>
      <c r="N6" s="105">
        <v>34</v>
      </c>
      <c r="O6" s="105">
        <v>29</v>
      </c>
      <c r="P6" s="105">
        <v>5</v>
      </c>
      <c r="Q6" s="105"/>
      <c r="R6" s="169">
        <v>991</v>
      </c>
      <c r="S6" s="169">
        <v>516</v>
      </c>
      <c r="T6" s="169">
        <v>475</v>
      </c>
      <c r="U6" s="105" t="s">
        <v>61</v>
      </c>
      <c r="V6" s="105" t="s">
        <v>61</v>
      </c>
      <c r="W6" s="105" t="s">
        <v>61</v>
      </c>
      <c r="X6" s="105">
        <v>141</v>
      </c>
      <c r="Y6" s="105">
        <v>51</v>
      </c>
      <c r="Z6" s="105">
        <v>90</v>
      </c>
      <c r="AA6" s="105">
        <v>459</v>
      </c>
      <c r="AB6" s="105">
        <v>242</v>
      </c>
      <c r="AC6" s="105">
        <v>217</v>
      </c>
      <c r="AD6" s="170">
        <v>1</v>
      </c>
      <c r="AE6" s="170">
        <v>1</v>
      </c>
      <c r="AF6" s="170" t="s">
        <v>61</v>
      </c>
      <c r="AG6" s="171">
        <v>62.3</v>
      </c>
      <c r="AH6" s="171">
        <v>10.199999999999999</v>
      </c>
    </row>
    <row r="7" spans="1:34" ht="15" customHeight="1">
      <c r="A7" s="172" t="s">
        <v>22</v>
      </c>
      <c r="B7" s="168">
        <v>12256</v>
      </c>
      <c r="C7" s="105">
        <v>6105</v>
      </c>
      <c r="D7" s="105">
        <v>6151</v>
      </c>
      <c r="E7" s="105">
        <v>7745</v>
      </c>
      <c r="F7" s="105">
        <v>3667</v>
      </c>
      <c r="G7" s="105">
        <v>4078</v>
      </c>
      <c r="H7" s="105">
        <v>1529</v>
      </c>
      <c r="I7" s="105">
        <v>654</v>
      </c>
      <c r="J7" s="105">
        <v>875</v>
      </c>
      <c r="K7" s="105">
        <v>1147</v>
      </c>
      <c r="L7" s="105">
        <v>763</v>
      </c>
      <c r="M7" s="105">
        <v>384</v>
      </c>
      <c r="N7" s="105">
        <v>28</v>
      </c>
      <c r="O7" s="105">
        <v>21</v>
      </c>
      <c r="P7" s="105">
        <v>7</v>
      </c>
      <c r="Q7" s="105"/>
      <c r="R7" s="169">
        <v>1146</v>
      </c>
      <c r="S7" s="169">
        <v>607</v>
      </c>
      <c r="T7" s="169">
        <v>539</v>
      </c>
      <c r="U7" s="105" t="s">
        <v>61</v>
      </c>
      <c r="V7" s="105" t="s">
        <v>61</v>
      </c>
      <c r="W7" s="105" t="s">
        <v>61</v>
      </c>
      <c r="X7" s="105">
        <v>105</v>
      </c>
      <c r="Y7" s="105">
        <v>51</v>
      </c>
      <c r="Z7" s="105">
        <v>54</v>
      </c>
      <c r="AA7" s="105">
        <v>556</v>
      </c>
      <c r="AB7" s="105">
        <v>342</v>
      </c>
      <c r="AC7" s="105">
        <v>214</v>
      </c>
      <c r="AD7" s="170" t="s">
        <v>61</v>
      </c>
      <c r="AE7" s="170" t="s">
        <v>61</v>
      </c>
      <c r="AF7" s="170" t="s">
        <v>61</v>
      </c>
      <c r="AG7" s="171">
        <v>63.193537859007833</v>
      </c>
      <c r="AH7" s="171">
        <v>9.3586814621409928</v>
      </c>
    </row>
    <row r="8" spans="1:34" ht="15" customHeight="1">
      <c r="A8" s="172" t="s">
        <v>23</v>
      </c>
      <c r="B8" s="168">
        <v>11772</v>
      </c>
      <c r="C8" s="105">
        <v>5886</v>
      </c>
      <c r="D8" s="105">
        <v>5886</v>
      </c>
      <c r="E8" s="105">
        <v>7395</v>
      </c>
      <c r="F8" s="105">
        <v>3514</v>
      </c>
      <c r="G8" s="105">
        <v>3881</v>
      </c>
      <c r="H8" s="105">
        <v>1513</v>
      </c>
      <c r="I8" s="105">
        <v>659</v>
      </c>
      <c r="J8" s="105">
        <v>854</v>
      </c>
      <c r="K8" s="105">
        <v>962</v>
      </c>
      <c r="L8" s="105">
        <v>660</v>
      </c>
      <c r="M8" s="105">
        <v>302</v>
      </c>
      <c r="N8" s="105">
        <v>31</v>
      </c>
      <c r="O8" s="105">
        <v>23</v>
      </c>
      <c r="P8" s="105">
        <v>8</v>
      </c>
      <c r="Q8" s="105"/>
      <c r="R8" s="169">
        <v>1235</v>
      </c>
      <c r="S8" s="169">
        <v>686</v>
      </c>
      <c r="T8" s="169">
        <v>549</v>
      </c>
      <c r="U8" s="105" t="s">
        <v>61</v>
      </c>
      <c r="V8" s="105" t="s">
        <v>61</v>
      </c>
      <c r="W8" s="105" t="s">
        <v>61</v>
      </c>
      <c r="X8" s="105">
        <v>107</v>
      </c>
      <c r="Y8" s="105">
        <v>38</v>
      </c>
      <c r="Z8" s="105">
        <v>69</v>
      </c>
      <c r="AA8" s="105">
        <v>529</v>
      </c>
      <c r="AB8" s="105">
        <v>306</v>
      </c>
      <c r="AC8" s="105">
        <v>223</v>
      </c>
      <c r="AD8" s="105" t="s">
        <v>61</v>
      </c>
      <c r="AE8" s="170" t="s">
        <v>61</v>
      </c>
      <c r="AF8" s="170" t="s">
        <v>61</v>
      </c>
      <c r="AG8" s="171">
        <v>62.818552497451584</v>
      </c>
      <c r="AH8" s="171">
        <v>10.524974515800203</v>
      </c>
    </row>
    <row r="9" spans="1:34" ht="15" customHeight="1">
      <c r="A9" s="172" t="s">
        <v>24</v>
      </c>
      <c r="B9" s="168">
        <v>11845</v>
      </c>
      <c r="C9" s="105">
        <v>5639</v>
      </c>
      <c r="D9" s="105">
        <v>6206</v>
      </c>
      <c r="E9" s="105">
        <v>7668</v>
      </c>
      <c r="F9" s="105">
        <v>3559</v>
      </c>
      <c r="G9" s="105">
        <v>4109</v>
      </c>
      <c r="H9" s="105">
        <v>1445</v>
      </c>
      <c r="I9" s="105">
        <v>468</v>
      </c>
      <c r="J9" s="105">
        <v>977</v>
      </c>
      <c r="K9" s="105">
        <v>997</v>
      </c>
      <c r="L9" s="105">
        <v>702</v>
      </c>
      <c r="M9" s="105">
        <v>295</v>
      </c>
      <c r="N9" s="105">
        <v>28</v>
      </c>
      <c r="O9" s="105">
        <v>21</v>
      </c>
      <c r="P9" s="105">
        <v>7</v>
      </c>
      <c r="Q9" s="105"/>
      <c r="R9" s="169">
        <v>1217</v>
      </c>
      <c r="S9" s="169">
        <v>604</v>
      </c>
      <c r="T9" s="169">
        <v>613</v>
      </c>
      <c r="U9" s="105">
        <v>9</v>
      </c>
      <c r="V9" s="105">
        <v>4</v>
      </c>
      <c r="W9" s="105">
        <v>5</v>
      </c>
      <c r="X9" s="105">
        <v>63</v>
      </c>
      <c r="Y9" s="105">
        <v>20</v>
      </c>
      <c r="Z9" s="105">
        <v>43</v>
      </c>
      <c r="AA9" s="105">
        <v>418</v>
      </c>
      <c r="AB9" s="105">
        <v>261</v>
      </c>
      <c r="AC9" s="105">
        <v>157</v>
      </c>
      <c r="AD9" s="105" t="s">
        <v>61</v>
      </c>
      <c r="AE9" s="170" t="s">
        <v>61</v>
      </c>
      <c r="AF9" s="170" t="s">
        <v>61</v>
      </c>
      <c r="AG9" s="171">
        <v>64.7</v>
      </c>
      <c r="AH9" s="171">
        <v>10.4</v>
      </c>
    </row>
    <row r="10" spans="1:34" ht="15" customHeight="1" thickBot="1">
      <c r="A10" s="173" t="s">
        <v>25</v>
      </c>
      <c r="B10" s="174">
        <v>11935</v>
      </c>
      <c r="C10" s="94">
        <v>5697</v>
      </c>
      <c r="D10" s="94">
        <v>6238</v>
      </c>
      <c r="E10" s="94">
        <f>SUM(F10:G10)</f>
        <v>7775</v>
      </c>
      <c r="F10" s="94">
        <v>3562</v>
      </c>
      <c r="G10" s="94">
        <v>4213</v>
      </c>
      <c r="H10" s="94">
        <f>SUM(I10:J10)</f>
        <v>1396</v>
      </c>
      <c r="I10" s="94">
        <v>486</v>
      </c>
      <c r="J10" s="94">
        <v>910</v>
      </c>
      <c r="K10" s="94">
        <f>SUM(L10:M10)</f>
        <v>977</v>
      </c>
      <c r="L10" s="94">
        <v>659</v>
      </c>
      <c r="M10" s="94">
        <v>318</v>
      </c>
      <c r="N10" s="94">
        <f>SUM(O10:P10)</f>
        <v>39</v>
      </c>
      <c r="O10" s="94">
        <v>31</v>
      </c>
      <c r="P10" s="94">
        <v>8</v>
      </c>
      <c r="Q10" s="94"/>
      <c r="R10" s="94">
        <f>SUM(S10:T10)</f>
        <v>1146</v>
      </c>
      <c r="S10" s="175">
        <v>578</v>
      </c>
      <c r="T10" s="175">
        <v>568</v>
      </c>
      <c r="U10" s="94">
        <f>SUM(V10:W10)</f>
        <v>7</v>
      </c>
      <c r="V10" s="94">
        <v>4</v>
      </c>
      <c r="W10" s="94">
        <v>3</v>
      </c>
      <c r="X10" s="94">
        <f>SUM(Y10:Z10)</f>
        <v>38</v>
      </c>
      <c r="Y10" s="94">
        <v>9</v>
      </c>
      <c r="Z10" s="94">
        <v>29</v>
      </c>
      <c r="AA10" s="94">
        <f>SUM(AB10:AC10)</f>
        <v>557</v>
      </c>
      <c r="AB10" s="94">
        <v>368</v>
      </c>
      <c r="AC10" s="94">
        <v>189</v>
      </c>
      <c r="AD10" s="94" t="s">
        <v>61</v>
      </c>
      <c r="AE10" s="176" t="s">
        <v>61</v>
      </c>
      <c r="AF10" s="176" t="s">
        <v>61</v>
      </c>
      <c r="AG10" s="177">
        <v>65.144532886468369</v>
      </c>
      <c r="AH10" s="177">
        <v>9.67741935483871</v>
      </c>
    </row>
    <row r="11" spans="1:34" s="158" customFormat="1" ht="13.9" customHeight="1">
      <c r="A11" s="178" t="s">
        <v>43</v>
      </c>
      <c r="B11" s="178"/>
      <c r="C11" s="178"/>
      <c r="D11" s="178"/>
      <c r="E11" s="178"/>
      <c r="F11" s="178"/>
      <c r="G11" s="178"/>
      <c r="H11" s="154"/>
      <c r="I11" s="155"/>
      <c r="J11" s="155"/>
      <c r="K11" s="155"/>
      <c r="L11" s="155"/>
      <c r="M11" s="155"/>
      <c r="N11" s="155"/>
      <c r="O11" s="155"/>
      <c r="P11" s="155"/>
      <c r="Q11" s="155"/>
      <c r="R11" s="155"/>
      <c r="S11" s="155"/>
      <c r="T11" s="155"/>
      <c r="W11" s="179"/>
      <c r="Z11" s="179"/>
      <c r="AA11" s="179"/>
      <c r="AB11" s="179"/>
      <c r="AC11" s="179"/>
      <c r="AD11" s="178"/>
    </row>
    <row r="12" spans="1:34" s="158" customFormat="1" ht="13.9" customHeight="1">
      <c r="A12" s="178" t="s">
        <v>214</v>
      </c>
      <c r="B12" s="178"/>
      <c r="C12" s="178"/>
      <c r="D12" s="178"/>
      <c r="E12" s="178"/>
      <c r="F12" s="178"/>
      <c r="G12" s="178"/>
      <c r="H12" s="154"/>
      <c r="I12" s="155"/>
      <c r="J12" s="155"/>
      <c r="K12" s="155"/>
      <c r="L12" s="155"/>
      <c r="M12" s="155"/>
      <c r="O12" s="180"/>
      <c r="P12" s="180"/>
      <c r="Q12" s="180"/>
      <c r="R12" s="180" t="s">
        <v>215</v>
      </c>
      <c r="S12" s="155"/>
      <c r="T12" s="155"/>
      <c r="W12" s="179"/>
      <c r="Z12" s="179"/>
      <c r="AA12" s="179"/>
      <c r="AB12" s="179"/>
      <c r="AC12" s="179"/>
      <c r="AD12" s="160"/>
    </row>
    <row r="13" spans="1:34" s="158" customFormat="1" ht="13.9" customHeight="1">
      <c r="A13" s="178" t="s">
        <v>216</v>
      </c>
      <c r="B13" s="178"/>
      <c r="C13" s="178"/>
      <c r="D13" s="178"/>
      <c r="E13" s="178"/>
      <c r="F13" s="178"/>
      <c r="G13" s="178"/>
      <c r="H13" s="154"/>
      <c r="I13" s="155"/>
      <c r="J13" s="155"/>
      <c r="K13" s="155"/>
      <c r="L13" s="155"/>
      <c r="M13" s="180"/>
      <c r="O13" s="155"/>
      <c r="P13" s="155"/>
      <c r="Q13" s="155"/>
      <c r="R13" s="178"/>
      <c r="S13" s="155"/>
      <c r="T13" s="155"/>
      <c r="W13" s="179"/>
      <c r="Z13" s="179"/>
      <c r="AA13" s="179"/>
      <c r="AB13" s="179"/>
      <c r="AC13" s="179"/>
      <c r="AD13" s="160"/>
    </row>
    <row r="14" spans="1:34" s="158" customFormat="1" ht="13.9" customHeight="1">
      <c r="A14" s="178"/>
      <c r="H14" s="178"/>
      <c r="I14" s="178"/>
      <c r="J14" s="178"/>
      <c r="K14" s="178"/>
      <c r="L14" s="178"/>
      <c r="M14" s="178"/>
      <c r="N14" s="178"/>
      <c r="O14" s="178"/>
      <c r="P14" s="178"/>
      <c r="Q14" s="178"/>
      <c r="R14" s="178"/>
      <c r="S14" s="178"/>
      <c r="T14" s="178"/>
    </row>
  </sheetData>
  <mergeCells count="16">
    <mergeCell ref="A1:P1"/>
    <mergeCell ref="R1:AH1"/>
    <mergeCell ref="A3:A5"/>
    <mergeCell ref="B3:D4"/>
    <mergeCell ref="E3:G4"/>
    <mergeCell ref="H3:J4"/>
    <mergeCell ref="K3:M4"/>
    <mergeCell ref="N3:P4"/>
    <mergeCell ref="R3:W3"/>
    <mergeCell ref="X3:Z4"/>
    <mergeCell ref="AA3:AC4"/>
    <mergeCell ref="AD3:AF4"/>
    <mergeCell ref="AG3:AG5"/>
    <mergeCell ref="AH3:AH5"/>
    <mergeCell ref="R4:T4"/>
    <mergeCell ref="U4:W4"/>
  </mergeCells>
  <phoneticPr fontId="3"/>
  <pageMargins left="0.78740157480314965" right="0.55118110236220474" top="0.98425196850393704" bottom="0.98425196850393704" header="0.51181102362204722" footer="0.51181102362204722"/>
  <pageSetup paperSize="9" orientation="portrait" horizontalDpi="300" verticalDpi="300" r:id="rId1"/>
  <headerFooter alignWithMargins="0"/>
  <colBreaks count="1" manualBreakCount="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11"/>
  <sheetViews>
    <sheetView showGridLines="0" zoomScaleNormal="100" workbookViewId="0">
      <selection sqref="A1:L1"/>
    </sheetView>
  </sheetViews>
  <sheetFormatPr defaultColWidth="8.875" defaultRowHeight="13.9" customHeight="1"/>
  <cols>
    <col min="1" max="1" width="8.875" style="192"/>
    <col min="2" max="2" width="7.5" style="72" customWidth="1"/>
    <col min="3" max="3" width="8.875" style="72"/>
    <col min="4" max="10" width="7.5" style="72" customWidth="1"/>
    <col min="11" max="11" width="8.875" style="72"/>
    <col min="12" max="12" width="7.5" style="72" customWidth="1"/>
    <col min="13" max="13" width="0.5" style="72" customWidth="1"/>
    <col min="14" max="17" width="7.25" style="72" customWidth="1"/>
    <col min="18" max="19" width="7.125" style="72" customWidth="1"/>
    <col min="20" max="20" width="8" style="72" customWidth="1"/>
    <col min="21" max="26" width="7.25" style="72" customWidth="1"/>
    <col min="27" max="16384" width="8.875" style="72"/>
  </cols>
  <sheetData>
    <row r="1" spans="1:26" s="183" customFormat="1" ht="15">
      <c r="A1" s="628" t="s">
        <v>217</v>
      </c>
      <c r="B1" s="628"/>
      <c r="C1" s="628"/>
      <c r="D1" s="628"/>
      <c r="E1" s="628"/>
      <c r="F1" s="628"/>
      <c r="G1" s="628"/>
      <c r="H1" s="628"/>
      <c r="I1" s="628"/>
      <c r="J1" s="628"/>
      <c r="K1" s="628"/>
      <c r="L1" s="628"/>
      <c r="M1" s="182"/>
      <c r="N1" s="629" t="s">
        <v>218</v>
      </c>
      <c r="O1" s="629"/>
      <c r="P1" s="629"/>
      <c r="Q1" s="629"/>
      <c r="R1" s="629"/>
      <c r="S1" s="629"/>
      <c r="T1" s="629"/>
      <c r="U1" s="629"/>
      <c r="V1" s="629"/>
      <c r="W1" s="629"/>
      <c r="X1" s="629"/>
      <c r="Y1" s="629"/>
      <c r="Z1" s="629"/>
    </row>
    <row r="2" spans="1:26" s="97" customFormat="1" ht="12" thickBot="1">
      <c r="A2" s="97" t="s">
        <v>219</v>
      </c>
      <c r="Z2" s="184" t="s">
        <v>220</v>
      </c>
    </row>
    <row r="3" spans="1:26" ht="10.5">
      <c r="A3" s="630" t="s">
        <v>221</v>
      </c>
      <c r="B3" s="632" t="s">
        <v>222</v>
      </c>
      <c r="C3" s="633"/>
      <c r="D3" s="633"/>
      <c r="E3" s="633"/>
      <c r="F3" s="633"/>
      <c r="G3" s="633"/>
      <c r="H3" s="633"/>
      <c r="I3" s="630"/>
      <c r="J3" s="634" t="s">
        <v>223</v>
      </c>
      <c r="K3" s="635"/>
      <c r="L3" s="635"/>
      <c r="M3" s="185"/>
      <c r="N3" s="636" t="s">
        <v>224</v>
      </c>
      <c r="O3" s="636"/>
      <c r="P3" s="636"/>
      <c r="Q3" s="636"/>
      <c r="R3" s="637"/>
      <c r="S3" s="632" t="s">
        <v>225</v>
      </c>
      <c r="T3" s="633"/>
      <c r="U3" s="633"/>
      <c r="V3" s="633"/>
      <c r="W3" s="633"/>
      <c r="X3" s="633"/>
      <c r="Y3" s="633"/>
      <c r="Z3" s="633"/>
    </row>
    <row r="4" spans="1:26" ht="13.9" customHeight="1">
      <c r="A4" s="631"/>
      <c r="B4" s="638" t="s">
        <v>226</v>
      </c>
      <c r="C4" s="639" t="s">
        <v>227</v>
      </c>
      <c r="D4" s="638"/>
      <c r="E4" s="638" t="s">
        <v>228</v>
      </c>
      <c r="F4" s="638"/>
      <c r="G4" s="638"/>
      <c r="H4" s="638"/>
      <c r="I4" s="642" t="s">
        <v>229</v>
      </c>
      <c r="J4" s="638" t="s">
        <v>226</v>
      </c>
      <c r="K4" s="643" t="s">
        <v>230</v>
      </c>
      <c r="L4" s="644"/>
      <c r="M4" s="186"/>
      <c r="N4" s="631" t="s">
        <v>228</v>
      </c>
      <c r="O4" s="638"/>
      <c r="P4" s="638"/>
      <c r="Q4" s="638"/>
      <c r="R4" s="642" t="s">
        <v>229</v>
      </c>
      <c r="S4" s="638" t="s">
        <v>226</v>
      </c>
      <c r="T4" s="639" t="s">
        <v>227</v>
      </c>
      <c r="U4" s="638"/>
      <c r="V4" s="638" t="s">
        <v>228</v>
      </c>
      <c r="W4" s="638"/>
      <c r="X4" s="638"/>
      <c r="Y4" s="638"/>
      <c r="Z4" s="640" t="s">
        <v>229</v>
      </c>
    </row>
    <row r="5" spans="1:26" ht="31.5" customHeight="1">
      <c r="A5" s="631"/>
      <c r="B5" s="638"/>
      <c r="C5" s="187"/>
      <c r="D5" s="188" t="s">
        <v>231</v>
      </c>
      <c r="E5" s="189" t="s">
        <v>232</v>
      </c>
      <c r="F5" s="189" t="s">
        <v>233</v>
      </c>
      <c r="G5" s="188" t="s">
        <v>234</v>
      </c>
      <c r="H5" s="188" t="s">
        <v>235</v>
      </c>
      <c r="I5" s="638"/>
      <c r="J5" s="638"/>
      <c r="K5" s="187"/>
      <c r="L5" s="188" t="s">
        <v>231</v>
      </c>
      <c r="M5" s="190"/>
      <c r="N5" s="191" t="s">
        <v>232</v>
      </c>
      <c r="O5" s="189" t="s">
        <v>233</v>
      </c>
      <c r="P5" s="188" t="s">
        <v>234</v>
      </c>
      <c r="Q5" s="188" t="s">
        <v>235</v>
      </c>
      <c r="R5" s="638"/>
      <c r="S5" s="638"/>
      <c r="T5" s="187"/>
      <c r="U5" s="188" t="s">
        <v>231</v>
      </c>
      <c r="V5" s="189" t="s">
        <v>232</v>
      </c>
      <c r="W5" s="189" t="s">
        <v>233</v>
      </c>
      <c r="X5" s="188" t="s">
        <v>234</v>
      </c>
      <c r="Y5" s="188" t="s">
        <v>235</v>
      </c>
      <c r="Z5" s="641"/>
    </row>
    <row r="6" spans="1:26" ht="12" customHeight="1">
      <c r="A6" s="192" t="s">
        <v>236</v>
      </c>
      <c r="B6" s="193">
        <v>103</v>
      </c>
      <c r="C6" s="72">
        <v>1780879</v>
      </c>
      <c r="D6" s="72">
        <v>854759</v>
      </c>
      <c r="E6" s="72">
        <v>728512</v>
      </c>
      <c r="F6" s="72">
        <v>1342</v>
      </c>
      <c r="G6" s="72">
        <v>641408</v>
      </c>
      <c r="H6" s="72">
        <v>85762</v>
      </c>
      <c r="I6" s="72">
        <v>103</v>
      </c>
      <c r="J6" s="72">
        <v>57</v>
      </c>
      <c r="K6" s="72">
        <v>1345719</v>
      </c>
      <c r="L6" s="72">
        <v>756781</v>
      </c>
      <c r="N6" s="72">
        <v>448334</v>
      </c>
      <c r="O6" s="72">
        <v>602</v>
      </c>
      <c r="P6" s="72">
        <v>411131</v>
      </c>
      <c r="Q6" s="72">
        <v>36601</v>
      </c>
      <c r="R6" s="72">
        <v>57</v>
      </c>
      <c r="S6" s="72">
        <v>4</v>
      </c>
      <c r="T6" s="72">
        <v>166278</v>
      </c>
      <c r="U6" s="72">
        <v>93623</v>
      </c>
      <c r="V6" s="72">
        <v>53127</v>
      </c>
      <c r="W6" s="72">
        <v>27</v>
      </c>
      <c r="X6" s="72">
        <v>51288</v>
      </c>
      <c r="Y6" s="72">
        <v>1812</v>
      </c>
      <c r="Z6" s="72">
        <v>1</v>
      </c>
    </row>
    <row r="7" spans="1:26" ht="12" customHeight="1">
      <c r="A7" s="90" t="s">
        <v>22</v>
      </c>
      <c r="B7" s="193">
        <v>103</v>
      </c>
      <c r="C7" s="72">
        <v>1784948</v>
      </c>
      <c r="D7" s="72">
        <v>854585</v>
      </c>
      <c r="E7" s="72">
        <v>729130</v>
      </c>
      <c r="F7" s="72">
        <v>1310</v>
      </c>
      <c r="G7" s="72">
        <v>642139</v>
      </c>
      <c r="H7" s="72">
        <v>85681</v>
      </c>
      <c r="I7" s="72">
        <v>103</v>
      </c>
      <c r="J7" s="72">
        <v>57</v>
      </c>
      <c r="K7" s="72">
        <v>1345719</v>
      </c>
      <c r="L7" s="72">
        <v>756781</v>
      </c>
      <c r="N7" s="72">
        <v>448662</v>
      </c>
      <c r="O7" s="72">
        <v>595</v>
      </c>
      <c r="P7" s="72">
        <v>411220</v>
      </c>
      <c r="Q7" s="72">
        <v>36847</v>
      </c>
      <c r="R7" s="72">
        <v>57</v>
      </c>
      <c r="S7" s="72">
        <v>4</v>
      </c>
      <c r="T7" s="72">
        <v>166278</v>
      </c>
      <c r="U7" s="72">
        <v>93623</v>
      </c>
      <c r="V7" s="72">
        <v>53127</v>
      </c>
      <c r="W7" s="72">
        <v>27</v>
      </c>
      <c r="X7" s="72">
        <v>51288</v>
      </c>
      <c r="Y7" s="72">
        <v>1812</v>
      </c>
      <c r="Z7" s="72">
        <v>1</v>
      </c>
    </row>
    <row r="8" spans="1:26" ht="12" customHeight="1">
      <c r="A8" s="90" t="s">
        <v>23</v>
      </c>
      <c r="B8" s="193">
        <v>103</v>
      </c>
      <c r="C8" s="72">
        <v>1783599</v>
      </c>
      <c r="D8" s="72">
        <v>853103</v>
      </c>
      <c r="E8" s="72">
        <v>729695</v>
      </c>
      <c r="F8" s="72">
        <v>1306</v>
      </c>
      <c r="G8" s="72">
        <v>642739</v>
      </c>
      <c r="H8" s="72">
        <v>85650</v>
      </c>
      <c r="I8" s="72">
        <v>103</v>
      </c>
      <c r="J8" s="72">
        <v>57</v>
      </c>
      <c r="K8" s="72">
        <v>1350458</v>
      </c>
      <c r="L8" s="72">
        <v>756261</v>
      </c>
      <c r="N8" s="72">
        <v>448309</v>
      </c>
      <c r="O8" s="72">
        <v>595</v>
      </c>
      <c r="P8" s="72">
        <v>411120</v>
      </c>
      <c r="Q8" s="72">
        <v>36594</v>
      </c>
      <c r="R8" s="72">
        <v>57</v>
      </c>
      <c r="S8" s="72">
        <v>4</v>
      </c>
      <c r="T8" s="72">
        <v>166278</v>
      </c>
      <c r="U8" s="72">
        <v>93623</v>
      </c>
      <c r="V8" s="72">
        <v>53127</v>
      </c>
      <c r="W8" s="72">
        <v>27</v>
      </c>
      <c r="X8" s="72">
        <v>51288</v>
      </c>
      <c r="Y8" s="72">
        <v>1812</v>
      </c>
      <c r="Z8" s="72">
        <v>1</v>
      </c>
    </row>
    <row r="9" spans="1:26" ht="12" customHeight="1">
      <c r="A9" s="90" t="s">
        <v>24</v>
      </c>
      <c r="B9" s="193">
        <v>103</v>
      </c>
      <c r="C9" s="72">
        <v>1783597</v>
      </c>
      <c r="D9" s="72">
        <v>853179</v>
      </c>
      <c r="E9" s="72">
        <v>729749</v>
      </c>
      <c r="F9" s="72">
        <v>1306</v>
      </c>
      <c r="G9" s="72">
        <v>644738</v>
      </c>
      <c r="H9" s="72">
        <v>83705</v>
      </c>
      <c r="I9" s="72">
        <v>103</v>
      </c>
      <c r="J9" s="72">
        <v>57</v>
      </c>
      <c r="K9" s="72">
        <v>1350458</v>
      </c>
      <c r="L9" s="72">
        <v>747696</v>
      </c>
      <c r="N9" s="72">
        <v>448309</v>
      </c>
      <c r="O9" s="72">
        <v>595</v>
      </c>
      <c r="P9" s="72">
        <v>410189</v>
      </c>
      <c r="Q9" s="72">
        <v>37525</v>
      </c>
      <c r="R9" s="72">
        <v>57</v>
      </c>
      <c r="S9" s="72">
        <v>4</v>
      </c>
      <c r="T9" s="72">
        <v>166305</v>
      </c>
      <c r="U9" s="72">
        <v>92033</v>
      </c>
      <c r="V9" s="72">
        <v>53127</v>
      </c>
      <c r="W9" s="72">
        <v>27</v>
      </c>
      <c r="X9" s="72">
        <v>51288</v>
      </c>
      <c r="Y9" s="72">
        <v>1812</v>
      </c>
      <c r="Z9" s="72">
        <v>1</v>
      </c>
    </row>
    <row r="10" spans="1:26" ht="12" customHeight="1" thickBot="1">
      <c r="A10" s="92" t="s">
        <v>237</v>
      </c>
      <c r="B10" s="194">
        <v>103</v>
      </c>
      <c r="C10" s="77">
        <v>1782635</v>
      </c>
      <c r="D10" s="77">
        <v>839243</v>
      </c>
      <c r="E10" s="77">
        <v>735160</v>
      </c>
      <c r="F10" s="77">
        <v>1342</v>
      </c>
      <c r="G10" s="77">
        <v>649473</v>
      </c>
      <c r="H10" s="77">
        <v>84345</v>
      </c>
      <c r="I10" s="77">
        <v>103</v>
      </c>
      <c r="J10" s="77">
        <v>57</v>
      </c>
      <c r="K10" s="77">
        <v>1350458</v>
      </c>
      <c r="L10" s="77">
        <v>734768</v>
      </c>
      <c r="M10" s="77"/>
      <c r="N10" s="77">
        <v>454008</v>
      </c>
      <c r="O10" s="77">
        <v>1939</v>
      </c>
      <c r="P10" s="77">
        <v>411236</v>
      </c>
      <c r="Q10" s="77">
        <v>40833</v>
      </c>
      <c r="R10" s="77">
        <v>57</v>
      </c>
      <c r="S10" s="77">
        <v>4</v>
      </c>
      <c r="T10" s="77">
        <v>166305</v>
      </c>
      <c r="U10" s="77">
        <v>88854</v>
      </c>
      <c r="V10" s="77">
        <v>54797</v>
      </c>
      <c r="W10" s="77">
        <v>27</v>
      </c>
      <c r="X10" s="77">
        <v>51365</v>
      </c>
      <c r="Y10" s="77">
        <v>3405</v>
      </c>
      <c r="Z10" s="77">
        <v>1</v>
      </c>
    </row>
    <row r="11" spans="1:26" s="97" customFormat="1" ht="13.9" customHeight="1">
      <c r="A11" s="97" t="s">
        <v>238</v>
      </c>
    </row>
  </sheetData>
  <mergeCells count="19">
    <mergeCell ref="N4:Q4"/>
    <mergeCell ref="R4:R5"/>
    <mergeCell ref="S4:S5"/>
    <mergeCell ref="A1:L1"/>
    <mergeCell ref="N1:Z1"/>
    <mergeCell ref="A3:A5"/>
    <mergeCell ref="B3:I3"/>
    <mergeCell ref="J3:L3"/>
    <mergeCell ref="N3:R3"/>
    <mergeCell ref="S3:Z3"/>
    <mergeCell ref="B4:B5"/>
    <mergeCell ref="C4:D4"/>
    <mergeCell ref="E4:H4"/>
    <mergeCell ref="T4:U4"/>
    <mergeCell ref="V4:Y4"/>
    <mergeCell ref="Z4:Z5"/>
    <mergeCell ref="I4:I5"/>
    <mergeCell ref="J4:J5"/>
    <mergeCell ref="K4:L4"/>
  </mergeCells>
  <phoneticPr fontId="3"/>
  <pageMargins left="0.75" right="0.75" top="1" bottom="1" header="0.51200000000000001" footer="0.51200000000000001"/>
  <pageSetup paperSize="9" scale="91" orientation="portrait" horizontalDpi="300" verticalDpi="300"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47"/>
  <sheetViews>
    <sheetView showGridLines="0" zoomScaleNormal="100" workbookViewId="0">
      <selection sqref="A1:M1"/>
    </sheetView>
  </sheetViews>
  <sheetFormatPr defaultRowHeight="13.9" customHeight="1"/>
  <cols>
    <col min="1" max="1" width="2.25" style="211" customWidth="1"/>
    <col min="2" max="2" width="7.75" style="211" customWidth="1"/>
    <col min="3" max="3" width="11.625" style="199" customWidth="1"/>
    <col min="4" max="4" width="5" style="199" customWidth="1"/>
    <col min="5" max="6" width="7.875" style="199" customWidth="1"/>
    <col min="7" max="7" width="6.625" style="199" customWidth="1"/>
    <col min="8" max="10" width="7.875" style="199" customWidth="1"/>
    <col min="11" max="13" width="7.25" style="223" customWidth="1"/>
    <col min="14" max="16384" width="9" style="199"/>
  </cols>
  <sheetData>
    <row r="1" spans="1:13" s="195" customFormat="1" ht="19.899999999999999" customHeight="1">
      <c r="A1" s="645" t="s">
        <v>239</v>
      </c>
      <c r="B1" s="645"/>
      <c r="C1" s="645"/>
      <c r="D1" s="645"/>
      <c r="E1" s="645"/>
      <c r="F1" s="645"/>
      <c r="G1" s="645"/>
      <c r="H1" s="645"/>
      <c r="I1" s="645"/>
      <c r="J1" s="645"/>
      <c r="K1" s="645"/>
      <c r="L1" s="645"/>
      <c r="M1" s="645"/>
    </row>
    <row r="2" spans="1:13" s="197" customFormat="1" ht="13.9" customHeight="1" thickBot="1">
      <c r="A2" s="196"/>
      <c r="B2" s="196"/>
      <c r="K2" s="198"/>
      <c r="L2" s="198"/>
      <c r="M2" s="198"/>
    </row>
    <row r="3" spans="1:13" ht="13.9" customHeight="1">
      <c r="A3" s="646" t="s">
        <v>240</v>
      </c>
      <c r="B3" s="647"/>
      <c r="C3" s="647"/>
      <c r="D3" s="650" t="s">
        <v>241</v>
      </c>
      <c r="E3" s="647" t="s">
        <v>242</v>
      </c>
      <c r="F3" s="647"/>
      <c r="G3" s="647"/>
      <c r="H3" s="647" t="s">
        <v>243</v>
      </c>
      <c r="I3" s="647"/>
      <c r="J3" s="647"/>
      <c r="K3" s="651" t="s">
        <v>244</v>
      </c>
      <c r="L3" s="652"/>
      <c r="M3" s="652"/>
    </row>
    <row r="4" spans="1:13" ht="13.9" customHeight="1">
      <c r="A4" s="648"/>
      <c r="B4" s="649"/>
      <c r="C4" s="649"/>
      <c r="D4" s="649"/>
      <c r="E4" s="649" t="s">
        <v>245</v>
      </c>
      <c r="F4" s="649"/>
      <c r="G4" s="655" t="s">
        <v>246</v>
      </c>
      <c r="H4" s="649" t="s">
        <v>245</v>
      </c>
      <c r="I4" s="649"/>
      <c r="J4" s="655" t="s">
        <v>246</v>
      </c>
      <c r="K4" s="653"/>
      <c r="L4" s="654"/>
      <c r="M4" s="654"/>
    </row>
    <row r="5" spans="1:13" ht="13.9" customHeight="1">
      <c r="A5" s="648"/>
      <c r="B5" s="649"/>
      <c r="C5" s="649"/>
      <c r="D5" s="649"/>
      <c r="E5" s="200" t="s">
        <v>247</v>
      </c>
      <c r="F5" s="200" t="s">
        <v>248</v>
      </c>
      <c r="G5" s="649"/>
      <c r="H5" s="200" t="s">
        <v>247</v>
      </c>
      <c r="I5" s="200" t="s">
        <v>248</v>
      </c>
      <c r="J5" s="649"/>
      <c r="K5" s="201" t="s">
        <v>249</v>
      </c>
      <c r="L5" s="200" t="s">
        <v>250</v>
      </c>
      <c r="M5" s="201" t="s">
        <v>251</v>
      </c>
    </row>
    <row r="6" spans="1:13" ht="10.15" customHeight="1">
      <c r="A6" s="660" t="s">
        <v>252</v>
      </c>
      <c r="B6" s="660"/>
      <c r="C6" s="658" t="s">
        <v>253</v>
      </c>
      <c r="D6" s="659" t="s">
        <v>61</v>
      </c>
      <c r="E6" s="656">
        <v>2264429</v>
      </c>
      <c r="F6" s="656">
        <v>1075299</v>
      </c>
      <c r="G6" s="656">
        <v>137626</v>
      </c>
      <c r="H6" s="656">
        <v>6364866</v>
      </c>
      <c r="I6" s="656">
        <v>3274027</v>
      </c>
      <c r="J6" s="656">
        <v>1024401</v>
      </c>
      <c r="K6" s="202">
        <v>238743</v>
      </c>
      <c r="L6" s="202">
        <v>203716</v>
      </c>
      <c r="M6" s="202">
        <v>35027</v>
      </c>
    </row>
    <row r="7" spans="1:13" ht="10.15" customHeight="1">
      <c r="A7" s="660"/>
      <c r="B7" s="660"/>
      <c r="C7" s="658"/>
      <c r="D7" s="659"/>
      <c r="E7" s="656"/>
      <c r="F7" s="656"/>
      <c r="G7" s="656"/>
      <c r="H7" s="656"/>
      <c r="I7" s="656"/>
      <c r="J7" s="656"/>
      <c r="K7" s="203">
        <v>37090</v>
      </c>
      <c r="L7" s="203">
        <v>29987</v>
      </c>
      <c r="M7" s="203">
        <v>7103</v>
      </c>
    </row>
    <row r="8" spans="1:13" ht="10.15" customHeight="1">
      <c r="A8" s="657" t="s">
        <v>254</v>
      </c>
      <c r="B8" s="657"/>
      <c r="C8" s="658" t="s">
        <v>253</v>
      </c>
      <c r="D8" s="659" t="s">
        <v>61</v>
      </c>
      <c r="E8" s="656">
        <v>2339869</v>
      </c>
      <c r="F8" s="656">
        <v>1106955</v>
      </c>
      <c r="G8" s="656">
        <v>137518</v>
      </c>
      <c r="H8" s="656">
        <v>6284785</v>
      </c>
      <c r="I8" s="656">
        <v>3285217</v>
      </c>
      <c r="J8" s="656">
        <v>968639</v>
      </c>
      <c r="K8" s="202">
        <v>237678</v>
      </c>
      <c r="L8" s="202">
        <v>204565</v>
      </c>
      <c r="M8" s="202">
        <v>33113</v>
      </c>
    </row>
    <row r="9" spans="1:13" ht="10.15" customHeight="1">
      <c r="A9" s="657"/>
      <c r="B9" s="657"/>
      <c r="C9" s="658"/>
      <c r="D9" s="659"/>
      <c r="E9" s="656"/>
      <c r="F9" s="656"/>
      <c r="G9" s="656"/>
      <c r="H9" s="656"/>
      <c r="I9" s="656"/>
      <c r="J9" s="656"/>
      <c r="K9" s="203">
        <v>40476</v>
      </c>
      <c r="L9" s="203">
        <v>32557</v>
      </c>
      <c r="M9" s="203">
        <v>7919</v>
      </c>
    </row>
    <row r="10" spans="1:13" ht="10.15" customHeight="1">
      <c r="A10" s="657" t="s">
        <v>255</v>
      </c>
      <c r="B10" s="657"/>
      <c r="C10" s="658" t="s">
        <v>253</v>
      </c>
      <c r="D10" s="659" t="s">
        <v>61</v>
      </c>
      <c r="E10" s="656">
        <v>2342433</v>
      </c>
      <c r="F10" s="656">
        <v>1103497</v>
      </c>
      <c r="G10" s="656">
        <v>136934</v>
      </c>
      <c r="H10" s="656">
        <v>6092568</v>
      </c>
      <c r="I10" s="656">
        <v>3231590</v>
      </c>
      <c r="J10" s="656">
        <v>860828</v>
      </c>
      <c r="K10" s="202">
        <v>237353</v>
      </c>
      <c r="L10" s="202">
        <v>208655</v>
      </c>
      <c r="M10" s="202">
        <v>28698</v>
      </c>
    </row>
    <row r="11" spans="1:13" ht="10.15" customHeight="1">
      <c r="A11" s="657"/>
      <c r="B11" s="657"/>
      <c r="C11" s="658"/>
      <c r="D11" s="659"/>
      <c r="E11" s="656"/>
      <c r="F11" s="656"/>
      <c r="G11" s="656"/>
      <c r="H11" s="656"/>
      <c r="I11" s="656"/>
      <c r="J11" s="656"/>
      <c r="K11" s="203">
        <v>36536</v>
      </c>
      <c r="L11" s="203">
        <v>29233</v>
      </c>
      <c r="M11" s="203">
        <v>7303</v>
      </c>
    </row>
    <row r="12" spans="1:13" ht="10.15" customHeight="1">
      <c r="A12" s="657" t="s">
        <v>256</v>
      </c>
      <c r="B12" s="657"/>
      <c r="C12" s="658" t="s">
        <v>253</v>
      </c>
      <c r="D12" s="659" t="s">
        <v>257</v>
      </c>
      <c r="E12" s="656">
        <v>2360319</v>
      </c>
      <c r="F12" s="656">
        <v>1104458</v>
      </c>
      <c r="G12" s="656">
        <v>135319</v>
      </c>
      <c r="H12" s="656">
        <v>5947973</v>
      </c>
      <c r="I12" s="656">
        <v>3145026</v>
      </c>
      <c r="J12" s="656">
        <v>797749</v>
      </c>
      <c r="K12" s="202">
        <v>224476</v>
      </c>
      <c r="L12" s="202">
        <v>195677</v>
      </c>
      <c r="M12" s="202">
        <v>28799</v>
      </c>
    </row>
    <row r="13" spans="1:13" ht="10.15" customHeight="1">
      <c r="A13" s="657"/>
      <c r="B13" s="657"/>
      <c r="C13" s="658"/>
      <c r="D13" s="659"/>
      <c r="E13" s="656"/>
      <c r="F13" s="656"/>
      <c r="G13" s="656"/>
      <c r="H13" s="656"/>
      <c r="I13" s="656"/>
      <c r="J13" s="656"/>
      <c r="K13" s="203">
        <v>33196</v>
      </c>
      <c r="L13" s="203">
        <v>26255</v>
      </c>
      <c r="M13" s="203">
        <v>6941</v>
      </c>
    </row>
    <row r="14" spans="1:13" ht="10.15" customHeight="1">
      <c r="A14" s="657" t="s">
        <v>258</v>
      </c>
      <c r="B14" s="657"/>
      <c r="C14" s="658" t="s">
        <v>253</v>
      </c>
      <c r="D14" s="659" t="s">
        <v>257</v>
      </c>
      <c r="E14" s="661">
        <v>2414046</v>
      </c>
      <c r="F14" s="661">
        <v>1125906</v>
      </c>
      <c r="G14" s="661">
        <v>136767</v>
      </c>
      <c r="H14" s="661">
        <v>5917921</v>
      </c>
      <c r="I14" s="661">
        <v>3362121</v>
      </c>
      <c r="J14" s="661">
        <v>769851</v>
      </c>
      <c r="K14" s="204">
        <v>245799</v>
      </c>
      <c r="L14" s="204">
        <v>216998</v>
      </c>
      <c r="M14" s="204">
        <v>28801</v>
      </c>
    </row>
    <row r="15" spans="1:13" ht="10.15" customHeight="1">
      <c r="A15" s="657"/>
      <c r="B15" s="657"/>
      <c r="C15" s="658"/>
      <c r="D15" s="659"/>
      <c r="E15" s="661"/>
      <c r="F15" s="661"/>
      <c r="G15" s="661"/>
      <c r="H15" s="661"/>
      <c r="I15" s="661"/>
      <c r="J15" s="661"/>
      <c r="K15" s="205">
        <v>34818</v>
      </c>
      <c r="L15" s="205">
        <v>27277</v>
      </c>
      <c r="M15" s="205">
        <v>7541</v>
      </c>
    </row>
    <row r="16" spans="1:13" ht="18.600000000000001" customHeight="1">
      <c r="A16" s="199"/>
      <c r="B16" s="658" t="s">
        <v>259</v>
      </c>
      <c r="C16" s="658"/>
      <c r="D16" s="206">
        <v>328</v>
      </c>
      <c r="E16" s="207">
        <v>409586</v>
      </c>
      <c r="F16" s="207">
        <v>49948</v>
      </c>
      <c r="G16" s="207">
        <v>12852</v>
      </c>
      <c r="H16" s="207">
        <v>946199</v>
      </c>
      <c r="I16" s="207">
        <v>352173</v>
      </c>
      <c r="J16" s="207">
        <v>116453</v>
      </c>
      <c r="K16" s="205">
        <v>7330</v>
      </c>
      <c r="L16" s="205">
        <v>6604</v>
      </c>
      <c r="M16" s="205">
        <v>726</v>
      </c>
    </row>
    <row r="17" spans="1:13" ht="18.600000000000001" customHeight="1">
      <c r="A17" s="199"/>
      <c r="B17" s="658" t="s">
        <v>260</v>
      </c>
      <c r="C17" s="658"/>
      <c r="D17" s="208">
        <v>302</v>
      </c>
      <c r="E17" s="209">
        <v>133578</v>
      </c>
      <c r="F17" s="209">
        <v>147502</v>
      </c>
      <c r="G17" s="209">
        <v>7929</v>
      </c>
      <c r="H17" s="209">
        <v>410003</v>
      </c>
      <c r="I17" s="209">
        <v>203024</v>
      </c>
      <c r="J17" s="209">
        <v>41682</v>
      </c>
      <c r="K17" s="210">
        <v>1483</v>
      </c>
      <c r="L17" s="210">
        <v>1080</v>
      </c>
      <c r="M17" s="210">
        <v>403</v>
      </c>
    </row>
    <row r="18" spans="1:13" ht="18.600000000000001" customHeight="1">
      <c r="A18" s="199"/>
      <c r="B18" s="658" t="s">
        <v>261</v>
      </c>
      <c r="C18" s="658"/>
      <c r="D18" s="208">
        <v>302</v>
      </c>
      <c r="E18" s="209">
        <v>149858</v>
      </c>
      <c r="F18" s="209">
        <v>62310</v>
      </c>
      <c r="G18" s="209">
        <v>16535</v>
      </c>
      <c r="H18" s="209">
        <v>466486</v>
      </c>
      <c r="I18" s="209">
        <v>315953</v>
      </c>
      <c r="J18" s="209">
        <v>67483</v>
      </c>
      <c r="K18" s="210">
        <v>2177</v>
      </c>
      <c r="L18" s="210">
        <v>1488</v>
      </c>
      <c r="M18" s="210">
        <v>689</v>
      </c>
    </row>
    <row r="19" spans="1:13" ht="18.600000000000001" customHeight="1">
      <c r="A19" s="199"/>
      <c r="B19" s="658" t="s">
        <v>262</v>
      </c>
      <c r="C19" s="658"/>
      <c r="D19" s="208">
        <v>299</v>
      </c>
      <c r="E19" s="209">
        <v>186671</v>
      </c>
      <c r="F19" s="209">
        <v>66033</v>
      </c>
      <c r="G19" s="209">
        <v>9261</v>
      </c>
      <c r="H19" s="209">
        <v>189429</v>
      </c>
      <c r="I19" s="209">
        <v>103431</v>
      </c>
      <c r="J19" s="209">
        <v>25599</v>
      </c>
      <c r="K19" s="210">
        <v>2307</v>
      </c>
      <c r="L19" s="210">
        <v>2072</v>
      </c>
      <c r="M19" s="210">
        <v>235</v>
      </c>
    </row>
    <row r="20" spans="1:13" ht="18.600000000000001" customHeight="1">
      <c r="A20" s="199"/>
      <c r="B20" s="658" t="s">
        <v>263</v>
      </c>
      <c r="C20" s="658"/>
      <c r="D20" s="208">
        <v>302</v>
      </c>
      <c r="E20" s="209">
        <v>53022</v>
      </c>
      <c r="F20" s="209">
        <v>21425</v>
      </c>
      <c r="G20" s="209">
        <v>2631</v>
      </c>
      <c r="H20" s="209">
        <v>158896</v>
      </c>
      <c r="I20" s="209">
        <v>61451</v>
      </c>
      <c r="J20" s="209">
        <v>20622</v>
      </c>
      <c r="K20" s="210">
        <v>871</v>
      </c>
      <c r="L20" s="210">
        <v>743</v>
      </c>
      <c r="M20" s="210">
        <v>128</v>
      </c>
    </row>
    <row r="21" spans="1:13" ht="20.25" customHeight="1">
      <c r="A21" s="199"/>
      <c r="B21" s="662" t="s">
        <v>264</v>
      </c>
      <c r="C21" s="662"/>
      <c r="D21" s="208">
        <v>270</v>
      </c>
      <c r="E21" s="209">
        <v>293692</v>
      </c>
      <c r="F21" s="209">
        <v>155310</v>
      </c>
      <c r="G21" s="209">
        <v>10787</v>
      </c>
      <c r="H21" s="209">
        <v>234009</v>
      </c>
      <c r="I21" s="209">
        <v>123528</v>
      </c>
      <c r="J21" s="209">
        <v>21516</v>
      </c>
      <c r="K21" s="210">
        <v>1118</v>
      </c>
      <c r="L21" s="210">
        <v>687</v>
      </c>
      <c r="M21" s="210">
        <v>431</v>
      </c>
    </row>
    <row r="22" spans="1:13" ht="20.25" customHeight="1">
      <c r="B22" s="662" t="s">
        <v>265</v>
      </c>
      <c r="C22" s="662"/>
      <c r="D22" s="212" t="s">
        <v>266</v>
      </c>
      <c r="E22" s="213">
        <v>11690</v>
      </c>
      <c r="F22" s="213">
        <v>17584</v>
      </c>
      <c r="G22" s="213" t="s">
        <v>257</v>
      </c>
      <c r="H22" s="213">
        <v>3055</v>
      </c>
      <c r="I22" s="213">
        <v>6297</v>
      </c>
      <c r="J22" s="213" t="s">
        <v>257</v>
      </c>
      <c r="K22" s="214">
        <v>235</v>
      </c>
      <c r="L22" s="214">
        <v>150</v>
      </c>
      <c r="M22" s="214">
        <v>85</v>
      </c>
    </row>
    <row r="23" spans="1:13" ht="20.25" customHeight="1">
      <c r="A23" s="199"/>
      <c r="B23" s="662" t="s">
        <v>267</v>
      </c>
      <c r="C23" s="662"/>
      <c r="D23" s="208">
        <v>127</v>
      </c>
      <c r="E23" s="209">
        <v>11749</v>
      </c>
      <c r="F23" s="209">
        <v>36675</v>
      </c>
      <c r="G23" s="213" t="s">
        <v>257</v>
      </c>
      <c r="H23" s="209">
        <v>16876</v>
      </c>
      <c r="I23" s="209">
        <v>21011</v>
      </c>
      <c r="J23" s="209">
        <v>126</v>
      </c>
      <c r="K23" s="210">
        <v>134</v>
      </c>
      <c r="L23" s="210">
        <v>101</v>
      </c>
      <c r="M23" s="210">
        <v>33</v>
      </c>
    </row>
    <row r="24" spans="1:13" ht="20.25" customHeight="1">
      <c r="A24" s="199"/>
      <c r="B24" s="662" t="s">
        <v>268</v>
      </c>
      <c r="C24" s="662"/>
      <c r="D24" s="215">
        <v>302</v>
      </c>
      <c r="E24" s="209">
        <v>14489</v>
      </c>
      <c r="F24" s="209">
        <v>12679</v>
      </c>
      <c r="G24" s="209">
        <v>329</v>
      </c>
      <c r="H24" s="209">
        <v>55814</v>
      </c>
      <c r="I24" s="209">
        <v>44137</v>
      </c>
      <c r="J24" s="209">
        <v>4679</v>
      </c>
      <c r="K24" s="210">
        <v>365</v>
      </c>
      <c r="L24" s="210">
        <v>227</v>
      </c>
      <c r="M24" s="210">
        <v>138</v>
      </c>
    </row>
    <row r="25" spans="1:13" ht="18.600000000000001" customHeight="1">
      <c r="A25" s="199"/>
      <c r="B25" s="658" t="s">
        <v>269</v>
      </c>
      <c r="C25" s="658"/>
      <c r="D25" s="208">
        <v>302</v>
      </c>
      <c r="E25" s="209">
        <v>54449</v>
      </c>
      <c r="F25" s="209">
        <v>23382</v>
      </c>
      <c r="G25" s="209">
        <v>3436</v>
      </c>
      <c r="H25" s="209">
        <v>155957</v>
      </c>
      <c r="I25" s="209">
        <v>94650</v>
      </c>
      <c r="J25" s="209">
        <v>16784</v>
      </c>
      <c r="K25" s="210">
        <v>697</v>
      </c>
      <c r="L25" s="210">
        <v>429</v>
      </c>
      <c r="M25" s="210">
        <v>268</v>
      </c>
    </row>
    <row r="26" spans="1:13" ht="18.600000000000001" customHeight="1">
      <c r="B26" s="658" t="s">
        <v>270</v>
      </c>
      <c r="C26" s="658"/>
      <c r="D26" s="216">
        <v>302</v>
      </c>
      <c r="E26" s="213">
        <v>76345</v>
      </c>
      <c r="F26" s="213">
        <v>41565</v>
      </c>
      <c r="G26" s="213">
        <v>5574</v>
      </c>
      <c r="H26" s="213">
        <v>170071</v>
      </c>
      <c r="I26" s="213">
        <v>122382</v>
      </c>
      <c r="J26" s="213">
        <v>27787</v>
      </c>
      <c r="K26" s="214">
        <v>635</v>
      </c>
      <c r="L26" s="214">
        <v>421</v>
      </c>
      <c r="M26" s="214">
        <v>214</v>
      </c>
    </row>
    <row r="27" spans="1:13" ht="18.600000000000001" customHeight="1">
      <c r="A27" s="199"/>
      <c r="B27" s="658" t="s">
        <v>271</v>
      </c>
      <c r="C27" s="658"/>
      <c r="D27" s="208">
        <v>302</v>
      </c>
      <c r="E27" s="209">
        <v>41325</v>
      </c>
      <c r="F27" s="209">
        <v>22490</v>
      </c>
      <c r="G27" s="209">
        <v>3152</v>
      </c>
      <c r="H27" s="209">
        <v>198559</v>
      </c>
      <c r="I27" s="209">
        <v>130625</v>
      </c>
      <c r="J27" s="209">
        <v>22736</v>
      </c>
      <c r="K27" s="210">
        <v>727</v>
      </c>
      <c r="L27" s="210">
        <v>493</v>
      </c>
      <c r="M27" s="210">
        <v>234</v>
      </c>
    </row>
    <row r="28" spans="1:13" ht="18.600000000000001" customHeight="1">
      <c r="B28" s="658" t="s">
        <v>272</v>
      </c>
      <c r="C28" s="658"/>
      <c r="D28" s="208">
        <v>302</v>
      </c>
      <c r="E28" s="209">
        <v>41026</v>
      </c>
      <c r="F28" s="209">
        <v>27955</v>
      </c>
      <c r="G28" s="209">
        <v>3126</v>
      </c>
      <c r="H28" s="209">
        <v>102497</v>
      </c>
      <c r="I28" s="209">
        <v>49371</v>
      </c>
      <c r="J28" s="209">
        <v>14781</v>
      </c>
      <c r="K28" s="210">
        <v>268</v>
      </c>
      <c r="L28" s="210">
        <v>174</v>
      </c>
      <c r="M28" s="210">
        <v>94</v>
      </c>
    </row>
    <row r="29" spans="1:13" ht="18.600000000000001" customHeight="1">
      <c r="B29" s="658" t="s">
        <v>273</v>
      </c>
      <c r="C29" s="658"/>
      <c r="D29" s="208">
        <v>302</v>
      </c>
      <c r="E29" s="209">
        <v>53063</v>
      </c>
      <c r="F29" s="209">
        <v>26730</v>
      </c>
      <c r="G29" s="209">
        <v>4868</v>
      </c>
      <c r="H29" s="209">
        <v>107728</v>
      </c>
      <c r="I29" s="209">
        <v>70643</v>
      </c>
      <c r="J29" s="209">
        <v>18976</v>
      </c>
      <c r="K29" s="210">
        <v>332</v>
      </c>
      <c r="L29" s="210">
        <v>227</v>
      </c>
      <c r="M29" s="210">
        <v>105</v>
      </c>
    </row>
    <row r="30" spans="1:13" ht="18.600000000000001" customHeight="1">
      <c r="B30" s="658" t="s">
        <v>274</v>
      </c>
      <c r="C30" s="658"/>
      <c r="D30" s="216">
        <v>302</v>
      </c>
      <c r="E30" s="213">
        <v>94368</v>
      </c>
      <c r="F30" s="213">
        <v>39564</v>
      </c>
      <c r="G30" s="213">
        <v>4639</v>
      </c>
      <c r="H30" s="213">
        <v>255689</v>
      </c>
      <c r="I30" s="213">
        <v>159384</v>
      </c>
      <c r="J30" s="213">
        <v>31344</v>
      </c>
      <c r="K30" s="214">
        <v>1487</v>
      </c>
      <c r="L30" s="214">
        <v>1112</v>
      </c>
      <c r="M30" s="214">
        <v>375</v>
      </c>
    </row>
    <row r="31" spans="1:13" ht="20.25" customHeight="1">
      <c r="B31" s="662" t="s">
        <v>275</v>
      </c>
      <c r="C31" s="665"/>
      <c r="D31" s="216">
        <v>302</v>
      </c>
      <c r="E31" s="213">
        <v>30935</v>
      </c>
      <c r="F31" s="213">
        <v>17259</v>
      </c>
      <c r="G31" s="213">
        <v>2650</v>
      </c>
      <c r="H31" s="213">
        <v>62468</v>
      </c>
      <c r="I31" s="213">
        <v>40870</v>
      </c>
      <c r="J31" s="213">
        <v>7933</v>
      </c>
      <c r="K31" s="214">
        <v>204</v>
      </c>
      <c r="L31" s="214">
        <v>140</v>
      </c>
      <c r="M31" s="214">
        <v>64</v>
      </c>
    </row>
    <row r="32" spans="1:13" ht="18.600000000000001" customHeight="1">
      <c r="B32" s="662" t="s">
        <v>276</v>
      </c>
      <c r="C32" s="665"/>
      <c r="D32" s="216">
        <v>302</v>
      </c>
      <c r="E32" s="213">
        <v>39094</v>
      </c>
      <c r="F32" s="213">
        <v>20951</v>
      </c>
      <c r="G32" s="213">
        <v>1887</v>
      </c>
      <c r="H32" s="213">
        <v>95760</v>
      </c>
      <c r="I32" s="213">
        <v>81142</v>
      </c>
      <c r="J32" s="213">
        <v>9268</v>
      </c>
      <c r="K32" s="214">
        <v>341</v>
      </c>
      <c r="L32" s="214">
        <v>231</v>
      </c>
      <c r="M32" s="214">
        <v>110</v>
      </c>
    </row>
    <row r="33" spans="1:13" ht="18.600000000000001" customHeight="1">
      <c r="B33" s="662" t="s">
        <v>277</v>
      </c>
      <c r="C33" s="665"/>
      <c r="D33" s="216">
        <v>302</v>
      </c>
      <c r="E33" s="213">
        <v>79307</v>
      </c>
      <c r="F33" s="213">
        <v>36004</v>
      </c>
      <c r="G33" s="213">
        <v>4348</v>
      </c>
      <c r="H33" s="213">
        <v>80400</v>
      </c>
      <c r="I33" s="213">
        <v>35906</v>
      </c>
      <c r="J33" s="213">
        <v>12608</v>
      </c>
      <c r="K33" s="214">
        <v>465</v>
      </c>
      <c r="L33" s="214">
        <v>228</v>
      </c>
      <c r="M33" s="214">
        <v>237</v>
      </c>
    </row>
    <row r="34" spans="1:13" ht="18.600000000000001" customHeight="1">
      <c r="B34" s="662" t="s">
        <v>278</v>
      </c>
      <c r="C34" s="665"/>
      <c r="D34" s="216">
        <v>302</v>
      </c>
      <c r="E34" s="213">
        <v>40960</v>
      </c>
      <c r="F34" s="213">
        <v>16190</v>
      </c>
      <c r="G34" s="213">
        <v>322</v>
      </c>
      <c r="H34" s="213">
        <v>117550</v>
      </c>
      <c r="I34" s="213">
        <v>44122</v>
      </c>
      <c r="J34" s="213">
        <v>7607</v>
      </c>
      <c r="K34" s="214">
        <v>696</v>
      </c>
      <c r="L34" s="214">
        <v>520</v>
      </c>
      <c r="M34" s="214">
        <v>176</v>
      </c>
    </row>
    <row r="35" spans="1:13" ht="18.600000000000001" customHeight="1">
      <c r="B35" s="662" t="s">
        <v>279</v>
      </c>
      <c r="C35" s="665"/>
      <c r="D35" s="216">
        <v>302</v>
      </c>
      <c r="E35" s="213">
        <v>33779</v>
      </c>
      <c r="F35" s="213">
        <v>16497</v>
      </c>
      <c r="G35" s="213">
        <v>2903</v>
      </c>
      <c r="H35" s="213">
        <v>158177</v>
      </c>
      <c r="I35" s="213">
        <v>76405</v>
      </c>
      <c r="J35" s="213">
        <v>20335</v>
      </c>
      <c r="K35" s="214">
        <v>545</v>
      </c>
      <c r="L35" s="214">
        <v>384</v>
      </c>
      <c r="M35" s="214">
        <v>161</v>
      </c>
    </row>
    <row r="36" spans="1:13" ht="18.600000000000001" customHeight="1">
      <c r="B36" s="658" t="s">
        <v>280</v>
      </c>
      <c r="C36" s="658"/>
      <c r="D36" s="216">
        <v>302</v>
      </c>
      <c r="E36" s="213">
        <v>141180</v>
      </c>
      <c r="F36" s="213">
        <v>54886</v>
      </c>
      <c r="G36" s="213">
        <v>16970</v>
      </c>
      <c r="H36" s="213">
        <v>288555</v>
      </c>
      <c r="I36" s="213">
        <v>171327</v>
      </c>
      <c r="J36" s="213">
        <v>85222</v>
      </c>
      <c r="K36" s="214">
        <v>1756</v>
      </c>
      <c r="L36" s="214">
        <v>1416</v>
      </c>
      <c r="M36" s="214">
        <v>340</v>
      </c>
    </row>
    <row r="37" spans="1:13" ht="20.25" customHeight="1">
      <c r="B37" s="662" t="s">
        <v>281</v>
      </c>
      <c r="C37" s="658"/>
      <c r="D37" s="216">
        <v>302</v>
      </c>
      <c r="E37" s="213">
        <v>11553</v>
      </c>
      <c r="F37" s="213">
        <v>24180</v>
      </c>
      <c r="G37" s="213">
        <v>11</v>
      </c>
      <c r="H37" s="213">
        <v>46265</v>
      </c>
      <c r="I37" s="213">
        <v>53138</v>
      </c>
      <c r="J37" s="213">
        <v>3430</v>
      </c>
      <c r="K37" s="214">
        <v>241</v>
      </c>
      <c r="L37" s="214">
        <v>136</v>
      </c>
      <c r="M37" s="214">
        <v>105</v>
      </c>
    </row>
    <row r="38" spans="1:13" ht="18.600000000000001" customHeight="1">
      <c r="A38" s="199"/>
      <c r="B38" s="658" t="s">
        <v>282</v>
      </c>
      <c r="C38" s="658"/>
      <c r="D38" s="208">
        <v>302</v>
      </c>
      <c r="E38" s="209">
        <v>149063</v>
      </c>
      <c r="F38" s="209">
        <v>48807</v>
      </c>
      <c r="G38" s="209">
        <v>8289</v>
      </c>
      <c r="H38" s="209">
        <v>591541</v>
      </c>
      <c r="I38" s="209">
        <v>343066</v>
      </c>
      <c r="J38" s="209">
        <v>84555</v>
      </c>
      <c r="K38" s="210">
        <v>3139</v>
      </c>
      <c r="L38" s="210">
        <v>2411</v>
      </c>
      <c r="M38" s="210">
        <v>728</v>
      </c>
    </row>
    <row r="39" spans="1:13" ht="18.600000000000001" customHeight="1">
      <c r="A39" s="199"/>
      <c r="B39" s="658" t="s">
        <v>283</v>
      </c>
      <c r="C39" s="658"/>
      <c r="D39" s="208">
        <v>302</v>
      </c>
      <c r="E39" s="209">
        <v>43154</v>
      </c>
      <c r="F39" s="209">
        <v>36573</v>
      </c>
      <c r="G39" s="209">
        <v>2550</v>
      </c>
      <c r="H39" s="209">
        <v>126952</v>
      </c>
      <c r="I39" s="209">
        <v>78512</v>
      </c>
      <c r="J39" s="209">
        <v>16597</v>
      </c>
      <c r="K39" s="210">
        <v>506</v>
      </c>
      <c r="L39" s="210">
        <v>366</v>
      </c>
      <c r="M39" s="210">
        <v>140</v>
      </c>
    </row>
    <row r="40" spans="1:13" ht="18.600000000000001" customHeight="1">
      <c r="A40" s="199"/>
      <c r="B40" s="658" t="s">
        <v>284</v>
      </c>
      <c r="C40" s="658"/>
      <c r="D40" s="208">
        <v>302</v>
      </c>
      <c r="E40" s="209">
        <v>82197</v>
      </c>
      <c r="F40" s="209">
        <v>41800</v>
      </c>
      <c r="G40" s="209">
        <v>2176</v>
      </c>
      <c r="H40" s="209">
        <v>493417</v>
      </c>
      <c r="I40" s="209">
        <v>307696</v>
      </c>
      <c r="J40" s="209">
        <v>43284</v>
      </c>
      <c r="K40" s="210">
        <v>3552</v>
      </c>
      <c r="L40" s="210">
        <v>2988</v>
      </c>
      <c r="M40" s="210">
        <v>564</v>
      </c>
    </row>
    <row r="41" spans="1:13" ht="18.600000000000001" customHeight="1">
      <c r="A41" s="199"/>
      <c r="B41" s="658" t="s">
        <v>285</v>
      </c>
      <c r="C41" s="666"/>
      <c r="D41" s="208">
        <v>302</v>
      </c>
      <c r="E41" s="209">
        <v>93359</v>
      </c>
      <c r="F41" s="209">
        <v>40395</v>
      </c>
      <c r="G41" s="209">
        <v>8056</v>
      </c>
      <c r="H41" s="209">
        <v>342479</v>
      </c>
      <c r="I41" s="209">
        <v>226742</v>
      </c>
      <c r="J41" s="209">
        <v>44960</v>
      </c>
      <c r="K41" s="210">
        <v>1203</v>
      </c>
      <c r="L41" s="210">
        <v>942</v>
      </c>
      <c r="M41" s="210">
        <v>261</v>
      </c>
    </row>
    <row r="42" spans="1:13" ht="18.600000000000001" customHeight="1" thickBot="1">
      <c r="A42" s="217"/>
      <c r="B42" s="663" t="s">
        <v>286</v>
      </c>
      <c r="C42" s="664"/>
      <c r="D42" s="218">
        <v>68</v>
      </c>
      <c r="E42" s="219">
        <v>44554</v>
      </c>
      <c r="F42" s="219">
        <v>21212</v>
      </c>
      <c r="G42" s="219">
        <v>1486</v>
      </c>
      <c r="H42" s="219">
        <v>43089</v>
      </c>
      <c r="I42" s="219">
        <v>45135</v>
      </c>
      <c r="J42" s="219">
        <v>3484</v>
      </c>
      <c r="K42" s="220">
        <v>2004</v>
      </c>
      <c r="L42" s="220">
        <v>1507</v>
      </c>
      <c r="M42" s="220">
        <v>497</v>
      </c>
    </row>
    <row r="43" spans="1:13" s="197" customFormat="1" ht="12.6" customHeight="1">
      <c r="A43" s="221" t="s">
        <v>287</v>
      </c>
      <c r="B43" s="221"/>
      <c r="D43" s="222"/>
      <c r="E43" s="222"/>
      <c r="F43" s="222"/>
      <c r="G43" s="222"/>
      <c r="H43" s="222"/>
      <c r="I43" s="222"/>
      <c r="J43" s="222"/>
    </row>
    <row r="44" spans="1:13" s="197" customFormat="1" ht="12.6" customHeight="1">
      <c r="A44" s="221" t="s">
        <v>288</v>
      </c>
      <c r="B44" s="221"/>
      <c r="D44" s="222"/>
      <c r="E44" s="222"/>
      <c r="F44" s="222"/>
      <c r="G44" s="222"/>
      <c r="J44" s="222"/>
      <c r="K44" s="222"/>
      <c r="L44" s="222"/>
      <c r="M44" s="222"/>
    </row>
    <row r="45" spans="1:13" s="197" customFormat="1" ht="12.6" customHeight="1">
      <c r="A45" s="221" t="s">
        <v>289</v>
      </c>
      <c r="B45" s="221"/>
      <c r="D45" s="222"/>
      <c r="E45" s="222"/>
      <c r="F45" s="222"/>
      <c r="G45" s="222"/>
      <c r="J45" s="222"/>
      <c r="K45" s="222"/>
      <c r="L45" s="222"/>
      <c r="M45" s="222"/>
    </row>
    <row r="46" spans="1:13" s="197" customFormat="1" ht="12.6" customHeight="1">
      <c r="A46" s="221" t="s">
        <v>290</v>
      </c>
      <c r="B46" s="221"/>
      <c r="K46" s="198"/>
      <c r="L46" s="198"/>
      <c r="M46" s="198"/>
    </row>
    <row r="47" spans="1:13" ht="13.9" customHeight="1">
      <c r="A47" s="221" t="s">
        <v>291</v>
      </c>
    </row>
  </sheetData>
  <mergeCells count="82">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G12:G13"/>
    <mergeCell ref="H12:H13"/>
    <mergeCell ref="I12:I13"/>
    <mergeCell ref="J12:J13"/>
    <mergeCell ref="B18:C18"/>
    <mergeCell ref="A14:B15"/>
    <mergeCell ref="C14:C15"/>
    <mergeCell ref="D14:D15"/>
    <mergeCell ref="E14:E15"/>
    <mergeCell ref="H14:H15"/>
    <mergeCell ref="I14:I15"/>
    <mergeCell ref="J14:J15"/>
    <mergeCell ref="B16:C16"/>
    <mergeCell ref="B17:C17"/>
    <mergeCell ref="F14:F15"/>
    <mergeCell ref="G14:G15"/>
    <mergeCell ref="A12:B13"/>
    <mergeCell ref="C12:C13"/>
    <mergeCell ref="D12:D13"/>
    <mergeCell ref="E12:E13"/>
    <mergeCell ref="F12:F13"/>
    <mergeCell ref="I8:I9"/>
    <mergeCell ref="J8:J9"/>
    <mergeCell ref="A10:B11"/>
    <mergeCell ref="C10:C11"/>
    <mergeCell ref="D10:D11"/>
    <mergeCell ref="E10:E11"/>
    <mergeCell ref="F10:F11"/>
    <mergeCell ref="G10:G11"/>
    <mergeCell ref="H10:H11"/>
    <mergeCell ref="I10:I11"/>
    <mergeCell ref="J10:J11"/>
    <mergeCell ref="H6:H7"/>
    <mergeCell ref="I6:I7"/>
    <mergeCell ref="J6:J7"/>
    <mergeCell ref="A8:B9"/>
    <mergeCell ref="C8:C9"/>
    <mergeCell ref="D8:D9"/>
    <mergeCell ref="E8:E9"/>
    <mergeCell ref="F8:F9"/>
    <mergeCell ref="G8:G9"/>
    <mergeCell ref="H8:H9"/>
    <mergeCell ref="A6:B7"/>
    <mergeCell ref="C6:C7"/>
    <mergeCell ref="D6:D7"/>
    <mergeCell ref="E6:E7"/>
    <mergeCell ref="F6:F7"/>
    <mergeCell ref="G6:G7"/>
    <mergeCell ref="A1:M1"/>
    <mergeCell ref="A3:C5"/>
    <mergeCell ref="D3:D5"/>
    <mergeCell ref="E3:G3"/>
    <mergeCell ref="H3:J3"/>
    <mergeCell ref="K3:M4"/>
    <mergeCell ref="E4:F4"/>
    <mergeCell ref="G4:G5"/>
    <mergeCell ref="H4:I4"/>
    <mergeCell ref="J4:J5"/>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17"/>
  <sheetViews>
    <sheetView showGridLines="0" zoomScaleNormal="100" workbookViewId="0">
      <selection sqref="A1:I1"/>
    </sheetView>
  </sheetViews>
  <sheetFormatPr defaultRowHeight="13.9" customHeight="1"/>
  <cols>
    <col min="1" max="1" width="10" style="226" customWidth="1"/>
    <col min="2" max="2" width="6.25" style="226" customWidth="1"/>
    <col min="3" max="4" width="9.25" style="226" customWidth="1"/>
    <col min="5" max="5" width="8.125" style="226" customWidth="1"/>
    <col min="6" max="8" width="9.25" style="226" customWidth="1"/>
    <col min="9" max="9" width="8" style="226" customWidth="1"/>
    <col min="10" max="16384" width="9" style="226"/>
  </cols>
  <sheetData>
    <row r="1" spans="1:9" s="224" customFormat="1" ht="19.899999999999999" customHeight="1">
      <c r="A1" s="667" t="s">
        <v>292</v>
      </c>
      <c r="B1" s="667"/>
      <c r="C1" s="667"/>
      <c r="D1" s="667"/>
      <c r="E1" s="667"/>
      <c r="F1" s="667"/>
      <c r="G1" s="667"/>
      <c r="H1" s="667"/>
      <c r="I1" s="667"/>
    </row>
    <row r="2" spans="1:9" s="225" customFormat="1" ht="13.9" customHeight="1" thickBot="1"/>
    <row r="3" spans="1:9" ht="12.6" customHeight="1">
      <c r="A3" s="668" t="s">
        <v>293</v>
      </c>
      <c r="B3" s="670" t="s">
        <v>241</v>
      </c>
      <c r="C3" s="672" t="s">
        <v>242</v>
      </c>
      <c r="D3" s="672"/>
      <c r="E3" s="672"/>
      <c r="F3" s="672" t="s">
        <v>243</v>
      </c>
      <c r="G3" s="672"/>
      <c r="H3" s="672"/>
      <c r="I3" s="673" t="s">
        <v>294</v>
      </c>
    </row>
    <row r="4" spans="1:9" ht="12.6" customHeight="1">
      <c r="A4" s="669"/>
      <c r="B4" s="671"/>
      <c r="C4" s="671" t="s">
        <v>245</v>
      </c>
      <c r="D4" s="671"/>
      <c r="E4" s="676" t="s">
        <v>246</v>
      </c>
      <c r="F4" s="671" t="s">
        <v>245</v>
      </c>
      <c r="G4" s="671"/>
      <c r="H4" s="676" t="s">
        <v>246</v>
      </c>
      <c r="I4" s="674"/>
    </row>
    <row r="5" spans="1:9" ht="12.6" customHeight="1">
      <c r="A5" s="669"/>
      <c r="B5" s="671"/>
      <c r="C5" s="227" t="s">
        <v>247</v>
      </c>
      <c r="D5" s="227" t="s">
        <v>248</v>
      </c>
      <c r="E5" s="671"/>
      <c r="F5" s="227" t="s">
        <v>247</v>
      </c>
      <c r="G5" s="227" t="s">
        <v>248</v>
      </c>
      <c r="H5" s="671"/>
      <c r="I5" s="675"/>
    </row>
    <row r="6" spans="1:9" ht="13.9" customHeight="1">
      <c r="A6" s="228" t="s">
        <v>295</v>
      </c>
      <c r="B6" s="212">
        <v>291</v>
      </c>
      <c r="C6" s="229">
        <v>451761</v>
      </c>
      <c r="D6" s="229">
        <v>38328</v>
      </c>
      <c r="E6" s="229">
        <v>8460</v>
      </c>
      <c r="F6" s="229">
        <v>35451</v>
      </c>
      <c r="G6" s="229">
        <v>25877</v>
      </c>
      <c r="H6" s="229">
        <v>22128</v>
      </c>
      <c r="I6" s="229">
        <v>2019</v>
      </c>
    </row>
    <row r="7" spans="1:9" ht="13.9" customHeight="1">
      <c r="A7" s="230" t="s">
        <v>254</v>
      </c>
      <c r="B7" s="212">
        <v>292</v>
      </c>
      <c r="C7" s="229">
        <v>458039</v>
      </c>
      <c r="D7" s="229">
        <v>38441</v>
      </c>
      <c r="E7" s="229">
        <v>8587</v>
      </c>
      <c r="F7" s="229">
        <v>32426</v>
      </c>
      <c r="G7" s="229">
        <v>20004</v>
      </c>
      <c r="H7" s="229">
        <v>20854</v>
      </c>
      <c r="I7" s="229">
        <v>2340</v>
      </c>
    </row>
    <row r="8" spans="1:9" ht="13.9" customHeight="1">
      <c r="A8" s="230" t="s">
        <v>255</v>
      </c>
      <c r="B8" s="212">
        <v>289</v>
      </c>
      <c r="C8" s="229">
        <v>465875</v>
      </c>
      <c r="D8" s="229">
        <v>38614</v>
      </c>
      <c r="E8" s="229">
        <v>8784</v>
      </c>
      <c r="F8" s="229">
        <v>28972</v>
      </c>
      <c r="G8" s="229">
        <v>20433</v>
      </c>
      <c r="H8" s="229">
        <v>15281</v>
      </c>
      <c r="I8" s="229">
        <v>1968</v>
      </c>
    </row>
    <row r="9" spans="1:9" ht="13.9" customHeight="1">
      <c r="A9" s="230" t="s">
        <v>256</v>
      </c>
      <c r="B9" s="212">
        <v>297</v>
      </c>
      <c r="C9" s="229">
        <v>473089</v>
      </c>
      <c r="D9" s="229">
        <v>38748</v>
      </c>
      <c r="E9" s="229">
        <v>8864</v>
      </c>
      <c r="F9" s="229">
        <v>29557</v>
      </c>
      <c r="G9" s="229">
        <v>19235</v>
      </c>
      <c r="H9" s="229">
        <v>18188</v>
      </c>
      <c r="I9" s="229">
        <v>1826</v>
      </c>
    </row>
    <row r="10" spans="1:9" ht="13.9" customHeight="1" thickBot="1">
      <c r="A10" s="231" t="s">
        <v>258</v>
      </c>
      <c r="B10" s="232">
        <v>228</v>
      </c>
      <c r="C10" s="233" t="s">
        <v>296</v>
      </c>
      <c r="D10" s="233" t="s">
        <v>296</v>
      </c>
      <c r="E10" s="233" t="s">
        <v>296</v>
      </c>
      <c r="F10" s="233">
        <v>4130</v>
      </c>
      <c r="G10" s="233">
        <v>828</v>
      </c>
      <c r="H10" s="233">
        <v>1927</v>
      </c>
      <c r="I10" s="233">
        <v>183</v>
      </c>
    </row>
    <row r="11" spans="1:9" s="225" customFormat="1" ht="12.6" customHeight="1">
      <c r="A11" s="234" t="s">
        <v>297</v>
      </c>
      <c r="B11" s="235"/>
      <c r="C11" s="235"/>
      <c r="D11" s="235"/>
      <c r="E11" s="235"/>
      <c r="F11" s="235"/>
      <c r="G11" s="235"/>
      <c r="H11" s="235"/>
      <c r="I11" s="235"/>
    </row>
    <row r="12" spans="1:9" s="225" customFormat="1" ht="12.6" customHeight="1">
      <c r="A12" s="234" t="s">
        <v>298</v>
      </c>
    </row>
    <row r="13" spans="1:9" ht="11.25" customHeight="1">
      <c r="A13" s="234" t="s">
        <v>299</v>
      </c>
    </row>
    <row r="14" spans="1:9" ht="11.25" customHeight="1">
      <c r="A14" s="236" t="s">
        <v>300</v>
      </c>
    </row>
    <row r="15" spans="1:9" ht="11.25" customHeight="1">
      <c r="A15" s="237" t="s">
        <v>301</v>
      </c>
    </row>
    <row r="16" spans="1:9" ht="11.25" customHeight="1">
      <c r="A16" s="237" t="s">
        <v>302</v>
      </c>
    </row>
    <row r="17" ht="11.25" customHeight="1"/>
  </sheetData>
  <mergeCells count="10">
    <mergeCell ref="A1:I1"/>
    <mergeCell ref="A3:A5"/>
    <mergeCell ref="B3:B5"/>
    <mergeCell ref="C3:E3"/>
    <mergeCell ref="F3:H3"/>
    <mergeCell ref="I3:I5"/>
    <mergeCell ref="C4:D4"/>
    <mergeCell ref="E4:E5"/>
    <mergeCell ref="F4:G4"/>
    <mergeCell ref="H4:H5"/>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12"/>
  <sheetViews>
    <sheetView showGridLines="0" zoomScaleNormal="100" workbookViewId="0">
      <selection sqref="A1:O1"/>
    </sheetView>
  </sheetViews>
  <sheetFormatPr defaultRowHeight="13.9" customHeight="1"/>
  <cols>
    <col min="1" max="1" width="10" style="242" customWidth="1"/>
    <col min="2" max="2" width="5.5" style="242" customWidth="1"/>
    <col min="3" max="4" width="6.25" style="242" customWidth="1"/>
    <col min="5" max="5" width="5.5" style="242" customWidth="1"/>
    <col min="6" max="8" width="6.25" style="242" customWidth="1"/>
    <col min="9" max="9" width="5.5" style="242" customWidth="1"/>
    <col min="10" max="11" width="6.25" style="242" customWidth="1"/>
    <col min="12" max="12" width="5.5" style="242" customWidth="1"/>
    <col min="13" max="15" width="6.25" style="242" customWidth="1"/>
    <col min="16" max="16384" width="9" style="242"/>
  </cols>
  <sheetData>
    <row r="1" spans="1:15" s="238" customFormat="1" ht="19.899999999999999" customHeight="1">
      <c r="A1" s="677" t="s">
        <v>303</v>
      </c>
      <c r="B1" s="677"/>
      <c r="C1" s="677"/>
      <c r="D1" s="677"/>
      <c r="E1" s="677"/>
      <c r="F1" s="677"/>
      <c r="G1" s="677"/>
      <c r="H1" s="677"/>
      <c r="I1" s="677"/>
      <c r="J1" s="677"/>
      <c r="K1" s="677"/>
      <c r="L1" s="677"/>
      <c r="M1" s="677"/>
      <c r="N1" s="677"/>
      <c r="O1" s="677"/>
    </row>
    <row r="2" spans="1:15" s="241" customFormat="1" ht="13.9" customHeight="1" thickBot="1">
      <c r="A2" s="239" t="s">
        <v>304</v>
      </c>
      <c r="B2" s="240"/>
      <c r="C2" s="240"/>
      <c r="D2" s="240"/>
      <c r="E2" s="240"/>
      <c r="F2" s="240"/>
      <c r="G2" s="240"/>
      <c r="H2" s="240"/>
    </row>
    <row r="3" spans="1:15" s="241" customFormat="1" ht="13.9" customHeight="1">
      <c r="A3" s="678" t="s">
        <v>305</v>
      </c>
      <c r="B3" s="680" t="s">
        <v>306</v>
      </c>
      <c r="C3" s="680"/>
      <c r="D3" s="680"/>
      <c r="E3" s="680"/>
      <c r="F3" s="680"/>
      <c r="G3" s="680"/>
      <c r="H3" s="680"/>
      <c r="I3" s="681" t="s">
        <v>307</v>
      </c>
      <c r="J3" s="681"/>
      <c r="K3" s="681"/>
      <c r="L3" s="681"/>
      <c r="M3" s="681"/>
      <c r="N3" s="681"/>
      <c r="O3" s="682"/>
    </row>
    <row r="4" spans="1:15" ht="13.9" customHeight="1">
      <c r="A4" s="679"/>
      <c r="B4" s="683" t="s">
        <v>308</v>
      </c>
      <c r="C4" s="683"/>
      <c r="D4" s="683"/>
      <c r="E4" s="683" t="s">
        <v>309</v>
      </c>
      <c r="F4" s="683"/>
      <c r="G4" s="683"/>
      <c r="H4" s="684" t="s">
        <v>310</v>
      </c>
      <c r="I4" s="683" t="s">
        <v>308</v>
      </c>
      <c r="J4" s="683"/>
      <c r="K4" s="683"/>
      <c r="L4" s="683" t="s">
        <v>309</v>
      </c>
      <c r="M4" s="683"/>
      <c r="N4" s="683"/>
      <c r="O4" s="685" t="s">
        <v>310</v>
      </c>
    </row>
    <row r="5" spans="1:15" ht="13.9" customHeight="1">
      <c r="A5" s="679"/>
      <c r="B5" s="684" t="s">
        <v>311</v>
      </c>
      <c r="C5" s="683" t="s">
        <v>312</v>
      </c>
      <c r="D5" s="683"/>
      <c r="E5" s="684" t="s">
        <v>311</v>
      </c>
      <c r="F5" s="683" t="s">
        <v>312</v>
      </c>
      <c r="G5" s="683"/>
      <c r="H5" s="683"/>
      <c r="I5" s="684" t="s">
        <v>311</v>
      </c>
      <c r="J5" s="683" t="s">
        <v>312</v>
      </c>
      <c r="K5" s="683"/>
      <c r="L5" s="684" t="s">
        <v>311</v>
      </c>
      <c r="M5" s="683" t="s">
        <v>312</v>
      </c>
      <c r="N5" s="683"/>
      <c r="O5" s="686"/>
    </row>
    <row r="6" spans="1:15" ht="21.6" customHeight="1">
      <c r="A6" s="679"/>
      <c r="B6" s="683"/>
      <c r="C6" s="243" t="s">
        <v>313</v>
      </c>
      <c r="D6" s="243" t="s">
        <v>314</v>
      </c>
      <c r="E6" s="683"/>
      <c r="F6" s="243" t="s">
        <v>315</v>
      </c>
      <c r="G6" s="243" t="s">
        <v>314</v>
      </c>
      <c r="H6" s="683"/>
      <c r="I6" s="683"/>
      <c r="J6" s="243" t="s">
        <v>313</v>
      </c>
      <c r="K6" s="243" t="s">
        <v>314</v>
      </c>
      <c r="L6" s="683"/>
      <c r="M6" s="243" t="s">
        <v>315</v>
      </c>
      <c r="N6" s="243" t="s">
        <v>314</v>
      </c>
      <c r="O6" s="686"/>
    </row>
    <row r="7" spans="1:15" s="16" customFormat="1" ht="13.9" customHeight="1">
      <c r="A7" s="244" t="s">
        <v>316</v>
      </c>
      <c r="B7" s="245">
        <v>85</v>
      </c>
      <c r="C7" s="246">
        <v>39160</v>
      </c>
      <c r="D7" s="246">
        <v>2520</v>
      </c>
      <c r="E7" s="246">
        <v>14</v>
      </c>
      <c r="F7" s="246">
        <v>352</v>
      </c>
      <c r="G7" s="246">
        <v>616</v>
      </c>
      <c r="H7" s="246">
        <v>42648</v>
      </c>
      <c r="I7" s="246">
        <v>58</v>
      </c>
      <c r="J7" s="246">
        <v>18269</v>
      </c>
      <c r="K7" s="246">
        <v>1650</v>
      </c>
      <c r="L7" s="246">
        <v>4</v>
      </c>
      <c r="M7" s="246">
        <v>112</v>
      </c>
      <c r="N7" s="246">
        <v>175</v>
      </c>
      <c r="O7" s="246">
        <v>20206</v>
      </c>
    </row>
    <row r="8" spans="1:15" s="16" customFormat="1" ht="13.9" customHeight="1">
      <c r="A8" s="106" t="s">
        <v>254</v>
      </c>
      <c r="B8" s="245">
        <v>85</v>
      </c>
      <c r="C8" s="246">
        <v>40595</v>
      </c>
      <c r="D8" s="246">
        <v>2589</v>
      </c>
      <c r="E8" s="246">
        <v>9</v>
      </c>
      <c r="F8" s="246">
        <v>261</v>
      </c>
      <c r="G8" s="246">
        <v>491</v>
      </c>
      <c r="H8" s="246">
        <v>43936</v>
      </c>
      <c r="I8" s="246">
        <v>58</v>
      </c>
      <c r="J8" s="246">
        <v>17831</v>
      </c>
      <c r="K8" s="246">
        <v>1620</v>
      </c>
      <c r="L8" s="246">
        <v>9</v>
      </c>
      <c r="M8" s="246">
        <v>891</v>
      </c>
      <c r="N8" s="246">
        <v>482</v>
      </c>
      <c r="O8" s="246">
        <v>20824</v>
      </c>
    </row>
    <row r="9" spans="1:15" s="16" customFormat="1" ht="13.9" customHeight="1">
      <c r="A9" s="106" t="s">
        <v>255</v>
      </c>
      <c r="B9" s="245">
        <v>85</v>
      </c>
      <c r="C9" s="246">
        <v>39366</v>
      </c>
      <c r="D9" s="246">
        <v>2471</v>
      </c>
      <c r="E9" s="246">
        <v>9</v>
      </c>
      <c r="F9" s="246">
        <v>289</v>
      </c>
      <c r="G9" s="246">
        <v>463</v>
      </c>
      <c r="H9" s="246">
        <v>42589</v>
      </c>
      <c r="I9" s="246">
        <v>58</v>
      </c>
      <c r="J9" s="246">
        <v>17478</v>
      </c>
      <c r="K9" s="246">
        <v>1605</v>
      </c>
      <c r="L9" s="246">
        <v>3</v>
      </c>
      <c r="M9" s="246" t="s">
        <v>61</v>
      </c>
      <c r="N9" s="246">
        <v>158</v>
      </c>
      <c r="O9" s="246">
        <v>19241</v>
      </c>
    </row>
    <row r="10" spans="1:15" s="16" customFormat="1" ht="13.9" customHeight="1">
      <c r="A10" s="106" t="s">
        <v>256</v>
      </c>
      <c r="B10" s="245">
        <v>83</v>
      </c>
      <c r="C10" s="246">
        <v>36584</v>
      </c>
      <c r="D10" s="246">
        <v>2295</v>
      </c>
      <c r="E10" s="246">
        <v>8</v>
      </c>
      <c r="F10" s="246">
        <v>225</v>
      </c>
      <c r="G10" s="246">
        <v>492</v>
      </c>
      <c r="H10" s="246">
        <v>39596</v>
      </c>
      <c r="I10" s="246">
        <v>58</v>
      </c>
      <c r="J10" s="246">
        <v>16982</v>
      </c>
      <c r="K10" s="246">
        <v>1503</v>
      </c>
      <c r="L10" s="246">
        <v>2</v>
      </c>
      <c r="M10" s="246" t="s">
        <v>61</v>
      </c>
      <c r="N10" s="246">
        <v>130</v>
      </c>
      <c r="O10" s="246">
        <v>18615</v>
      </c>
    </row>
    <row r="11" spans="1:15" s="16" customFormat="1" ht="13.9" customHeight="1" thickBot="1">
      <c r="A11" s="107" t="s">
        <v>317</v>
      </c>
      <c r="B11" s="247">
        <v>82</v>
      </c>
      <c r="C11" s="248">
        <v>36321</v>
      </c>
      <c r="D11" s="248">
        <v>2337</v>
      </c>
      <c r="E11" s="248">
        <v>5</v>
      </c>
      <c r="F11" s="248">
        <v>128</v>
      </c>
      <c r="G11" s="248">
        <v>364</v>
      </c>
      <c r="H11" s="248">
        <v>39150</v>
      </c>
      <c r="I11" s="248">
        <v>58</v>
      </c>
      <c r="J11" s="248">
        <v>17546</v>
      </c>
      <c r="K11" s="248">
        <v>1515</v>
      </c>
      <c r="L11" s="248">
        <v>5</v>
      </c>
      <c r="M11" s="248">
        <v>537</v>
      </c>
      <c r="N11" s="248">
        <v>431</v>
      </c>
      <c r="O11" s="248">
        <v>20029</v>
      </c>
    </row>
    <row r="12" spans="1:15" ht="11.25">
      <c r="A12" s="249" t="s">
        <v>318</v>
      </c>
      <c r="B12" s="249"/>
      <c r="C12" s="249"/>
      <c r="D12" s="249"/>
      <c r="E12" s="249"/>
      <c r="F12" s="249"/>
      <c r="G12" s="249"/>
      <c r="H12" s="249"/>
    </row>
  </sheetData>
  <mergeCells count="18">
    <mergeCell ref="I5:I6"/>
    <mergeCell ref="J5:K5"/>
    <mergeCell ref="A1:O1"/>
    <mergeCell ref="A3:A6"/>
    <mergeCell ref="B3:H3"/>
    <mergeCell ref="I3:O3"/>
    <mergeCell ref="B4:D4"/>
    <mergeCell ref="E4:G4"/>
    <mergeCell ref="H4:H6"/>
    <mergeCell ref="I4:K4"/>
    <mergeCell ref="L4:N4"/>
    <mergeCell ref="O4:O6"/>
    <mergeCell ref="L5:L6"/>
    <mergeCell ref="M5:N5"/>
    <mergeCell ref="B5:B6"/>
    <mergeCell ref="C5:D5"/>
    <mergeCell ref="E5:E6"/>
    <mergeCell ref="F5:G5"/>
  </mergeCells>
  <phoneticPr fontId="3"/>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1"/>
  <sheetViews>
    <sheetView showGridLines="0" zoomScaleNormal="100" workbookViewId="0">
      <selection sqref="A1:L1"/>
    </sheetView>
  </sheetViews>
  <sheetFormatPr defaultRowHeight="13.9" customHeight="1"/>
  <cols>
    <col min="1" max="1" width="10" style="18" customWidth="1"/>
    <col min="2" max="2" width="7.75" style="18" customWidth="1"/>
    <col min="3" max="12" width="7.625" style="18" customWidth="1"/>
    <col min="13" max="16384" width="9" style="18"/>
  </cols>
  <sheetData>
    <row r="1" spans="1:12" s="119" customFormat="1" ht="15">
      <c r="A1" s="690" t="s">
        <v>319</v>
      </c>
      <c r="B1" s="690"/>
      <c r="C1" s="690"/>
      <c r="D1" s="690"/>
      <c r="E1" s="690"/>
      <c r="F1" s="690"/>
      <c r="G1" s="690"/>
      <c r="H1" s="690"/>
      <c r="I1" s="690"/>
      <c r="J1" s="690"/>
      <c r="K1" s="690"/>
      <c r="L1" s="690"/>
    </row>
    <row r="2" spans="1:12" s="95" customFormat="1" ht="12" thickBot="1">
      <c r="A2" s="250" t="s">
        <v>320</v>
      </c>
      <c r="B2" s="251"/>
      <c r="C2" s="251"/>
      <c r="D2" s="251"/>
      <c r="E2" s="251"/>
      <c r="F2" s="251"/>
      <c r="G2" s="251"/>
      <c r="I2" s="251"/>
      <c r="J2" s="251"/>
      <c r="K2" s="251"/>
    </row>
    <row r="3" spans="1:12" ht="10.5">
      <c r="A3" s="691" t="s">
        <v>321</v>
      </c>
      <c r="B3" s="694" t="s">
        <v>322</v>
      </c>
      <c r="C3" s="695"/>
      <c r="D3" s="695"/>
      <c r="E3" s="695"/>
      <c r="F3" s="695"/>
      <c r="G3" s="695"/>
      <c r="H3" s="691"/>
      <c r="I3" s="694" t="s">
        <v>323</v>
      </c>
      <c r="J3" s="695"/>
      <c r="K3" s="695"/>
      <c r="L3" s="695"/>
    </row>
    <row r="4" spans="1:12" ht="13.9" customHeight="1">
      <c r="A4" s="692"/>
      <c r="B4" s="688" t="s">
        <v>324</v>
      </c>
      <c r="C4" s="689" t="s">
        <v>325</v>
      </c>
      <c r="D4" s="693"/>
      <c r="E4" s="692"/>
      <c r="F4" s="687" t="s">
        <v>326</v>
      </c>
      <c r="G4" s="687" t="s">
        <v>327</v>
      </c>
      <c r="H4" s="688" t="s">
        <v>328</v>
      </c>
      <c r="I4" s="689" t="s">
        <v>324</v>
      </c>
      <c r="J4" s="687" t="s">
        <v>329</v>
      </c>
      <c r="K4" s="687" t="s">
        <v>330</v>
      </c>
      <c r="L4" s="689" t="s">
        <v>331</v>
      </c>
    </row>
    <row r="5" spans="1:12" ht="13.9" customHeight="1">
      <c r="A5" s="693"/>
      <c r="B5" s="688"/>
      <c r="C5" s="252" t="s">
        <v>324</v>
      </c>
      <c r="D5" s="252" t="s">
        <v>332</v>
      </c>
      <c r="E5" s="252" t="s">
        <v>333</v>
      </c>
      <c r="F5" s="688"/>
      <c r="G5" s="688"/>
      <c r="H5" s="688"/>
      <c r="I5" s="689"/>
      <c r="J5" s="688"/>
      <c r="K5" s="688"/>
      <c r="L5" s="689"/>
    </row>
    <row r="6" spans="1:12" ht="13.9" customHeight="1">
      <c r="A6" s="253" t="s">
        <v>316</v>
      </c>
      <c r="B6" s="254">
        <v>134478</v>
      </c>
      <c r="C6" s="255">
        <v>62837</v>
      </c>
      <c r="D6" s="255">
        <v>43086</v>
      </c>
      <c r="E6" s="255">
        <v>19751</v>
      </c>
      <c r="F6" s="255">
        <v>23347</v>
      </c>
      <c r="G6" s="255">
        <v>9236</v>
      </c>
      <c r="H6" s="255">
        <v>39058</v>
      </c>
      <c r="I6" s="256">
        <v>126879</v>
      </c>
      <c r="J6" s="256">
        <v>51298</v>
      </c>
      <c r="K6" s="256">
        <v>53874</v>
      </c>
      <c r="L6" s="256">
        <v>21707</v>
      </c>
    </row>
    <row r="7" spans="1:12" ht="13.9" customHeight="1">
      <c r="A7" s="90" t="s">
        <v>254</v>
      </c>
      <c r="B7" s="254">
        <v>138188</v>
      </c>
      <c r="C7" s="255">
        <v>60470</v>
      </c>
      <c r="D7" s="255">
        <v>40700</v>
      </c>
      <c r="E7" s="255">
        <v>19770</v>
      </c>
      <c r="F7" s="255">
        <v>18063</v>
      </c>
      <c r="G7" s="255">
        <v>8882</v>
      </c>
      <c r="H7" s="255">
        <v>50773</v>
      </c>
      <c r="I7" s="256">
        <v>127787</v>
      </c>
      <c r="J7" s="256">
        <v>52899</v>
      </c>
      <c r="K7" s="256">
        <v>54056</v>
      </c>
      <c r="L7" s="256">
        <v>20832</v>
      </c>
    </row>
    <row r="8" spans="1:12" ht="13.9" customHeight="1">
      <c r="A8" s="90" t="s">
        <v>255</v>
      </c>
      <c r="B8" s="254">
        <v>138536</v>
      </c>
      <c r="C8" s="255">
        <v>56355</v>
      </c>
      <c r="D8" s="255">
        <v>38049</v>
      </c>
      <c r="E8" s="255">
        <v>18306</v>
      </c>
      <c r="F8" s="255">
        <v>26584</v>
      </c>
      <c r="G8" s="255">
        <v>8713</v>
      </c>
      <c r="H8" s="255">
        <v>46884</v>
      </c>
      <c r="I8" s="256">
        <v>127835</v>
      </c>
      <c r="J8" s="256">
        <v>55008</v>
      </c>
      <c r="K8" s="256">
        <v>52462</v>
      </c>
      <c r="L8" s="256">
        <v>20365</v>
      </c>
    </row>
    <row r="9" spans="1:12" ht="13.9" customHeight="1">
      <c r="A9" s="90" t="s">
        <v>256</v>
      </c>
      <c r="B9" s="254">
        <v>127778</v>
      </c>
      <c r="C9" s="255">
        <v>54261</v>
      </c>
      <c r="D9" s="255">
        <v>36543</v>
      </c>
      <c r="E9" s="255">
        <v>17718</v>
      </c>
      <c r="F9" s="255">
        <v>37296</v>
      </c>
      <c r="G9" s="255">
        <v>7335</v>
      </c>
      <c r="H9" s="255">
        <v>28886</v>
      </c>
      <c r="I9" s="256">
        <v>123653</v>
      </c>
      <c r="J9" s="256">
        <v>52068</v>
      </c>
      <c r="K9" s="256">
        <v>51314</v>
      </c>
      <c r="L9" s="256">
        <v>20271</v>
      </c>
    </row>
    <row r="10" spans="1:12" ht="13.9" customHeight="1" thickBot="1">
      <c r="A10" s="92" t="s">
        <v>334</v>
      </c>
      <c r="B10" s="257">
        <v>148039</v>
      </c>
      <c r="C10" s="258">
        <v>59293</v>
      </c>
      <c r="D10" s="258">
        <v>42150</v>
      </c>
      <c r="E10" s="258">
        <v>17143</v>
      </c>
      <c r="F10" s="258">
        <v>36086</v>
      </c>
      <c r="G10" s="258">
        <v>6663</v>
      </c>
      <c r="H10" s="258">
        <v>45997</v>
      </c>
      <c r="I10" s="259">
        <v>114936</v>
      </c>
      <c r="J10" s="259">
        <v>50102</v>
      </c>
      <c r="K10" s="259">
        <v>48858</v>
      </c>
      <c r="L10" s="259">
        <v>15976</v>
      </c>
    </row>
    <row r="11" spans="1:12" s="95" customFormat="1" ht="13.9" customHeight="1">
      <c r="A11" s="251" t="s">
        <v>335</v>
      </c>
      <c r="B11" s="251"/>
      <c r="C11" s="251"/>
      <c r="D11" s="251"/>
      <c r="E11" s="251"/>
      <c r="F11" s="251"/>
      <c r="G11" s="251"/>
      <c r="H11" s="251"/>
      <c r="I11" s="251"/>
      <c r="J11" s="251"/>
      <c r="K11" s="251"/>
      <c r="L11" s="251"/>
    </row>
  </sheetData>
  <mergeCells count="13">
    <mergeCell ref="J4:J5"/>
    <mergeCell ref="K4:K5"/>
    <mergeCell ref="L4:L5"/>
    <mergeCell ref="A1:L1"/>
    <mergeCell ref="A3:A5"/>
    <mergeCell ref="B3:H3"/>
    <mergeCell ref="I3:L3"/>
    <mergeCell ref="B4:B5"/>
    <mergeCell ref="C4:E4"/>
    <mergeCell ref="F4:F5"/>
    <mergeCell ref="G4:G5"/>
    <mergeCell ref="H4:H5"/>
    <mergeCell ref="I4:I5"/>
  </mergeCells>
  <phoneticPr fontId="3"/>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9"/>
  <sheetViews>
    <sheetView showGridLines="0" zoomScaleNormal="100" zoomScaleSheetLayoutView="100" workbookViewId="0">
      <selection sqref="A1:I1"/>
    </sheetView>
  </sheetViews>
  <sheetFormatPr defaultRowHeight="13.9" customHeight="1"/>
  <cols>
    <col min="1" max="1" width="10" style="274" customWidth="1"/>
    <col min="2" max="9" width="10.5" style="274" customWidth="1"/>
    <col min="10" max="16384" width="9" style="274"/>
  </cols>
  <sheetData>
    <row r="1" spans="1:9" s="260" customFormat="1" ht="19.899999999999999" customHeight="1">
      <c r="A1" s="696" t="s">
        <v>336</v>
      </c>
      <c r="B1" s="696"/>
      <c r="C1" s="696"/>
      <c r="D1" s="696"/>
      <c r="E1" s="696"/>
      <c r="F1" s="696"/>
      <c r="G1" s="696"/>
      <c r="H1" s="696"/>
      <c r="I1" s="696"/>
    </row>
    <row r="2" spans="1:9" s="82" customFormat="1" ht="13.9" customHeight="1" thickBot="1">
      <c r="A2" s="261" t="s">
        <v>337</v>
      </c>
      <c r="B2" s="261"/>
      <c r="C2" s="261"/>
      <c r="D2" s="261"/>
      <c r="E2" s="261"/>
      <c r="F2" s="261"/>
      <c r="G2" s="261"/>
      <c r="H2" s="261"/>
      <c r="I2" s="261"/>
    </row>
    <row r="3" spans="1:9" s="270" customFormat="1" ht="13.9" customHeight="1">
      <c r="A3" s="262" t="s">
        <v>338</v>
      </c>
      <c r="B3" s="263" t="s">
        <v>339</v>
      </c>
      <c r="C3" s="264" t="s">
        <v>340</v>
      </c>
      <c r="D3" s="265" t="s">
        <v>341</v>
      </c>
      <c r="E3" s="266" t="s">
        <v>342</v>
      </c>
      <c r="F3" s="267" t="s">
        <v>343</v>
      </c>
      <c r="G3" s="268" t="s">
        <v>344</v>
      </c>
      <c r="H3" s="269" t="s">
        <v>345</v>
      </c>
      <c r="I3" s="269" t="s">
        <v>346</v>
      </c>
    </row>
    <row r="4" spans="1:9" s="18" customFormat="1" ht="13.9" customHeight="1">
      <c r="A4" s="271" t="s">
        <v>347</v>
      </c>
      <c r="B4" s="246">
        <v>202148</v>
      </c>
      <c r="C4" s="246">
        <v>58351</v>
      </c>
      <c r="D4" s="246">
        <v>23935</v>
      </c>
      <c r="E4" s="246">
        <v>21529</v>
      </c>
      <c r="F4" s="246">
        <v>24401</v>
      </c>
      <c r="G4" s="246">
        <v>10509</v>
      </c>
      <c r="H4" s="246">
        <v>31038</v>
      </c>
      <c r="I4" s="246">
        <v>32385</v>
      </c>
    </row>
    <row r="5" spans="1:9" s="18" customFormat="1" ht="13.9" customHeight="1">
      <c r="A5" s="90" t="s">
        <v>254</v>
      </c>
      <c r="B5" s="246">
        <v>220441</v>
      </c>
      <c r="C5" s="246">
        <v>63092</v>
      </c>
      <c r="D5" s="246">
        <v>26979</v>
      </c>
      <c r="E5" s="246">
        <v>23964</v>
      </c>
      <c r="F5" s="246">
        <v>26638</v>
      </c>
      <c r="G5" s="246">
        <v>10877</v>
      </c>
      <c r="H5" s="246">
        <v>34174</v>
      </c>
      <c r="I5" s="246">
        <v>34717</v>
      </c>
    </row>
    <row r="6" spans="1:9" s="18" customFormat="1" ht="13.9" customHeight="1">
      <c r="A6" s="90" t="s">
        <v>255</v>
      </c>
      <c r="B6" s="246">
        <v>220727</v>
      </c>
      <c r="C6" s="246">
        <v>64430</v>
      </c>
      <c r="D6" s="246">
        <v>29200</v>
      </c>
      <c r="E6" s="246">
        <v>22046</v>
      </c>
      <c r="F6" s="246">
        <v>26728</v>
      </c>
      <c r="G6" s="246">
        <v>9266</v>
      </c>
      <c r="H6" s="246">
        <v>33924</v>
      </c>
      <c r="I6" s="246">
        <v>35133</v>
      </c>
    </row>
    <row r="7" spans="1:9" s="18" customFormat="1" ht="13.9" customHeight="1">
      <c r="A7" s="90" t="s">
        <v>256</v>
      </c>
      <c r="B7" s="246">
        <v>227100</v>
      </c>
      <c r="C7" s="246">
        <v>65232</v>
      </c>
      <c r="D7" s="246">
        <v>29439</v>
      </c>
      <c r="E7" s="246">
        <v>25399</v>
      </c>
      <c r="F7" s="246">
        <v>27221</v>
      </c>
      <c r="G7" s="246">
        <v>9611</v>
      </c>
      <c r="H7" s="246">
        <v>32675</v>
      </c>
      <c r="I7" s="246">
        <v>37523</v>
      </c>
    </row>
    <row r="8" spans="1:9" s="18" customFormat="1" ht="13.9" customHeight="1" thickBot="1">
      <c r="A8" s="92" t="s">
        <v>348</v>
      </c>
      <c r="B8" s="272">
        <v>239616</v>
      </c>
      <c r="C8" s="272">
        <v>66951</v>
      </c>
      <c r="D8" s="272">
        <v>32476</v>
      </c>
      <c r="E8" s="272">
        <v>30605</v>
      </c>
      <c r="F8" s="272">
        <v>27247</v>
      </c>
      <c r="G8" s="272">
        <v>10773</v>
      </c>
      <c r="H8" s="272">
        <v>38061</v>
      </c>
      <c r="I8" s="272">
        <v>33503</v>
      </c>
    </row>
    <row r="9" spans="1:9" s="82" customFormat="1" ht="13.9" customHeight="1">
      <c r="A9" s="273" t="s">
        <v>349</v>
      </c>
      <c r="B9" s="273"/>
      <c r="C9" s="273"/>
      <c r="D9" s="273"/>
      <c r="E9" s="273"/>
      <c r="F9" s="273"/>
      <c r="G9" s="273"/>
      <c r="H9" s="273"/>
      <c r="I9" s="273"/>
    </row>
  </sheetData>
  <mergeCells count="1">
    <mergeCell ref="A1:I1"/>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26"/>
  <sheetViews>
    <sheetView showGridLines="0" zoomScaleNormal="100" zoomScaleSheetLayoutView="100" workbookViewId="0">
      <selection sqref="A1:L1"/>
    </sheetView>
  </sheetViews>
  <sheetFormatPr defaultRowHeight="13.9" customHeight="1"/>
  <cols>
    <col min="1" max="1" width="2.5" style="27" customWidth="1"/>
    <col min="2" max="2" width="7" style="27" customWidth="1"/>
    <col min="3" max="12" width="7.25" style="27" customWidth="1"/>
    <col min="13" max="13" width="1" style="27" customWidth="1"/>
    <col min="14" max="25" width="7.5" style="27" customWidth="1"/>
    <col min="26" max="16384" width="9" style="27"/>
  </cols>
  <sheetData>
    <row r="1" spans="1:25" s="2" customFormat="1" ht="19.899999999999999" customHeight="1">
      <c r="A1" s="473" t="s">
        <v>44</v>
      </c>
      <c r="B1" s="473"/>
      <c r="C1" s="473"/>
      <c r="D1" s="473"/>
      <c r="E1" s="473"/>
      <c r="F1" s="473"/>
      <c r="G1" s="473"/>
      <c r="H1" s="473"/>
      <c r="I1" s="473"/>
      <c r="J1" s="473"/>
      <c r="K1" s="473"/>
      <c r="L1" s="473"/>
      <c r="M1" s="1"/>
      <c r="N1" s="474" t="s">
        <v>45</v>
      </c>
      <c r="O1" s="474"/>
      <c r="P1" s="474"/>
      <c r="Q1" s="474"/>
      <c r="R1" s="474"/>
      <c r="S1" s="474"/>
      <c r="T1" s="474"/>
      <c r="U1" s="474"/>
      <c r="V1" s="474"/>
      <c r="W1" s="474"/>
      <c r="X1" s="474"/>
      <c r="Y1" s="474"/>
    </row>
    <row r="2" spans="1:25" s="3" customFormat="1" ht="13.9" customHeight="1" thickBot="1">
      <c r="B2" s="4"/>
      <c r="C2" s="5"/>
      <c r="D2" s="6"/>
      <c r="E2" s="5"/>
      <c r="F2" s="5"/>
      <c r="G2" s="5"/>
      <c r="H2" s="5"/>
      <c r="I2" s="5"/>
      <c r="J2" s="5"/>
      <c r="K2" s="5"/>
      <c r="L2" s="5"/>
      <c r="M2" s="5"/>
      <c r="N2" s="5"/>
      <c r="O2" s="5"/>
      <c r="P2" s="5"/>
      <c r="Q2" s="5"/>
      <c r="R2" s="5"/>
      <c r="S2" s="6"/>
      <c r="T2" s="29"/>
      <c r="U2" s="29"/>
      <c r="V2" s="29"/>
      <c r="Y2" s="6" t="s">
        <v>46</v>
      </c>
    </row>
    <row r="3" spans="1:25" s="9" customFormat="1" ht="13.9" customHeight="1">
      <c r="A3" s="475" t="s">
        <v>47</v>
      </c>
      <c r="B3" s="476"/>
      <c r="C3" s="507" t="s">
        <v>48</v>
      </c>
      <c r="D3" s="484" t="s">
        <v>5</v>
      </c>
      <c r="E3" s="510" t="s">
        <v>49</v>
      </c>
      <c r="F3" s="511"/>
      <c r="G3" s="511"/>
      <c r="H3" s="511"/>
      <c r="I3" s="511"/>
      <c r="J3" s="512"/>
      <c r="K3" s="513" t="s">
        <v>50</v>
      </c>
      <c r="L3" s="514"/>
      <c r="M3" s="8"/>
      <c r="N3" s="30" t="s">
        <v>51</v>
      </c>
      <c r="O3" s="481" t="s">
        <v>52</v>
      </c>
      <c r="P3" s="487" t="s">
        <v>9</v>
      </c>
      <c r="Q3" s="488"/>
      <c r="R3" s="488"/>
      <c r="S3" s="488"/>
      <c r="T3" s="488"/>
      <c r="U3" s="488"/>
      <c r="V3" s="488"/>
      <c r="W3" s="488"/>
      <c r="X3" s="489"/>
      <c r="Y3" s="492" t="s">
        <v>10</v>
      </c>
    </row>
    <row r="4" spans="1:25" s="9" customFormat="1" ht="13.9" customHeight="1">
      <c r="A4" s="477"/>
      <c r="B4" s="478"/>
      <c r="C4" s="508"/>
      <c r="D4" s="485"/>
      <c r="E4" s="495" t="s">
        <v>11</v>
      </c>
      <c r="F4" s="496"/>
      <c r="G4" s="497"/>
      <c r="H4" s="495" t="s">
        <v>12</v>
      </c>
      <c r="I4" s="496"/>
      <c r="J4" s="497"/>
      <c r="K4" s="502" t="s">
        <v>53</v>
      </c>
      <c r="L4" s="506" t="s">
        <v>14</v>
      </c>
      <c r="M4" s="10"/>
      <c r="N4" s="497" t="s">
        <v>15</v>
      </c>
      <c r="O4" s="482"/>
      <c r="P4" s="521" t="s">
        <v>53</v>
      </c>
      <c r="Q4" s="502" t="s">
        <v>16</v>
      </c>
      <c r="R4" s="502"/>
      <c r="S4" s="502" t="s">
        <v>17</v>
      </c>
      <c r="T4" s="502"/>
      <c r="U4" s="502"/>
      <c r="V4" s="502"/>
      <c r="W4" s="502"/>
      <c r="X4" s="502"/>
      <c r="Y4" s="493"/>
    </row>
    <row r="5" spans="1:25" s="9" customFormat="1" ht="13.9" customHeight="1">
      <c r="A5" s="479"/>
      <c r="B5" s="480"/>
      <c r="C5" s="509"/>
      <c r="D5" s="486"/>
      <c r="E5" s="11" t="s">
        <v>13</v>
      </c>
      <c r="F5" s="11" t="s">
        <v>14</v>
      </c>
      <c r="G5" s="11" t="s">
        <v>54</v>
      </c>
      <c r="H5" s="11" t="s">
        <v>13</v>
      </c>
      <c r="I5" s="11" t="s">
        <v>14</v>
      </c>
      <c r="J5" s="11" t="s">
        <v>54</v>
      </c>
      <c r="K5" s="502"/>
      <c r="L5" s="480"/>
      <c r="M5" s="12"/>
      <c r="N5" s="497"/>
      <c r="O5" s="483"/>
      <c r="P5" s="486"/>
      <c r="Q5" s="11" t="s">
        <v>14</v>
      </c>
      <c r="R5" s="11" t="s">
        <v>15</v>
      </c>
      <c r="S5" s="13" t="s">
        <v>55</v>
      </c>
      <c r="T5" s="14" t="s">
        <v>56</v>
      </c>
      <c r="U5" s="13" t="s">
        <v>57</v>
      </c>
      <c r="V5" s="14" t="s">
        <v>18</v>
      </c>
      <c r="W5" s="13" t="s">
        <v>19</v>
      </c>
      <c r="X5" s="14" t="s">
        <v>20</v>
      </c>
      <c r="Y5" s="494"/>
    </row>
    <row r="6" spans="1:25" s="9" customFormat="1" ht="13.9" customHeight="1">
      <c r="A6" s="517" t="s">
        <v>58</v>
      </c>
      <c r="B6" s="518"/>
      <c r="C6" s="31"/>
      <c r="D6" s="32"/>
      <c r="E6" s="32"/>
      <c r="F6" s="32"/>
      <c r="G6" s="32"/>
      <c r="H6" s="32"/>
      <c r="I6" s="32"/>
      <c r="J6" s="32"/>
      <c r="K6" s="32"/>
      <c r="L6" s="32"/>
      <c r="M6" s="32"/>
      <c r="N6" s="32"/>
      <c r="O6" s="32"/>
      <c r="P6" s="32"/>
      <c r="Q6" s="32"/>
      <c r="R6" s="32"/>
      <c r="S6" s="33"/>
      <c r="T6" s="33"/>
      <c r="U6" s="33"/>
      <c r="V6" s="33"/>
      <c r="W6" s="33"/>
      <c r="X6" s="33"/>
      <c r="Y6" s="33"/>
    </row>
    <row r="7" spans="1:25" s="18" customFormat="1" ht="10.5" customHeight="1">
      <c r="A7" s="519" t="s">
        <v>59</v>
      </c>
      <c r="B7" s="520"/>
      <c r="C7" s="15">
        <v>4</v>
      </c>
      <c r="D7" s="15">
        <v>25</v>
      </c>
      <c r="E7" s="15">
        <v>88</v>
      </c>
      <c r="F7" s="15">
        <v>3</v>
      </c>
      <c r="G7" s="15">
        <v>85</v>
      </c>
      <c r="H7" s="15" t="s">
        <v>60</v>
      </c>
      <c r="I7" s="15" t="s">
        <v>60</v>
      </c>
      <c r="J7" s="15" t="s">
        <v>60</v>
      </c>
      <c r="K7" s="15">
        <v>36</v>
      </c>
      <c r="L7" s="15">
        <v>9</v>
      </c>
      <c r="M7" s="15"/>
      <c r="N7" s="15">
        <v>27</v>
      </c>
      <c r="O7" s="15">
        <v>535</v>
      </c>
      <c r="P7" s="15">
        <v>496</v>
      </c>
      <c r="Q7" s="15">
        <v>252</v>
      </c>
      <c r="R7" s="15">
        <v>244</v>
      </c>
      <c r="S7" s="15">
        <v>10</v>
      </c>
      <c r="T7" s="15">
        <v>35</v>
      </c>
      <c r="U7" s="15">
        <v>64</v>
      </c>
      <c r="V7" s="15">
        <v>137</v>
      </c>
      <c r="W7" s="15">
        <v>109</v>
      </c>
      <c r="X7" s="15">
        <v>141</v>
      </c>
      <c r="Y7" s="15" t="s">
        <v>61</v>
      </c>
    </row>
    <row r="8" spans="1:25" s="18" customFormat="1" ht="10.5" customHeight="1">
      <c r="A8" s="519" t="s">
        <v>62</v>
      </c>
      <c r="B8" s="520"/>
      <c r="C8" s="17">
        <v>6</v>
      </c>
      <c r="D8" s="15">
        <v>51</v>
      </c>
      <c r="E8" s="15">
        <v>161</v>
      </c>
      <c r="F8" s="15">
        <v>6</v>
      </c>
      <c r="G8" s="15">
        <v>155</v>
      </c>
      <c r="H8" s="15" t="s">
        <v>60</v>
      </c>
      <c r="I8" s="15" t="s">
        <v>60</v>
      </c>
      <c r="J8" s="15" t="s">
        <v>60</v>
      </c>
      <c r="K8" s="15">
        <v>76</v>
      </c>
      <c r="L8" s="15">
        <v>21</v>
      </c>
      <c r="M8" s="15"/>
      <c r="N8" s="15">
        <v>55</v>
      </c>
      <c r="O8" s="15">
        <v>1435</v>
      </c>
      <c r="P8" s="15">
        <v>1131</v>
      </c>
      <c r="Q8" s="15">
        <v>613</v>
      </c>
      <c r="R8" s="15">
        <v>518</v>
      </c>
      <c r="S8" s="15">
        <v>27</v>
      </c>
      <c r="T8" s="15">
        <v>76</v>
      </c>
      <c r="U8" s="15">
        <v>101</v>
      </c>
      <c r="V8" s="15">
        <v>335</v>
      </c>
      <c r="W8" s="15">
        <v>317</v>
      </c>
      <c r="X8" s="15">
        <v>275</v>
      </c>
      <c r="Y8" s="15" t="s">
        <v>61</v>
      </c>
    </row>
    <row r="9" spans="1:25" s="18" customFormat="1" ht="10.5" customHeight="1">
      <c r="A9" s="515" t="s">
        <v>63</v>
      </c>
      <c r="B9" s="516"/>
      <c r="C9" s="15"/>
      <c r="D9" s="15"/>
      <c r="E9" s="15"/>
      <c r="F9" s="15"/>
      <c r="G9" s="15"/>
      <c r="H9" s="15"/>
      <c r="I9" s="15"/>
      <c r="J9" s="15"/>
      <c r="K9" s="15"/>
      <c r="L9" s="15"/>
      <c r="M9" s="15"/>
      <c r="N9" s="15"/>
      <c r="O9" s="15"/>
      <c r="P9" s="15"/>
      <c r="Q9" s="15"/>
      <c r="R9" s="15"/>
      <c r="S9" s="15"/>
      <c r="T9" s="15"/>
      <c r="U9" s="15"/>
      <c r="V9" s="15"/>
      <c r="W9" s="15"/>
      <c r="X9" s="15"/>
      <c r="Y9" s="15"/>
    </row>
    <row r="10" spans="1:25" s="18" customFormat="1" ht="10.5" customHeight="1">
      <c r="A10" s="519" t="s">
        <v>59</v>
      </c>
      <c r="B10" s="520"/>
      <c r="C10" s="15">
        <v>2</v>
      </c>
      <c r="D10" s="15">
        <v>13</v>
      </c>
      <c r="E10" s="15">
        <v>55</v>
      </c>
      <c r="F10" s="15">
        <v>2</v>
      </c>
      <c r="G10" s="15">
        <v>53</v>
      </c>
      <c r="H10" s="15" t="s">
        <v>60</v>
      </c>
      <c r="I10" s="15" t="s">
        <v>60</v>
      </c>
      <c r="J10" s="15" t="s">
        <v>60</v>
      </c>
      <c r="K10" s="15">
        <v>22</v>
      </c>
      <c r="L10" s="15">
        <v>1</v>
      </c>
      <c r="M10" s="15"/>
      <c r="N10" s="15">
        <v>21</v>
      </c>
      <c r="O10" s="15">
        <v>245</v>
      </c>
      <c r="P10" s="15">
        <v>240</v>
      </c>
      <c r="Q10" s="15">
        <v>131</v>
      </c>
      <c r="R10" s="15">
        <v>109</v>
      </c>
      <c r="S10" s="15">
        <v>7</v>
      </c>
      <c r="T10" s="15">
        <v>24</v>
      </c>
      <c r="U10" s="15">
        <v>31</v>
      </c>
      <c r="V10" s="15">
        <v>56</v>
      </c>
      <c r="W10" s="15">
        <v>55</v>
      </c>
      <c r="X10" s="15">
        <v>67</v>
      </c>
      <c r="Y10" s="15" t="s">
        <v>61</v>
      </c>
    </row>
    <row r="11" spans="1:25" s="18" customFormat="1" ht="10.5" customHeight="1">
      <c r="A11" s="519" t="s">
        <v>62</v>
      </c>
      <c r="B11" s="520"/>
      <c r="C11" s="15">
        <v>4</v>
      </c>
      <c r="D11" s="15">
        <v>39</v>
      </c>
      <c r="E11" s="15">
        <v>124</v>
      </c>
      <c r="F11" s="15">
        <v>5</v>
      </c>
      <c r="G11" s="15">
        <v>119</v>
      </c>
      <c r="H11" s="15" t="s">
        <v>60</v>
      </c>
      <c r="I11" s="15" t="s">
        <v>60</v>
      </c>
      <c r="J11" s="15" t="s">
        <v>60</v>
      </c>
      <c r="K11" s="15">
        <v>59</v>
      </c>
      <c r="L11" s="15">
        <v>12</v>
      </c>
      <c r="M11" s="15"/>
      <c r="N11" s="15">
        <v>47</v>
      </c>
      <c r="O11" s="15">
        <v>1125</v>
      </c>
      <c r="P11" s="15">
        <v>870</v>
      </c>
      <c r="Q11" s="15">
        <v>481</v>
      </c>
      <c r="R11" s="15">
        <v>389</v>
      </c>
      <c r="S11" s="15">
        <v>21</v>
      </c>
      <c r="T11" s="15">
        <v>64</v>
      </c>
      <c r="U11" s="15">
        <v>68</v>
      </c>
      <c r="V11" s="15">
        <v>262</v>
      </c>
      <c r="W11" s="15">
        <v>239</v>
      </c>
      <c r="X11" s="15">
        <v>216</v>
      </c>
      <c r="Y11" s="15" t="s">
        <v>61</v>
      </c>
    </row>
    <row r="12" spans="1:25" s="18" customFormat="1" ht="10.5" customHeight="1">
      <c r="A12" s="515" t="s">
        <v>64</v>
      </c>
      <c r="B12" s="516"/>
      <c r="C12" s="34"/>
      <c r="D12" s="34"/>
      <c r="E12" s="34"/>
      <c r="F12" s="34"/>
      <c r="G12" s="34"/>
      <c r="H12" s="34"/>
      <c r="I12" s="34"/>
      <c r="J12" s="34"/>
      <c r="K12" s="34"/>
      <c r="L12" s="34"/>
      <c r="M12" s="34"/>
      <c r="N12" s="34"/>
      <c r="O12" s="34"/>
      <c r="P12" s="34"/>
      <c r="Q12" s="34"/>
      <c r="R12" s="34"/>
      <c r="S12" s="34"/>
      <c r="T12" s="34"/>
      <c r="U12" s="34"/>
      <c r="V12" s="34"/>
      <c r="W12" s="34"/>
      <c r="X12" s="34"/>
      <c r="Y12" s="34"/>
    </row>
    <row r="13" spans="1:25" s="18" customFormat="1" ht="10.5" customHeight="1">
      <c r="A13" s="519" t="s">
        <v>59</v>
      </c>
      <c r="B13" s="520"/>
      <c r="C13" s="15">
        <v>1</v>
      </c>
      <c r="D13" s="15">
        <v>7</v>
      </c>
      <c r="E13" s="15">
        <v>16</v>
      </c>
      <c r="F13" s="15" t="s">
        <v>61</v>
      </c>
      <c r="G13" s="15">
        <v>16</v>
      </c>
      <c r="H13" s="15" t="s">
        <v>60</v>
      </c>
      <c r="I13" s="15" t="s">
        <v>60</v>
      </c>
      <c r="J13" s="15" t="s">
        <v>60</v>
      </c>
      <c r="K13" s="15">
        <v>12</v>
      </c>
      <c r="L13" s="15">
        <v>8</v>
      </c>
      <c r="M13" s="15"/>
      <c r="N13" s="15">
        <v>4</v>
      </c>
      <c r="O13" s="15">
        <v>240</v>
      </c>
      <c r="P13" s="15">
        <v>203</v>
      </c>
      <c r="Q13" s="15">
        <v>94</v>
      </c>
      <c r="R13" s="15">
        <v>109</v>
      </c>
      <c r="S13" s="15" t="s">
        <v>61</v>
      </c>
      <c r="T13" s="15" t="s">
        <v>61</v>
      </c>
      <c r="U13" s="15">
        <v>18</v>
      </c>
      <c r="V13" s="15">
        <v>72</v>
      </c>
      <c r="W13" s="15">
        <v>44</v>
      </c>
      <c r="X13" s="15">
        <v>69</v>
      </c>
      <c r="Y13" s="15" t="s">
        <v>61</v>
      </c>
    </row>
    <row r="14" spans="1:25" s="18" customFormat="1" ht="10.5" customHeight="1">
      <c r="A14" s="519" t="s">
        <v>62</v>
      </c>
      <c r="B14" s="520"/>
      <c r="C14" s="15">
        <v>1</v>
      </c>
      <c r="D14" s="15">
        <v>7</v>
      </c>
      <c r="E14" s="15">
        <v>18</v>
      </c>
      <c r="F14" s="15" t="s">
        <v>61</v>
      </c>
      <c r="G14" s="15">
        <v>18</v>
      </c>
      <c r="H14" s="15" t="s">
        <v>60</v>
      </c>
      <c r="I14" s="15" t="s">
        <v>60</v>
      </c>
      <c r="J14" s="15" t="s">
        <v>60</v>
      </c>
      <c r="K14" s="15">
        <v>12</v>
      </c>
      <c r="L14" s="15">
        <v>8</v>
      </c>
      <c r="M14" s="15"/>
      <c r="N14" s="15">
        <v>4</v>
      </c>
      <c r="O14" s="15">
        <v>240</v>
      </c>
      <c r="P14" s="15">
        <v>193</v>
      </c>
      <c r="Q14" s="15">
        <v>98</v>
      </c>
      <c r="R14" s="15">
        <v>95</v>
      </c>
      <c r="S14" s="15" t="s">
        <v>61</v>
      </c>
      <c r="T14" s="15" t="s">
        <v>61</v>
      </c>
      <c r="U14" s="15">
        <v>18</v>
      </c>
      <c r="V14" s="15">
        <v>58</v>
      </c>
      <c r="W14" s="15">
        <v>68</v>
      </c>
      <c r="X14" s="15">
        <v>49</v>
      </c>
      <c r="Y14" s="15" t="s">
        <v>61</v>
      </c>
    </row>
    <row r="15" spans="1:25" s="18" customFormat="1" ht="10.5" customHeight="1">
      <c r="A15" s="515" t="s">
        <v>65</v>
      </c>
      <c r="B15" s="516"/>
      <c r="C15" s="15"/>
      <c r="D15" s="15"/>
      <c r="E15" s="15"/>
      <c r="F15" s="15"/>
      <c r="G15" s="15"/>
      <c r="H15" s="15"/>
      <c r="I15" s="15"/>
      <c r="J15" s="15"/>
      <c r="K15" s="15"/>
      <c r="L15" s="15"/>
      <c r="M15" s="15"/>
      <c r="N15" s="15"/>
      <c r="O15" s="15"/>
      <c r="P15" s="15"/>
      <c r="Q15" s="15"/>
      <c r="R15" s="15"/>
      <c r="S15" s="15"/>
      <c r="T15" s="15"/>
      <c r="U15" s="15"/>
      <c r="V15" s="15"/>
      <c r="W15" s="15"/>
      <c r="X15" s="15"/>
      <c r="Y15" s="15"/>
    </row>
    <row r="16" spans="1:25" s="18" customFormat="1" ht="10.5" customHeight="1">
      <c r="A16" s="519" t="s">
        <v>59</v>
      </c>
      <c r="B16" s="520"/>
      <c r="C16" s="15" t="s">
        <v>61</v>
      </c>
      <c r="D16" s="15" t="s">
        <v>61</v>
      </c>
      <c r="E16" s="15" t="s">
        <v>61</v>
      </c>
      <c r="F16" s="15" t="s">
        <v>61</v>
      </c>
      <c r="G16" s="15" t="s">
        <v>61</v>
      </c>
      <c r="H16" s="15" t="s">
        <v>61</v>
      </c>
      <c r="I16" s="15" t="s">
        <v>61</v>
      </c>
      <c r="J16" s="15" t="s">
        <v>61</v>
      </c>
      <c r="K16" s="15" t="s">
        <v>61</v>
      </c>
      <c r="L16" s="15" t="s">
        <v>61</v>
      </c>
      <c r="M16" s="15"/>
      <c r="N16" s="15" t="s">
        <v>61</v>
      </c>
      <c r="O16" s="15" t="s">
        <v>61</v>
      </c>
      <c r="P16" s="15" t="s">
        <v>61</v>
      </c>
      <c r="Q16" s="15" t="s">
        <v>61</v>
      </c>
      <c r="R16" s="15" t="s">
        <v>61</v>
      </c>
      <c r="S16" s="15" t="s">
        <v>61</v>
      </c>
      <c r="T16" s="15" t="s">
        <v>61</v>
      </c>
      <c r="U16" s="15" t="s">
        <v>61</v>
      </c>
      <c r="V16" s="15" t="s">
        <v>61</v>
      </c>
      <c r="W16" s="15" t="s">
        <v>61</v>
      </c>
      <c r="X16" s="15" t="s">
        <v>61</v>
      </c>
      <c r="Y16" s="15" t="s">
        <v>61</v>
      </c>
    </row>
    <row r="17" spans="1:25" s="18" customFormat="1" ht="10.5" customHeight="1">
      <c r="A17" s="519" t="s">
        <v>62</v>
      </c>
      <c r="B17" s="520"/>
      <c r="C17" s="15" t="s">
        <v>61</v>
      </c>
      <c r="D17" s="15" t="s">
        <v>61</v>
      </c>
      <c r="E17" s="15" t="s">
        <v>61</v>
      </c>
      <c r="F17" s="15" t="s">
        <v>61</v>
      </c>
      <c r="G17" s="15" t="s">
        <v>61</v>
      </c>
      <c r="H17" s="15" t="s">
        <v>61</v>
      </c>
      <c r="I17" s="15" t="s">
        <v>61</v>
      </c>
      <c r="J17" s="15" t="s">
        <v>61</v>
      </c>
      <c r="K17" s="15" t="s">
        <v>61</v>
      </c>
      <c r="L17" s="15" t="s">
        <v>61</v>
      </c>
      <c r="M17" s="15"/>
      <c r="N17" s="15" t="s">
        <v>61</v>
      </c>
      <c r="O17" s="15" t="s">
        <v>61</v>
      </c>
      <c r="P17" s="15" t="s">
        <v>61</v>
      </c>
      <c r="Q17" s="15" t="s">
        <v>61</v>
      </c>
      <c r="R17" s="15" t="s">
        <v>61</v>
      </c>
      <c r="S17" s="15" t="s">
        <v>61</v>
      </c>
      <c r="T17" s="15" t="s">
        <v>61</v>
      </c>
      <c r="U17" s="15" t="s">
        <v>61</v>
      </c>
      <c r="V17" s="15" t="s">
        <v>61</v>
      </c>
      <c r="W17" s="15" t="s">
        <v>61</v>
      </c>
      <c r="X17" s="15" t="s">
        <v>61</v>
      </c>
      <c r="Y17" s="15" t="s">
        <v>61</v>
      </c>
    </row>
    <row r="18" spans="1:25" s="18" customFormat="1" ht="10.5" customHeight="1">
      <c r="A18" s="515" t="s">
        <v>66</v>
      </c>
      <c r="B18" s="516"/>
      <c r="C18" s="15"/>
      <c r="D18" s="15"/>
      <c r="E18" s="15"/>
      <c r="F18" s="15"/>
      <c r="G18" s="15"/>
      <c r="H18" s="15"/>
      <c r="I18" s="15"/>
      <c r="J18" s="15"/>
      <c r="K18" s="15"/>
      <c r="L18" s="15"/>
      <c r="M18" s="15"/>
      <c r="N18" s="15"/>
      <c r="O18" s="15"/>
      <c r="P18" s="15"/>
      <c r="Q18" s="15"/>
      <c r="R18" s="15"/>
      <c r="S18" s="15"/>
      <c r="T18" s="15"/>
      <c r="U18" s="15"/>
      <c r="V18" s="15"/>
      <c r="W18" s="15"/>
      <c r="X18" s="15"/>
      <c r="Y18" s="15"/>
    </row>
    <row r="19" spans="1:25" s="18" customFormat="1" ht="10.5" customHeight="1">
      <c r="A19" s="519" t="s">
        <v>59</v>
      </c>
      <c r="B19" s="520"/>
      <c r="C19" s="15">
        <v>1</v>
      </c>
      <c r="D19" s="15">
        <v>5</v>
      </c>
      <c r="E19" s="15">
        <v>17</v>
      </c>
      <c r="F19" s="15">
        <v>1</v>
      </c>
      <c r="G19" s="15">
        <v>16</v>
      </c>
      <c r="H19" s="15" t="s">
        <v>60</v>
      </c>
      <c r="I19" s="15" t="s">
        <v>60</v>
      </c>
      <c r="J19" s="15" t="s">
        <v>60</v>
      </c>
      <c r="K19" s="15">
        <v>2</v>
      </c>
      <c r="L19" s="15" t="s">
        <v>61</v>
      </c>
      <c r="M19" s="15"/>
      <c r="N19" s="15">
        <v>2</v>
      </c>
      <c r="O19" s="15">
        <v>50</v>
      </c>
      <c r="P19" s="15">
        <v>53</v>
      </c>
      <c r="Q19" s="15">
        <v>27</v>
      </c>
      <c r="R19" s="15">
        <v>26</v>
      </c>
      <c r="S19" s="15">
        <v>3</v>
      </c>
      <c r="T19" s="15">
        <v>11</v>
      </c>
      <c r="U19" s="15">
        <v>15</v>
      </c>
      <c r="V19" s="15">
        <v>9</v>
      </c>
      <c r="W19" s="15">
        <v>10</v>
      </c>
      <c r="X19" s="15">
        <v>5</v>
      </c>
      <c r="Y19" s="15" t="s">
        <v>61</v>
      </c>
    </row>
    <row r="20" spans="1:25" s="18" customFormat="1" ht="10.5" customHeight="1" thickBot="1">
      <c r="A20" s="522" t="s">
        <v>62</v>
      </c>
      <c r="B20" s="523"/>
      <c r="C20" s="15">
        <v>1</v>
      </c>
      <c r="D20" s="15">
        <v>5</v>
      </c>
      <c r="E20" s="15">
        <v>19</v>
      </c>
      <c r="F20" s="15">
        <v>1</v>
      </c>
      <c r="G20" s="15">
        <v>18</v>
      </c>
      <c r="H20" s="15" t="s">
        <v>60</v>
      </c>
      <c r="I20" s="15" t="s">
        <v>60</v>
      </c>
      <c r="J20" s="15" t="s">
        <v>60</v>
      </c>
      <c r="K20" s="15">
        <v>5</v>
      </c>
      <c r="L20" s="15">
        <v>1</v>
      </c>
      <c r="M20" s="15"/>
      <c r="N20" s="15">
        <v>4</v>
      </c>
      <c r="O20" s="15">
        <v>70</v>
      </c>
      <c r="P20" s="15">
        <v>68</v>
      </c>
      <c r="Q20" s="15">
        <v>34</v>
      </c>
      <c r="R20" s="15">
        <v>34</v>
      </c>
      <c r="S20" s="15">
        <v>6</v>
      </c>
      <c r="T20" s="15">
        <v>12</v>
      </c>
      <c r="U20" s="15">
        <v>15</v>
      </c>
      <c r="V20" s="15">
        <v>15</v>
      </c>
      <c r="W20" s="15">
        <v>10</v>
      </c>
      <c r="X20" s="15">
        <v>10</v>
      </c>
      <c r="Y20" s="15" t="s">
        <v>61</v>
      </c>
    </row>
    <row r="21" spans="1:25" s="3" customFormat="1" ht="13.9" customHeight="1">
      <c r="A21" s="4" t="s">
        <v>67</v>
      </c>
      <c r="C21" s="25"/>
      <c r="D21" s="25"/>
      <c r="E21" s="25"/>
      <c r="F21" s="25"/>
      <c r="G21" s="25"/>
      <c r="H21" s="25"/>
      <c r="I21" s="25"/>
      <c r="J21" s="25"/>
      <c r="K21" s="25"/>
      <c r="L21" s="25"/>
      <c r="M21" s="25"/>
      <c r="N21" s="25"/>
      <c r="O21" s="25"/>
      <c r="P21" s="25"/>
      <c r="Q21" s="25"/>
      <c r="R21" s="25"/>
      <c r="S21" s="25"/>
      <c r="T21" s="25"/>
      <c r="U21" s="25"/>
      <c r="V21" s="25"/>
      <c r="W21" s="25"/>
      <c r="X21" s="25"/>
      <c r="Y21" s="26"/>
    </row>
    <row r="22" spans="1:25" s="3" customFormat="1" ht="13.9" customHeight="1">
      <c r="A22" s="3" t="s">
        <v>68</v>
      </c>
      <c r="P22" s="35"/>
    </row>
    <row r="23" spans="1:25" s="3" customFormat="1" ht="13.9" customHeight="1">
      <c r="P23" s="35"/>
    </row>
    <row r="25" spans="1:25" ht="13.9" customHeight="1">
      <c r="C25" s="36"/>
    </row>
    <row r="26" spans="1:25" ht="13.9" customHeight="1">
      <c r="D26" s="37"/>
      <c r="E26" s="37"/>
      <c r="F26" s="37"/>
      <c r="G26" s="37"/>
      <c r="H26" s="37"/>
      <c r="I26" s="37"/>
      <c r="J26" s="37"/>
    </row>
  </sheetData>
  <mergeCells count="33">
    <mergeCell ref="A19:B19"/>
    <mergeCell ref="A20:B20"/>
    <mergeCell ref="A13:B13"/>
    <mergeCell ref="A14:B14"/>
    <mergeCell ref="A16:B16"/>
    <mergeCell ref="A17:B17"/>
    <mergeCell ref="A18:B18"/>
    <mergeCell ref="A15:B15"/>
    <mergeCell ref="Q4:R4"/>
    <mergeCell ref="S4:X4"/>
    <mergeCell ref="A6:B6"/>
    <mergeCell ref="A7:B7"/>
    <mergeCell ref="A8:B8"/>
    <mergeCell ref="A9:B9"/>
    <mergeCell ref="E4:G4"/>
    <mergeCell ref="H4:J4"/>
    <mergeCell ref="K4:K5"/>
    <mergeCell ref="L4:L5"/>
    <mergeCell ref="N4:N5"/>
    <mergeCell ref="P4:P5"/>
    <mergeCell ref="A10:B10"/>
    <mergeCell ref="A11:B11"/>
    <mergeCell ref="A12:B12"/>
    <mergeCell ref="A1:L1"/>
    <mergeCell ref="N1:Y1"/>
    <mergeCell ref="A3:B5"/>
    <mergeCell ref="C3:C5"/>
    <mergeCell ref="D3:D5"/>
    <mergeCell ref="E3:J3"/>
    <mergeCell ref="K3:L3"/>
    <mergeCell ref="O3:O5"/>
    <mergeCell ref="P3:X3"/>
    <mergeCell ref="Y3:Y5"/>
  </mergeCells>
  <phoneticPr fontId="3"/>
  <pageMargins left="0.78740157480314965" right="0.55118110236220474" top="0.98425196850393704" bottom="0.98425196850393704" header="0.51181102362204722" footer="0.51181102362204722"/>
  <pageSetup paperSize="9" scale="60" fitToHeight="0"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Q25"/>
  <sheetViews>
    <sheetView showGridLines="0" zoomScaleNormal="100" zoomScaleSheetLayoutView="100" workbookViewId="0">
      <selection sqref="A1:H1"/>
    </sheetView>
  </sheetViews>
  <sheetFormatPr defaultRowHeight="13.9" customHeight="1"/>
  <cols>
    <col min="1" max="1" width="10" style="72" customWidth="1"/>
    <col min="2" max="2" width="12.125" style="72" customWidth="1"/>
    <col min="3" max="3" width="12" style="72" customWidth="1"/>
    <col min="4" max="4" width="12.125" style="72" customWidth="1"/>
    <col min="5" max="5" width="12" style="72" customWidth="1"/>
    <col min="6" max="6" width="12.125" style="72" customWidth="1"/>
    <col min="7" max="7" width="12" style="72" customWidth="1"/>
    <col min="8" max="8" width="12.125" style="72" customWidth="1"/>
    <col min="9" max="9" width="0.5" style="72" customWidth="1"/>
    <col min="10" max="10" width="11.875" style="72" customWidth="1"/>
    <col min="11" max="13" width="11.75" style="72" customWidth="1"/>
    <col min="14" max="14" width="11.875" style="72" customWidth="1"/>
    <col min="15" max="17" width="11.75" style="72" customWidth="1"/>
    <col min="18" max="16384" width="9" style="72"/>
  </cols>
  <sheetData>
    <row r="1" spans="1:17" s="183" customFormat="1" ht="19.899999999999999" customHeight="1">
      <c r="A1" s="628" t="s">
        <v>350</v>
      </c>
      <c r="B1" s="628"/>
      <c r="C1" s="628"/>
      <c r="D1" s="628"/>
      <c r="E1" s="628"/>
      <c r="F1" s="628"/>
      <c r="G1" s="628"/>
      <c r="H1" s="628"/>
      <c r="I1" s="182"/>
      <c r="J1" s="629" t="s">
        <v>351</v>
      </c>
      <c r="K1" s="629"/>
      <c r="L1" s="629"/>
      <c r="M1" s="629"/>
      <c r="N1" s="629"/>
      <c r="O1" s="629"/>
      <c r="P1" s="629"/>
      <c r="Q1" s="629"/>
    </row>
    <row r="2" spans="1:17" s="97" customFormat="1" ht="12" customHeight="1" thickBot="1">
      <c r="A2" s="97" t="s">
        <v>352</v>
      </c>
    </row>
    <row r="3" spans="1:17" s="192" customFormat="1" ht="10.15" customHeight="1">
      <c r="A3" s="697" t="s">
        <v>353</v>
      </c>
      <c r="B3" s="634" t="s">
        <v>354</v>
      </c>
      <c r="C3" s="635"/>
      <c r="D3" s="635"/>
      <c r="E3" s="635"/>
      <c r="F3" s="635"/>
      <c r="G3" s="635"/>
      <c r="H3" s="635"/>
      <c r="I3" s="185"/>
      <c r="J3" s="636" t="s">
        <v>355</v>
      </c>
      <c r="K3" s="636"/>
      <c r="L3" s="636"/>
      <c r="M3" s="637"/>
      <c r="N3" s="699" t="s">
        <v>356</v>
      </c>
      <c r="O3" s="699"/>
      <c r="P3" s="699"/>
      <c r="Q3" s="632"/>
    </row>
    <row r="4" spans="1:17" s="192" customFormat="1" ht="10.15" customHeight="1">
      <c r="A4" s="698"/>
      <c r="B4" s="275" t="s">
        <v>357</v>
      </c>
      <c r="C4" s="275" t="s">
        <v>358</v>
      </c>
      <c r="D4" s="275" t="s">
        <v>359</v>
      </c>
      <c r="E4" s="275" t="s">
        <v>360</v>
      </c>
      <c r="F4" s="275" t="s">
        <v>361</v>
      </c>
      <c r="G4" s="275" t="s">
        <v>362</v>
      </c>
      <c r="H4" s="276" t="s">
        <v>363</v>
      </c>
      <c r="I4" s="277"/>
      <c r="J4" s="278" t="s">
        <v>364</v>
      </c>
      <c r="K4" s="275" t="s">
        <v>365</v>
      </c>
      <c r="L4" s="275" t="s">
        <v>366</v>
      </c>
      <c r="M4" s="275" t="s">
        <v>367</v>
      </c>
      <c r="N4" s="279" t="s">
        <v>339</v>
      </c>
      <c r="O4" s="279" t="s">
        <v>368</v>
      </c>
      <c r="P4" s="279" t="s">
        <v>341</v>
      </c>
      <c r="Q4" s="280" t="s">
        <v>342</v>
      </c>
    </row>
    <row r="5" spans="1:17" ht="10.15" customHeight="1">
      <c r="A5" s="281" t="s">
        <v>369</v>
      </c>
      <c r="B5" s="282">
        <v>268702</v>
      </c>
      <c r="C5" s="283">
        <v>75828</v>
      </c>
      <c r="D5" s="283">
        <v>40774</v>
      </c>
      <c r="E5" s="283">
        <v>27351</v>
      </c>
      <c r="F5" s="283">
        <v>14444</v>
      </c>
      <c r="G5" s="283">
        <v>18042</v>
      </c>
      <c r="H5" s="283">
        <v>36548</v>
      </c>
      <c r="I5" s="283"/>
      <c r="J5" s="283">
        <v>17648</v>
      </c>
      <c r="K5" s="283">
        <v>9659</v>
      </c>
      <c r="L5" s="283">
        <v>9648</v>
      </c>
      <c r="M5" s="283">
        <v>18760</v>
      </c>
      <c r="N5" s="284">
        <v>223448</v>
      </c>
      <c r="O5" s="284">
        <v>105806</v>
      </c>
      <c r="P5" s="284">
        <v>20415</v>
      </c>
      <c r="Q5" s="284">
        <v>17309</v>
      </c>
    </row>
    <row r="6" spans="1:17" ht="10.15" customHeight="1">
      <c r="A6" s="285" t="s">
        <v>254</v>
      </c>
      <c r="B6" s="282">
        <v>296067</v>
      </c>
      <c r="C6" s="283">
        <v>90899</v>
      </c>
      <c r="D6" s="283">
        <v>43999</v>
      </c>
      <c r="E6" s="283">
        <v>32069</v>
      </c>
      <c r="F6" s="283">
        <v>13951</v>
      </c>
      <c r="G6" s="283">
        <v>16863</v>
      </c>
      <c r="H6" s="283">
        <v>41696</v>
      </c>
      <c r="I6" s="283"/>
      <c r="J6" s="283">
        <v>16861</v>
      </c>
      <c r="K6" s="283">
        <v>9580</v>
      </c>
      <c r="L6" s="283">
        <v>10354</v>
      </c>
      <c r="M6" s="283">
        <v>19795</v>
      </c>
      <c r="N6" s="284">
        <v>248407</v>
      </c>
      <c r="O6" s="284">
        <v>118722</v>
      </c>
      <c r="P6" s="284">
        <v>22218</v>
      </c>
      <c r="Q6" s="284">
        <v>19274</v>
      </c>
    </row>
    <row r="7" spans="1:17" ht="10.15" customHeight="1">
      <c r="A7" s="285" t="s">
        <v>255</v>
      </c>
      <c r="B7" s="282">
        <v>296270</v>
      </c>
      <c r="C7" s="283">
        <v>82863</v>
      </c>
      <c r="D7" s="283">
        <v>43771</v>
      </c>
      <c r="E7" s="283">
        <v>30190</v>
      </c>
      <c r="F7" s="283">
        <v>14332</v>
      </c>
      <c r="G7" s="283">
        <v>19416</v>
      </c>
      <c r="H7" s="283">
        <v>44870</v>
      </c>
      <c r="I7" s="283"/>
      <c r="J7" s="283">
        <v>18121</v>
      </c>
      <c r="K7" s="283">
        <v>9617</v>
      </c>
      <c r="L7" s="283">
        <v>13896</v>
      </c>
      <c r="M7" s="283">
        <v>19194</v>
      </c>
      <c r="N7" s="284">
        <v>238568</v>
      </c>
      <c r="O7" s="284">
        <v>109928</v>
      </c>
      <c r="P7" s="284">
        <v>21571</v>
      </c>
      <c r="Q7" s="284">
        <v>19437</v>
      </c>
    </row>
    <row r="8" spans="1:17" ht="10.15" customHeight="1">
      <c r="A8" s="285" t="s">
        <v>256</v>
      </c>
      <c r="B8" s="282">
        <v>151981</v>
      </c>
      <c r="C8" s="283">
        <v>47380</v>
      </c>
      <c r="D8" s="283">
        <v>20610</v>
      </c>
      <c r="E8" s="283">
        <v>12896</v>
      </c>
      <c r="F8" s="283">
        <v>7377</v>
      </c>
      <c r="G8" s="283">
        <v>10135</v>
      </c>
      <c r="H8" s="283">
        <v>24474</v>
      </c>
      <c r="I8" s="283"/>
      <c r="J8" s="283">
        <v>9403</v>
      </c>
      <c r="K8" s="283">
        <v>5208</v>
      </c>
      <c r="L8" s="283">
        <v>4340</v>
      </c>
      <c r="M8" s="283">
        <v>10158</v>
      </c>
      <c r="N8" s="284">
        <v>263826</v>
      </c>
      <c r="O8" s="284">
        <v>117822</v>
      </c>
      <c r="P8" s="284">
        <v>23266</v>
      </c>
      <c r="Q8" s="284">
        <v>21018</v>
      </c>
    </row>
    <row r="9" spans="1:17" ht="10.15" customHeight="1" thickBot="1">
      <c r="A9" s="285" t="s">
        <v>258</v>
      </c>
      <c r="B9" s="286">
        <v>222125</v>
      </c>
      <c r="C9" s="287">
        <v>72814</v>
      </c>
      <c r="D9" s="287">
        <v>30138</v>
      </c>
      <c r="E9" s="287">
        <v>16171</v>
      </c>
      <c r="F9" s="287">
        <v>11284</v>
      </c>
      <c r="G9" s="287">
        <v>15052</v>
      </c>
      <c r="H9" s="287">
        <v>35461</v>
      </c>
      <c r="I9" s="287"/>
      <c r="J9" s="287">
        <v>12466</v>
      </c>
      <c r="K9" s="287">
        <v>7834</v>
      </c>
      <c r="L9" s="287">
        <v>5983</v>
      </c>
      <c r="M9" s="287">
        <v>14922</v>
      </c>
      <c r="N9" s="288">
        <v>192927</v>
      </c>
      <c r="O9" s="288">
        <v>68527</v>
      </c>
      <c r="P9" s="288">
        <v>13527</v>
      </c>
      <c r="Q9" s="288">
        <v>11948</v>
      </c>
    </row>
    <row r="10" spans="1:17" s="192" customFormat="1" ht="10.15" customHeight="1" thickTop="1">
      <c r="A10" s="700" t="s">
        <v>221</v>
      </c>
      <c r="B10" s="702" t="s">
        <v>370</v>
      </c>
      <c r="C10" s="702"/>
      <c r="D10" s="702"/>
      <c r="E10" s="702"/>
      <c r="F10" s="702"/>
      <c r="G10" s="702"/>
      <c r="H10" s="289"/>
      <c r="I10" s="290"/>
      <c r="J10" s="703" t="s">
        <v>371</v>
      </c>
      <c r="K10" s="703"/>
      <c r="L10" s="291"/>
      <c r="M10" s="702" t="s">
        <v>372</v>
      </c>
      <c r="N10" s="702"/>
      <c r="O10" s="702"/>
      <c r="P10" s="702"/>
      <c r="Q10" s="704"/>
    </row>
    <row r="11" spans="1:17" s="192" customFormat="1" ht="10.15" customHeight="1">
      <c r="A11" s="701"/>
      <c r="B11" s="292" t="s">
        <v>343</v>
      </c>
      <c r="C11" s="293" t="s">
        <v>373</v>
      </c>
      <c r="D11" s="294" t="s">
        <v>374</v>
      </c>
      <c r="E11" s="294" t="s">
        <v>375</v>
      </c>
      <c r="F11" s="293" t="s">
        <v>376</v>
      </c>
      <c r="G11" s="293" t="s">
        <v>377</v>
      </c>
      <c r="H11" s="294" t="s">
        <v>339</v>
      </c>
      <c r="I11" s="292"/>
      <c r="J11" s="295" t="s">
        <v>368</v>
      </c>
      <c r="K11" s="293" t="s">
        <v>378</v>
      </c>
      <c r="L11" s="293" t="s">
        <v>379</v>
      </c>
      <c r="M11" s="292" t="s">
        <v>339</v>
      </c>
      <c r="N11" s="294" t="s">
        <v>380</v>
      </c>
      <c r="O11" s="294" t="s">
        <v>381</v>
      </c>
      <c r="P11" s="294" t="s">
        <v>382</v>
      </c>
      <c r="Q11" s="292" t="s">
        <v>383</v>
      </c>
    </row>
    <row r="12" spans="1:17" ht="10.15" customHeight="1">
      <c r="A12" s="281" t="s">
        <v>369</v>
      </c>
      <c r="B12" s="296">
        <v>3995</v>
      </c>
      <c r="C12" s="297">
        <v>18302</v>
      </c>
      <c r="D12" s="297">
        <v>31087</v>
      </c>
      <c r="E12" s="297">
        <v>7352</v>
      </c>
      <c r="F12" s="297">
        <v>14357</v>
      </c>
      <c r="G12" s="297">
        <v>4825</v>
      </c>
      <c r="H12" s="297">
        <v>171846</v>
      </c>
      <c r="I12" s="297"/>
      <c r="J12" s="297">
        <v>98552</v>
      </c>
      <c r="K12" s="297">
        <v>17263</v>
      </c>
      <c r="L12" s="71">
        <v>56031</v>
      </c>
      <c r="M12" s="297">
        <v>73999</v>
      </c>
      <c r="N12" s="297">
        <v>48505</v>
      </c>
      <c r="O12" s="297">
        <v>13919</v>
      </c>
      <c r="P12" s="297">
        <v>5566</v>
      </c>
      <c r="Q12" s="297">
        <v>6009</v>
      </c>
    </row>
    <row r="13" spans="1:17" ht="10.15" customHeight="1">
      <c r="A13" s="285" t="s">
        <v>254</v>
      </c>
      <c r="B13" s="298">
        <v>3760</v>
      </c>
      <c r="C13" s="284">
        <v>21626</v>
      </c>
      <c r="D13" s="284">
        <v>32532</v>
      </c>
      <c r="E13" s="284">
        <v>9690</v>
      </c>
      <c r="F13" s="284">
        <v>15641</v>
      </c>
      <c r="G13" s="284">
        <v>4944</v>
      </c>
      <c r="H13" s="284">
        <v>152545</v>
      </c>
      <c r="I13" s="284"/>
      <c r="J13" s="284">
        <v>65665</v>
      </c>
      <c r="K13" s="284">
        <v>19420</v>
      </c>
      <c r="L13" s="284">
        <v>67460</v>
      </c>
      <c r="M13" s="284">
        <v>81313</v>
      </c>
      <c r="N13" s="284">
        <v>53397</v>
      </c>
      <c r="O13" s="284">
        <v>15704</v>
      </c>
      <c r="P13" s="284">
        <v>5920</v>
      </c>
      <c r="Q13" s="284">
        <v>6292</v>
      </c>
    </row>
    <row r="14" spans="1:17" ht="10.15" customHeight="1">
      <c r="A14" s="285" t="s">
        <v>255</v>
      </c>
      <c r="B14" s="298">
        <v>3839</v>
      </c>
      <c r="C14" s="284">
        <v>24900</v>
      </c>
      <c r="D14" s="284">
        <v>32290</v>
      </c>
      <c r="E14" s="284">
        <v>9901</v>
      </c>
      <c r="F14" s="284">
        <v>10949</v>
      </c>
      <c r="G14" s="284">
        <v>5753</v>
      </c>
      <c r="H14" s="284">
        <v>77484</v>
      </c>
      <c r="I14" s="284"/>
      <c r="J14" s="284">
        <v>33710</v>
      </c>
      <c r="K14" s="284">
        <v>9066</v>
      </c>
      <c r="L14" s="284">
        <v>34708</v>
      </c>
      <c r="M14" s="284">
        <v>82408</v>
      </c>
      <c r="N14" s="284">
        <v>53029</v>
      </c>
      <c r="O14" s="284">
        <v>17385</v>
      </c>
      <c r="P14" s="284">
        <v>5454</v>
      </c>
      <c r="Q14" s="284">
        <v>6540</v>
      </c>
    </row>
    <row r="15" spans="1:17" ht="10.15" customHeight="1">
      <c r="A15" s="285" t="s">
        <v>256</v>
      </c>
      <c r="B15" s="298">
        <v>4953</v>
      </c>
      <c r="C15" s="284">
        <v>32791</v>
      </c>
      <c r="D15" s="284">
        <v>32780</v>
      </c>
      <c r="E15" s="284">
        <v>10639</v>
      </c>
      <c r="F15" s="284">
        <v>15583</v>
      </c>
      <c r="G15" s="284">
        <v>4974</v>
      </c>
      <c r="H15" s="284">
        <v>149892</v>
      </c>
      <c r="I15" s="284"/>
      <c r="J15" s="284">
        <v>65858</v>
      </c>
      <c r="K15" s="284">
        <v>19803</v>
      </c>
      <c r="L15" s="284">
        <v>64231</v>
      </c>
      <c r="M15" s="284">
        <v>67870</v>
      </c>
      <c r="N15" s="284">
        <v>42987</v>
      </c>
      <c r="O15" s="284">
        <v>15782</v>
      </c>
      <c r="P15" s="284">
        <v>4554</v>
      </c>
      <c r="Q15" s="284">
        <v>4547</v>
      </c>
    </row>
    <row r="16" spans="1:17" ht="10.15" customHeight="1" thickBot="1">
      <c r="A16" s="285" t="s">
        <v>258</v>
      </c>
      <c r="B16" s="286">
        <v>4829</v>
      </c>
      <c r="C16" s="287">
        <v>32871</v>
      </c>
      <c r="D16" s="287">
        <v>32937</v>
      </c>
      <c r="E16" s="287">
        <v>7949</v>
      </c>
      <c r="F16" s="287">
        <v>14790</v>
      </c>
      <c r="G16" s="287">
        <v>5549</v>
      </c>
      <c r="H16" s="287">
        <v>183366</v>
      </c>
      <c r="I16" s="287"/>
      <c r="J16" s="287">
        <v>102079</v>
      </c>
      <c r="K16" s="287">
        <v>16766</v>
      </c>
      <c r="L16" s="287">
        <v>64521</v>
      </c>
      <c r="M16" s="287">
        <v>68963</v>
      </c>
      <c r="N16" s="288">
        <v>43868</v>
      </c>
      <c r="O16" s="288">
        <v>18357</v>
      </c>
      <c r="P16" s="288">
        <v>3548</v>
      </c>
      <c r="Q16" s="288">
        <v>3190</v>
      </c>
    </row>
    <row r="17" spans="1:17" s="192" customFormat="1" ht="10.15" customHeight="1" thickTop="1">
      <c r="A17" s="700" t="s">
        <v>221</v>
      </c>
      <c r="B17" s="706" t="s">
        <v>384</v>
      </c>
      <c r="C17" s="707"/>
      <c r="D17" s="707"/>
      <c r="E17" s="707"/>
      <c r="F17" s="707"/>
      <c r="G17" s="707"/>
      <c r="H17" s="707"/>
      <c r="I17" s="299"/>
      <c r="J17" s="708" t="s">
        <v>385</v>
      </c>
      <c r="K17" s="708"/>
      <c r="L17" s="708"/>
      <c r="M17" s="708"/>
      <c r="N17" s="708"/>
      <c r="O17" s="708"/>
      <c r="P17" s="709"/>
      <c r="Q17" s="300"/>
    </row>
    <row r="18" spans="1:17" s="192" customFormat="1" ht="10.15" customHeight="1">
      <c r="A18" s="705"/>
      <c r="B18" s="710" t="s">
        <v>386</v>
      </c>
      <c r="C18" s="710"/>
      <c r="D18" s="710"/>
      <c r="E18" s="710"/>
      <c r="F18" s="710"/>
      <c r="G18" s="710"/>
      <c r="H18" s="710"/>
      <c r="I18" s="301"/>
      <c r="J18" s="711" t="s">
        <v>387</v>
      </c>
      <c r="K18" s="710"/>
      <c r="L18" s="710"/>
      <c r="M18" s="710"/>
      <c r="N18" s="710"/>
      <c r="O18" s="710"/>
      <c r="P18" s="710"/>
      <c r="Q18" s="302"/>
    </row>
    <row r="19" spans="1:17" s="192" customFormat="1" ht="21" customHeight="1">
      <c r="A19" s="701"/>
      <c r="B19" s="303" t="s">
        <v>357</v>
      </c>
      <c r="C19" s="303" t="s">
        <v>388</v>
      </c>
      <c r="D19" s="303" t="s">
        <v>389</v>
      </c>
      <c r="E19" s="303" t="s">
        <v>390</v>
      </c>
      <c r="F19" s="303" t="s">
        <v>365</v>
      </c>
      <c r="G19" s="304" t="s">
        <v>391</v>
      </c>
      <c r="H19" s="304" t="s">
        <v>392</v>
      </c>
      <c r="I19" s="305"/>
      <c r="J19" s="306" t="s">
        <v>357</v>
      </c>
      <c r="K19" s="303" t="s">
        <v>393</v>
      </c>
      <c r="L19" s="304" t="s">
        <v>394</v>
      </c>
      <c r="M19" s="303" t="s">
        <v>365</v>
      </c>
      <c r="N19" s="303" t="s">
        <v>395</v>
      </c>
      <c r="O19" s="304" t="s">
        <v>396</v>
      </c>
      <c r="P19" s="303" t="s">
        <v>374</v>
      </c>
      <c r="Q19" s="67"/>
    </row>
    <row r="20" spans="1:17" ht="10.15" customHeight="1">
      <c r="A20" s="281" t="s">
        <v>369</v>
      </c>
      <c r="B20" s="307">
        <v>212267</v>
      </c>
      <c r="C20" s="308">
        <v>125284</v>
      </c>
      <c r="D20" s="308">
        <v>38586</v>
      </c>
      <c r="E20" s="308">
        <v>45675</v>
      </c>
      <c r="F20" s="308">
        <v>422</v>
      </c>
      <c r="G20" s="308">
        <v>508</v>
      </c>
      <c r="H20" s="308">
        <v>1792</v>
      </c>
      <c r="I20" s="308"/>
      <c r="J20" s="308">
        <v>173174</v>
      </c>
      <c r="K20" s="308">
        <v>50250</v>
      </c>
      <c r="L20" s="308">
        <v>22143</v>
      </c>
      <c r="M20" s="308">
        <v>6491</v>
      </c>
      <c r="N20" s="308">
        <v>87741</v>
      </c>
      <c r="O20" s="308">
        <v>214</v>
      </c>
      <c r="P20" s="308">
        <v>6335</v>
      </c>
      <c r="Q20" s="71"/>
    </row>
    <row r="21" spans="1:17" ht="10.15" customHeight="1">
      <c r="A21" s="285" t="s">
        <v>254</v>
      </c>
      <c r="B21" s="309">
        <v>239818</v>
      </c>
      <c r="C21" s="283">
        <v>146909</v>
      </c>
      <c r="D21" s="71">
        <v>37520</v>
      </c>
      <c r="E21" s="71">
        <v>51997</v>
      </c>
      <c r="F21" s="71">
        <v>749</v>
      </c>
      <c r="G21" s="71">
        <v>811</v>
      </c>
      <c r="H21" s="71">
        <v>1832</v>
      </c>
      <c r="I21" s="71"/>
      <c r="J21" s="283">
        <v>195947</v>
      </c>
      <c r="K21" s="283">
        <v>53224</v>
      </c>
      <c r="L21" s="283">
        <v>25007</v>
      </c>
      <c r="M21" s="283">
        <v>7548</v>
      </c>
      <c r="N21" s="283">
        <v>103707</v>
      </c>
      <c r="O21" s="283">
        <v>326</v>
      </c>
      <c r="P21" s="283">
        <v>6135</v>
      </c>
      <c r="Q21" s="71"/>
    </row>
    <row r="22" spans="1:17" ht="10.15" customHeight="1">
      <c r="A22" s="285" t="s">
        <v>255</v>
      </c>
      <c r="B22" s="309">
        <v>262460</v>
      </c>
      <c r="C22" s="283">
        <v>152462</v>
      </c>
      <c r="D22" s="71">
        <v>45401</v>
      </c>
      <c r="E22" s="71">
        <v>58989</v>
      </c>
      <c r="F22" s="71">
        <v>974</v>
      </c>
      <c r="G22" s="71">
        <v>2048</v>
      </c>
      <c r="H22" s="71">
        <v>2586</v>
      </c>
      <c r="I22" s="71"/>
      <c r="J22" s="283">
        <v>206357</v>
      </c>
      <c r="K22" s="283">
        <v>57137</v>
      </c>
      <c r="L22" s="283">
        <v>25895</v>
      </c>
      <c r="M22" s="283">
        <v>8815</v>
      </c>
      <c r="N22" s="283">
        <v>108023</v>
      </c>
      <c r="O22" s="283">
        <v>386</v>
      </c>
      <c r="P22" s="283">
        <v>6101</v>
      </c>
      <c r="Q22" s="71"/>
    </row>
    <row r="23" spans="1:17" ht="10.15" customHeight="1">
      <c r="A23" s="285" t="s">
        <v>256</v>
      </c>
      <c r="B23" s="309">
        <v>260889</v>
      </c>
      <c r="C23" s="283">
        <v>182536</v>
      </c>
      <c r="D23" s="71">
        <v>21850</v>
      </c>
      <c r="E23" s="71">
        <v>54262</v>
      </c>
      <c r="F23" s="21">
        <v>288</v>
      </c>
      <c r="G23" s="71">
        <v>702</v>
      </c>
      <c r="H23" s="71">
        <v>1251</v>
      </c>
      <c r="I23" s="71"/>
      <c r="J23" s="283">
        <v>231286</v>
      </c>
      <c r="K23" s="283">
        <v>66583</v>
      </c>
      <c r="L23" s="283">
        <v>27022</v>
      </c>
      <c r="M23" s="283">
        <v>9360</v>
      </c>
      <c r="N23" s="283">
        <v>121588</v>
      </c>
      <c r="O23" s="283">
        <v>210</v>
      </c>
      <c r="P23" s="283">
        <v>6523</v>
      </c>
      <c r="Q23" s="71"/>
    </row>
    <row r="24" spans="1:17" ht="10.15" customHeight="1" thickBot="1">
      <c r="A24" s="310" t="s">
        <v>258</v>
      </c>
      <c r="B24" s="194">
        <v>258230</v>
      </c>
      <c r="C24" s="311">
        <v>183733</v>
      </c>
      <c r="D24" s="77">
        <v>19935</v>
      </c>
      <c r="E24" s="77">
        <v>52751</v>
      </c>
      <c r="F24" s="54" t="s">
        <v>397</v>
      </c>
      <c r="G24" s="77">
        <v>620</v>
      </c>
      <c r="H24" s="77">
        <v>1191</v>
      </c>
      <c r="I24" s="77"/>
      <c r="J24" s="311">
        <v>238160</v>
      </c>
      <c r="K24" s="311">
        <v>66363</v>
      </c>
      <c r="L24" s="311">
        <v>26895</v>
      </c>
      <c r="M24" s="311">
        <v>9424</v>
      </c>
      <c r="N24" s="311">
        <v>128043</v>
      </c>
      <c r="O24" s="311">
        <v>498</v>
      </c>
      <c r="P24" s="311">
        <v>6937</v>
      </c>
      <c r="Q24" s="77"/>
    </row>
    <row r="25" spans="1:17" s="97" customFormat="1" ht="12" customHeight="1">
      <c r="A25" s="312" t="s">
        <v>398</v>
      </c>
    </row>
  </sheetData>
  <mergeCells count="15">
    <mergeCell ref="A10:A11"/>
    <mergeCell ref="B10:G10"/>
    <mergeCell ref="J10:K10"/>
    <mergeCell ref="M10:Q10"/>
    <mergeCell ref="A17:A19"/>
    <mergeCell ref="B17:H17"/>
    <mergeCell ref="J17:P17"/>
    <mergeCell ref="B18:H18"/>
    <mergeCell ref="J18:P18"/>
    <mergeCell ref="A1:H1"/>
    <mergeCell ref="J1:Q1"/>
    <mergeCell ref="A3:A4"/>
    <mergeCell ref="B3:H3"/>
    <mergeCell ref="J3:M3"/>
    <mergeCell ref="N3:Q3"/>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33"/>
  <sheetViews>
    <sheetView showGridLines="0" zoomScaleNormal="100" zoomScaleSheetLayoutView="100" workbookViewId="0">
      <selection sqref="A1:I1"/>
    </sheetView>
  </sheetViews>
  <sheetFormatPr defaultColWidth="13" defaultRowHeight="13.9" customHeight="1"/>
  <cols>
    <col min="1" max="1" width="10" style="321" customWidth="1"/>
    <col min="2" max="9" width="10.5" style="321" customWidth="1"/>
    <col min="10" max="10" width="0.5" style="321" customWidth="1"/>
    <col min="11" max="19" width="10.5" style="321" customWidth="1"/>
    <col min="20" max="16384" width="13" style="321"/>
  </cols>
  <sheetData>
    <row r="1" spans="1:19" s="314" customFormat="1" ht="19.899999999999999" customHeight="1">
      <c r="A1" s="712" t="s">
        <v>399</v>
      </c>
      <c r="B1" s="712"/>
      <c r="C1" s="712"/>
      <c r="D1" s="712"/>
      <c r="E1" s="712"/>
      <c r="F1" s="712"/>
      <c r="G1" s="712"/>
      <c r="H1" s="712"/>
      <c r="I1" s="712"/>
      <c r="J1" s="313"/>
      <c r="K1" s="713" t="s">
        <v>400</v>
      </c>
      <c r="L1" s="713"/>
      <c r="M1" s="713"/>
      <c r="N1" s="713"/>
      <c r="O1" s="713"/>
      <c r="P1" s="713"/>
      <c r="Q1" s="713"/>
      <c r="R1" s="713"/>
      <c r="S1" s="713"/>
    </row>
    <row r="2" spans="1:19" s="315" customFormat="1" ht="12.6" customHeight="1" thickBot="1">
      <c r="A2" s="315" t="s">
        <v>352</v>
      </c>
    </row>
    <row r="3" spans="1:19" s="317" customFormat="1" ht="12.6" customHeight="1">
      <c r="A3" s="540" t="s">
        <v>221</v>
      </c>
      <c r="B3" s="536" t="s">
        <v>401</v>
      </c>
      <c r="C3" s="536"/>
      <c r="D3" s="536"/>
      <c r="E3" s="536"/>
      <c r="F3" s="536" t="s">
        <v>402</v>
      </c>
      <c r="G3" s="536"/>
      <c r="H3" s="536"/>
      <c r="I3" s="536"/>
      <c r="J3" s="316"/>
      <c r="K3" s="540" t="s">
        <v>403</v>
      </c>
      <c r="L3" s="535"/>
      <c r="M3" s="536" t="s">
        <v>404</v>
      </c>
      <c r="N3" s="536"/>
      <c r="O3" s="536"/>
      <c r="P3" s="536"/>
      <c r="Q3" s="536"/>
      <c r="R3" s="536"/>
      <c r="S3" s="316" t="s">
        <v>405</v>
      </c>
    </row>
    <row r="4" spans="1:19" s="317" customFormat="1" ht="20.45" customHeight="1">
      <c r="A4" s="543"/>
      <c r="B4" s="68" t="s">
        <v>406</v>
      </c>
      <c r="C4" s="68" t="s">
        <v>407</v>
      </c>
      <c r="D4" s="68" t="s">
        <v>408</v>
      </c>
      <c r="E4" s="318" t="s">
        <v>409</v>
      </c>
      <c r="F4" s="318" t="s">
        <v>410</v>
      </c>
      <c r="G4" s="68" t="s">
        <v>411</v>
      </c>
      <c r="H4" s="68" t="s">
        <v>412</v>
      </c>
      <c r="I4" s="318" t="s">
        <v>413</v>
      </c>
      <c r="J4" s="319"/>
      <c r="K4" s="320" t="s">
        <v>414</v>
      </c>
      <c r="L4" s="318" t="s">
        <v>415</v>
      </c>
      <c r="M4" s="68" t="s">
        <v>416</v>
      </c>
      <c r="N4" s="68" t="s">
        <v>407</v>
      </c>
      <c r="O4" s="68" t="s">
        <v>406</v>
      </c>
      <c r="P4" s="318" t="s">
        <v>417</v>
      </c>
      <c r="Q4" s="68" t="s">
        <v>418</v>
      </c>
      <c r="R4" s="68" t="s">
        <v>408</v>
      </c>
      <c r="S4" s="69" t="s">
        <v>407</v>
      </c>
    </row>
    <row r="5" spans="1:19" ht="12" customHeight="1">
      <c r="A5" s="62" t="s">
        <v>316</v>
      </c>
      <c r="B5" s="309">
        <v>18933</v>
      </c>
      <c r="C5" s="71">
        <v>14976</v>
      </c>
      <c r="D5" s="71">
        <v>50587</v>
      </c>
      <c r="E5" s="71">
        <v>3799</v>
      </c>
      <c r="F5" s="71">
        <v>2093</v>
      </c>
      <c r="G5" s="71">
        <v>54055</v>
      </c>
      <c r="H5" s="71">
        <v>1330</v>
      </c>
      <c r="I5" s="71">
        <v>30511</v>
      </c>
      <c r="J5" s="71"/>
      <c r="K5" s="71">
        <v>166778</v>
      </c>
      <c r="L5" s="71">
        <v>28162</v>
      </c>
      <c r="M5" s="71">
        <v>5525</v>
      </c>
      <c r="N5" s="71">
        <v>12786</v>
      </c>
      <c r="O5" s="71">
        <v>40344</v>
      </c>
      <c r="P5" s="71">
        <v>63909</v>
      </c>
      <c r="Q5" s="71">
        <v>12397</v>
      </c>
      <c r="R5" s="71">
        <v>27494</v>
      </c>
      <c r="S5" s="71">
        <v>16185</v>
      </c>
    </row>
    <row r="6" spans="1:19" ht="12" customHeight="1">
      <c r="A6" s="322" t="s">
        <v>254</v>
      </c>
      <c r="B6" s="309">
        <v>22878</v>
      </c>
      <c r="C6" s="71">
        <v>22324</v>
      </c>
      <c r="D6" s="71">
        <v>51360</v>
      </c>
      <c r="E6" s="71">
        <v>4457</v>
      </c>
      <c r="F6" s="71">
        <v>187117</v>
      </c>
      <c r="G6" s="71">
        <v>60483</v>
      </c>
      <c r="H6" s="71">
        <v>732</v>
      </c>
      <c r="I6" s="71">
        <v>36032</v>
      </c>
      <c r="J6" s="71"/>
      <c r="K6" s="71">
        <v>196768</v>
      </c>
      <c r="L6" s="71">
        <v>30165</v>
      </c>
      <c r="M6" s="71">
        <v>3159</v>
      </c>
      <c r="N6" s="71">
        <v>12226</v>
      </c>
      <c r="O6" s="71">
        <v>42270</v>
      </c>
      <c r="P6" s="71">
        <v>60225</v>
      </c>
      <c r="Q6" s="71">
        <v>17026</v>
      </c>
      <c r="R6" s="71">
        <v>28833</v>
      </c>
      <c r="S6" s="71">
        <v>15732</v>
      </c>
    </row>
    <row r="7" spans="1:19" s="71" customFormat="1" ht="12" customHeight="1">
      <c r="A7" s="322" t="s">
        <v>255</v>
      </c>
      <c r="B7" s="309">
        <v>22562</v>
      </c>
      <c r="C7" s="71">
        <v>21426</v>
      </c>
      <c r="D7" s="71">
        <v>52322</v>
      </c>
      <c r="E7" s="71">
        <v>3674</v>
      </c>
      <c r="F7" s="71">
        <v>199201</v>
      </c>
      <c r="G7" s="71">
        <v>64469</v>
      </c>
      <c r="H7" s="71">
        <v>1380</v>
      </c>
      <c r="I7" s="71">
        <v>38383</v>
      </c>
      <c r="K7" s="71">
        <v>202359</v>
      </c>
      <c r="L7" s="71">
        <v>36896</v>
      </c>
      <c r="M7" s="71">
        <v>1193</v>
      </c>
      <c r="N7" s="71">
        <v>12638</v>
      </c>
      <c r="O7" s="71">
        <v>39511</v>
      </c>
      <c r="P7" s="71">
        <v>65477</v>
      </c>
      <c r="Q7" s="71">
        <v>14281</v>
      </c>
      <c r="R7" s="71">
        <v>30707</v>
      </c>
      <c r="S7" s="71">
        <v>17187</v>
      </c>
    </row>
    <row r="8" spans="1:19" s="71" customFormat="1" ht="12" customHeight="1">
      <c r="A8" s="322" t="s">
        <v>256</v>
      </c>
      <c r="B8" s="309">
        <v>26314</v>
      </c>
      <c r="C8" s="71">
        <v>25117</v>
      </c>
      <c r="D8" s="71">
        <v>53068</v>
      </c>
      <c r="E8" s="71">
        <v>1241</v>
      </c>
      <c r="F8" s="71">
        <v>191871</v>
      </c>
      <c r="G8" s="71">
        <v>65843</v>
      </c>
      <c r="H8" s="71">
        <v>958</v>
      </c>
      <c r="I8" s="71">
        <v>30714</v>
      </c>
      <c r="K8" s="71">
        <v>191813</v>
      </c>
      <c r="L8" s="71">
        <v>33983</v>
      </c>
      <c r="M8" s="71">
        <v>7560</v>
      </c>
      <c r="N8" s="71">
        <v>12051</v>
      </c>
      <c r="O8" s="71">
        <v>47373</v>
      </c>
      <c r="P8" s="71">
        <v>56790</v>
      </c>
      <c r="Q8" s="71">
        <v>15091</v>
      </c>
      <c r="R8" s="71">
        <v>28990</v>
      </c>
      <c r="S8" s="71">
        <v>16161</v>
      </c>
    </row>
    <row r="9" spans="1:19" s="71" customFormat="1" ht="12" customHeight="1" thickBot="1">
      <c r="A9" s="322" t="s">
        <v>258</v>
      </c>
      <c r="B9" s="309">
        <v>26937</v>
      </c>
      <c r="C9" s="71">
        <v>24908</v>
      </c>
      <c r="D9" s="71">
        <v>53022</v>
      </c>
      <c r="E9" s="71">
        <v>1755</v>
      </c>
      <c r="F9" s="71">
        <v>168707</v>
      </c>
      <c r="G9" s="71">
        <v>55263</v>
      </c>
      <c r="H9" s="71">
        <v>850</v>
      </c>
      <c r="I9" s="71">
        <v>32842</v>
      </c>
      <c r="K9" s="71">
        <v>153164</v>
      </c>
      <c r="L9" s="71">
        <v>28799</v>
      </c>
      <c r="M9" s="71">
        <v>6766</v>
      </c>
      <c r="N9" s="71">
        <v>16359</v>
      </c>
      <c r="O9" s="71">
        <v>39792</v>
      </c>
      <c r="P9" s="71">
        <v>53645</v>
      </c>
      <c r="Q9" s="71">
        <v>15261</v>
      </c>
      <c r="R9" s="71">
        <v>29464</v>
      </c>
      <c r="S9" s="71">
        <v>14962</v>
      </c>
    </row>
    <row r="10" spans="1:19" s="317" customFormat="1" ht="12.6" customHeight="1" thickTop="1">
      <c r="A10" s="703" t="s">
        <v>221</v>
      </c>
      <c r="B10" s="702" t="s">
        <v>419</v>
      </c>
      <c r="C10" s="702"/>
      <c r="D10" s="702"/>
      <c r="E10" s="702" t="s">
        <v>420</v>
      </c>
      <c r="F10" s="702"/>
      <c r="G10" s="702"/>
      <c r="H10" s="716" t="s">
        <v>421</v>
      </c>
      <c r="I10" s="717"/>
      <c r="J10" s="323"/>
      <c r="K10" s="324" t="s">
        <v>422</v>
      </c>
      <c r="L10" s="702" t="s">
        <v>423</v>
      </c>
      <c r="M10" s="702"/>
      <c r="N10" s="325" t="s">
        <v>424</v>
      </c>
      <c r="O10" s="702" t="s">
        <v>425</v>
      </c>
      <c r="P10" s="702"/>
      <c r="Q10" s="325" t="s">
        <v>426</v>
      </c>
      <c r="R10" s="702" t="s">
        <v>427</v>
      </c>
      <c r="S10" s="704"/>
    </row>
    <row r="11" spans="1:19" s="317" customFormat="1" ht="12.6" customHeight="1">
      <c r="A11" s="543"/>
      <c r="B11" s="68" t="s">
        <v>406</v>
      </c>
      <c r="C11" s="68" t="s">
        <v>408</v>
      </c>
      <c r="D11" s="68" t="s">
        <v>428</v>
      </c>
      <c r="E11" s="68" t="s">
        <v>406</v>
      </c>
      <c r="F11" s="68" t="s">
        <v>408</v>
      </c>
      <c r="G11" s="68" t="s">
        <v>418</v>
      </c>
      <c r="H11" s="68" t="s">
        <v>429</v>
      </c>
      <c r="I11" s="68" t="s">
        <v>408</v>
      </c>
      <c r="J11" s="69"/>
      <c r="K11" s="326" t="s">
        <v>430</v>
      </c>
      <c r="L11" s="68" t="s">
        <v>407</v>
      </c>
      <c r="M11" s="68" t="s">
        <v>408</v>
      </c>
      <c r="N11" s="68" t="s">
        <v>408</v>
      </c>
      <c r="O11" s="68" t="s">
        <v>406</v>
      </c>
      <c r="P11" s="68" t="s">
        <v>418</v>
      </c>
      <c r="Q11" s="68" t="s">
        <v>408</v>
      </c>
      <c r="R11" s="68" t="s">
        <v>406</v>
      </c>
      <c r="S11" s="69" t="s">
        <v>408</v>
      </c>
    </row>
    <row r="12" spans="1:19" ht="12" customHeight="1">
      <c r="A12" s="62" t="s">
        <v>316</v>
      </c>
      <c r="B12" s="70">
        <v>43469</v>
      </c>
      <c r="C12" s="21">
        <v>44531</v>
      </c>
      <c r="D12" s="21">
        <v>68171</v>
      </c>
      <c r="E12" s="21">
        <v>17028</v>
      </c>
      <c r="F12" s="21">
        <v>20952</v>
      </c>
      <c r="G12" s="21">
        <v>27605</v>
      </c>
      <c r="H12" s="21">
        <v>51923</v>
      </c>
      <c r="I12" s="21">
        <v>47678</v>
      </c>
      <c r="J12" s="21"/>
      <c r="K12" s="21">
        <v>54429</v>
      </c>
      <c r="L12" s="21">
        <v>73250</v>
      </c>
      <c r="M12" s="21">
        <v>38563</v>
      </c>
      <c r="N12" s="21">
        <v>108896</v>
      </c>
      <c r="O12" s="21">
        <v>11474</v>
      </c>
      <c r="P12" s="21">
        <v>12677</v>
      </c>
      <c r="Q12" s="21">
        <v>30817</v>
      </c>
      <c r="R12" s="21">
        <v>11329</v>
      </c>
      <c r="S12" s="21">
        <v>6839</v>
      </c>
    </row>
    <row r="13" spans="1:19" ht="12" customHeight="1">
      <c r="A13" s="322" t="s">
        <v>254</v>
      </c>
      <c r="B13" s="70">
        <v>46749</v>
      </c>
      <c r="C13" s="21">
        <v>51741</v>
      </c>
      <c r="D13" s="21">
        <v>82384</v>
      </c>
      <c r="E13" s="21">
        <v>15958</v>
      </c>
      <c r="F13" s="21">
        <v>21737</v>
      </c>
      <c r="G13" s="21">
        <v>26626</v>
      </c>
      <c r="H13" s="21">
        <v>70865</v>
      </c>
      <c r="I13" s="21">
        <v>49223</v>
      </c>
      <c r="J13" s="21"/>
      <c r="K13" s="21">
        <v>59330</v>
      </c>
      <c r="L13" s="21">
        <v>77747</v>
      </c>
      <c r="M13" s="21">
        <v>40745</v>
      </c>
      <c r="N13" s="21">
        <v>113695</v>
      </c>
      <c r="O13" s="21">
        <v>9406</v>
      </c>
      <c r="P13" s="21">
        <v>10834</v>
      </c>
      <c r="Q13" s="21">
        <v>32839</v>
      </c>
      <c r="R13" s="21">
        <v>9577</v>
      </c>
      <c r="S13" s="21">
        <v>6868</v>
      </c>
    </row>
    <row r="14" spans="1:19" ht="12" customHeight="1">
      <c r="A14" s="322" t="s">
        <v>255</v>
      </c>
      <c r="B14" s="70">
        <v>39700</v>
      </c>
      <c r="C14" s="21">
        <v>47166</v>
      </c>
      <c r="D14" s="21">
        <v>86914</v>
      </c>
      <c r="E14" s="21">
        <v>15809</v>
      </c>
      <c r="F14" s="21">
        <v>21181</v>
      </c>
      <c r="G14" s="21">
        <v>24753</v>
      </c>
      <c r="H14" s="21">
        <v>72552</v>
      </c>
      <c r="I14" s="21">
        <v>49389</v>
      </c>
      <c r="J14" s="21"/>
      <c r="K14" s="21">
        <v>56049</v>
      </c>
      <c r="L14" s="21">
        <v>76253</v>
      </c>
      <c r="M14" s="21">
        <v>39681</v>
      </c>
      <c r="N14" s="21">
        <v>115896</v>
      </c>
      <c r="O14" s="21">
        <v>8706</v>
      </c>
      <c r="P14" s="21">
        <v>12546</v>
      </c>
      <c r="Q14" s="21">
        <v>34117</v>
      </c>
      <c r="R14" s="21">
        <v>8783</v>
      </c>
      <c r="S14" s="21">
        <v>6453</v>
      </c>
    </row>
    <row r="15" spans="1:19" s="71" customFormat="1" ht="12" customHeight="1">
      <c r="A15" s="322" t="s">
        <v>256</v>
      </c>
      <c r="B15" s="70">
        <v>46425</v>
      </c>
      <c r="C15" s="21">
        <v>47791</v>
      </c>
      <c r="D15" s="21">
        <v>66772</v>
      </c>
      <c r="E15" s="21">
        <v>14270</v>
      </c>
      <c r="F15" s="21">
        <v>27869</v>
      </c>
      <c r="G15" s="21">
        <v>22986</v>
      </c>
      <c r="H15" s="21">
        <v>78050</v>
      </c>
      <c r="I15" s="21">
        <v>47979</v>
      </c>
      <c r="J15" s="21"/>
      <c r="K15" s="21">
        <v>63549</v>
      </c>
      <c r="L15" s="21">
        <v>71509</v>
      </c>
      <c r="M15" s="21">
        <v>42601</v>
      </c>
      <c r="N15" s="21">
        <v>112108</v>
      </c>
      <c r="O15" s="21">
        <v>6763</v>
      </c>
      <c r="P15" s="21">
        <v>12133</v>
      </c>
      <c r="Q15" s="21">
        <v>30720</v>
      </c>
      <c r="R15" s="21">
        <v>7834</v>
      </c>
      <c r="S15" s="21">
        <v>5381</v>
      </c>
    </row>
    <row r="16" spans="1:19" s="71" customFormat="1" ht="12" customHeight="1" thickBot="1">
      <c r="A16" s="322" t="s">
        <v>258</v>
      </c>
      <c r="B16" s="327">
        <v>64663</v>
      </c>
      <c r="C16" s="328">
        <v>47197</v>
      </c>
      <c r="D16" s="328">
        <v>66557</v>
      </c>
      <c r="E16" s="328">
        <v>16270</v>
      </c>
      <c r="F16" s="328">
        <v>22081</v>
      </c>
      <c r="G16" s="328">
        <v>24117</v>
      </c>
      <c r="H16" s="328">
        <v>82024</v>
      </c>
      <c r="I16" s="328">
        <v>48117</v>
      </c>
      <c r="J16" s="328"/>
      <c r="K16" s="328">
        <v>64368</v>
      </c>
      <c r="L16" s="328">
        <v>102348</v>
      </c>
      <c r="M16" s="328">
        <v>44585</v>
      </c>
      <c r="N16" s="328">
        <v>105310</v>
      </c>
      <c r="O16" s="328">
        <v>7445</v>
      </c>
      <c r="P16" s="328">
        <v>12112</v>
      </c>
      <c r="Q16" s="328">
        <v>31519</v>
      </c>
      <c r="R16" s="328">
        <v>5415</v>
      </c>
      <c r="S16" s="328">
        <v>5650</v>
      </c>
    </row>
    <row r="17" spans="1:19" s="317" customFormat="1" ht="20.45" customHeight="1" thickTop="1">
      <c r="A17" s="703" t="s">
        <v>221</v>
      </c>
      <c r="B17" s="329" t="s">
        <v>431</v>
      </c>
      <c r="C17" s="329" t="s">
        <v>432</v>
      </c>
      <c r="D17" s="330" t="s">
        <v>433</v>
      </c>
      <c r="E17" s="330" t="s">
        <v>434</v>
      </c>
      <c r="F17" s="329" t="s">
        <v>435</v>
      </c>
      <c r="G17" s="329" t="s">
        <v>436</v>
      </c>
      <c r="H17" s="329" t="s">
        <v>437</v>
      </c>
      <c r="I17" s="329" t="s">
        <v>438</v>
      </c>
      <c r="J17" s="67"/>
      <c r="K17" s="331" t="s">
        <v>439</v>
      </c>
      <c r="L17" s="330" t="s">
        <v>440</v>
      </c>
      <c r="M17" s="546" t="s">
        <v>441</v>
      </c>
      <c r="N17" s="546"/>
      <c r="O17" s="704" t="s">
        <v>442</v>
      </c>
      <c r="P17" s="703"/>
      <c r="Q17" s="714"/>
      <c r="R17" s="329" t="s">
        <v>443</v>
      </c>
      <c r="S17" s="332" t="s">
        <v>444</v>
      </c>
    </row>
    <row r="18" spans="1:19" s="317" customFormat="1" ht="12.6" customHeight="1">
      <c r="A18" s="543"/>
      <c r="B18" s="68" t="s">
        <v>445</v>
      </c>
      <c r="C18" s="68" t="s">
        <v>445</v>
      </c>
      <c r="D18" s="68" t="s">
        <v>446</v>
      </c>
      <c r="E18" s="68" t="s">
        <v>447</v>
      </c>
      <c r="F18" s="68" t="s">
        <v>447</v>
      </c>
      <c r="G18" s="68" t="s">
        <v>447</v>
      </c>
      <c r="H18" s="68" t="s">
        <v>408</v>
      </c>
      <c r="I18" s="68" t="s">
        <v>447</v>
      </c>
      <c r="J18" s="69"/>
      <c r="K18" s="326" t="s">
        <v>447</v>
      </c>
      <c r="L18" s="68" t="s">
        <v>448</v>
      </c>
      <c r="M18" s="68" t="s">
        <v>447</v>
      </c>
      <c r="N18" s="68" t="s">
        <v>448</v>
      </c>
      <c r="O18" s="68" t="s">
        <v>418</v>
      </c>
      <c r="P18" s="68" t="s">
        <v>447</v>
      </c>
      <c r="Q18" s="68" t="s">
        <v>446</v>
      </c>
      <c r="R18" s="68" t="s">
        <v>448</v>
      </c>
      <c r="S18" s="69" t="s">
        <v>408</v>
      </c>
    </row>
    <row r="19" spans="1:19" ht="12" customHeight="1">
      <c r="A19" s="62" t="s">
        <v>316</v>
      </c>
      <c r="B19" s="70">
        <v>2660</v>
      </c>
      <c r="C19" s="21">
        <v>3280</v>
      </c>
      <c r="D19" s="21">
        <v>6959</v>
      </c>
      <c r="E19" s="21">
        <v>21402</v>
      </c>
      <c r="F19" s="21">
        <v>41040</v>
      </c>
      <c r="G19" s="21">
        <v>20465</v>
      </c>
      <c r="H19" s="21">
        <v>14752</v>
      </c>
      <c r="I19" s="21">
        <v>52720</v>
      </c>
      <c r="J19" s="21"/>
      <c r="K19" s="21" t="s">
        <v>60</v>
      </c>
      <c r="L19" s="21">
        <v>3501</v>
      </c>
      <c r="M19" s="544">
        <v>14280</v>
      </c>
      <c r="N19" s="544"/>
      <c r="O19" s="21">
        <v>4489</v>
      </c>
      <c r="P19" s="21">
        <v>10894</v>
      </c>
      <c r="Q19" s="21">
        <v>3177</v>
      </c>
      <c r="R19" s="21">
        <v>12359</v>
      </c>
      <c r="S19" s="21">
        <v>15328</v>
      </c>
    </row>
    <row r="20" spans="1:19" ht="12" customHeight="1">
      <c r="A20" s="322" t="s">
        <v>254</v>
      </c>
      <c r="B20" s="70">
        <v>2820</v>
      </c>
      <c r="C20" s="21">
        <v>3620</v>
      </c>
      <c r="D20" s="21">
        <v>7060</v>
      </c>
      <c r="E20" s="21">
        <v>20210</v>
      </c>
      <c r="F20" s="21">
        <v>42510</v>
      </c>
      <c r="G20" s="21">
        <v>16375</v>
      </c>
      <c r="H20" s="21">
        <v>15047</v>
      </c>
      <c r="I20" s="21">
        <v>55636</v>
      </c>
      <c r="J20" s="21"/>
      <c r="K20" s="21" t="s">
        <v>60</v>
      </c>
      <c r="L20" s="21">
        <v>7804</v>
      </c>
      <c r="M20" s="544">
        <v>15220</v>
      </c>
      <c r="N20" s="544"/>
      <c r="O20" s="21">
        <v>4098</v>
      </c>
      <c r="P20" s="21">
        <v>11539</v>
      </c>
      <c r="Q20" s="21">
        <v>3559</v>
      </c>
      <c r="R20" s="21">
        <v>11491</v>
      </c>
      <c r="S20" s="21">
        <v>15662</v>
      </c>
    </row>
    <row r="21" spans="1:19" ht="12" customHeight="1">
      <c r="A21" s="322" t="s">
        <v>255</v>
      </c>
      <c r="B21" s="70">
        <v>2540</v>
      </c>
      <c r="C21" s="21">
        <v>3340</v>
      </c>
      <c r="D21" s="21">
        <v>6671</v>
      </c>
      <c r="E21" s="21">
        <v>20466</v>
      </c>
      <c r="F21" s="21">
        <v>44040</v>
      </c>
      <c r="G21" s="21">
        <v>16927</v>
      </c>
      <c r="H21" s="21">
        <v>14445</v>
      </c>
      <c r="I21" s="21">
        <v>54300</v>
      </c>
      <c r="J21" s="21"/>
      <c r="K21" s="21" t="s">
        <v>60</v>
      </c>
      <c r="L21" s="21">
        <v>7988</v>
      </c>
      <c r="M21" s="544">
        <v>14940</v>
      </c>
      <c r="N21" s="544"/>
      <c r="O21" s="21">
        <v>5550</v>
      </c>
      <c r="P21" s="21">
        <v>10426</v>
      </c>
      <c r="Q21" s="21">
        <v>3332</v>
      </c>
      <c r="R21" s="21">
        <v>11897</v>
      </c>
      <c r="S21" s="21">
        <v>15702</v>
      </c>
    </row>
    <row r="22" spans="1:19" s="71" customFormat="1" ht="12" customHeight="1">
      <c r="A22" s="322" t="s">
        <v>256</v>
      </c>
      <c r="B22" s="70">
        <v>2413</v>
      </c>
      <c r="C22" s="21">
        <v>3229</v>
      </c>
      <c r="D22" s="21">
        <v>6646</v>
      </c>
      <c r="E22" s="21">
        <v>47751</v>
      </c>
      <c r="F22" s="21">
        <v>33989</v>
      </c>
      <c r="G22" s="21">
        <v>20212</v>
      </c>
      <c r="H22" s="21">
        <v>13071</v>
      </c>
      <c r="I22" s="21">
        <v>53211</v>
      </c>
      <c r="J22" s="21"/>
      <c r="K22" s="21" t="s">
        <v>60</v>
      </c>
      <c r="L22" s="21">
        <v>7685</v>
      </c>
      <c r="M22" s="544">
        <v>16390</v>
      </c>
      <c r="N22" s="544"/>
      <c r="O22" s="21">
        <v>5899</v>
      </c>
      <c r="P22" s="21">
        <v>10285</v>
      </c>
      <c r="Q22" s="21">
        <v>3496</v>
      </c>
      <c r="R22" s="21">
        <v>13395</v>
      </c>
      <c r="S22" s="21">
        <v>15428</v>
      </c>
    </row>
    <row r="23" spans="1:19" s="71" customFormat="1" ht="12" customHeight="1" thickBot="1">
      <c r="A23" s="322" t="s">
        <v>258</v>
      </c>
      <c r="B23" s="327">
        <v>1018</v>
      </c>
      <c r="C23" s="328">
        <v>2598</v>
      </c>
      <c r="D23" s="328">
        <v>6881</v>
      </c>
      <c r="E23" s="328">
        <v>49542</v>
      </c>
      <c r="F23" s="328">
        <v>18663</v>
      </c>
      <c r="G23" s="328">
        <v>17994</v>
      </c>
      <c r="H23" s="328">
        <v>13916</v>
      </c>
      <c r="I23" s="328">
        <v>31917</v>
      </c>
      <c r="J23" s="328"/>
      <c r="K23" s="328" t="s">
        <v>60</v>
      </c>
      <c r="L23" s="328">
        <v>9720</v>
      </c>
      <c r="M23" s="718">
        <v>14533</v>
      </c>
      <c r="N23" s="718"/>
      <c r="O23" s="328">
        <v>12718</v>
      </c>
      <c r="P23" s="328">
        <v>10229</v>
      </c>
      <c r="Q23" s="328">
        <v>4567</v>
      </c>
      <c r="R23" s="328">
        <v>10918</v>
      </c>
      <c r="S23" s="328">
        <v>19816</v>
      </c>
    </row>
    <row r="24" spans="1:19" s="317" customFormat="1" ht="20.45" customHeight="1" thickTop="1">
      <c r="A24" s="703" t="s">
        <v>221</v>
      </c>
      <c r="B24" s="546" t="s">
        <v>449</v>
      </c>
      <c r="C24" s="546"/>
      <c r="D24" s="546"/>
      <c r="E24" s="329" t="s">
        <v>450</v>
      </c>
      <c r="F24" s="704" t="s">
        <v>451</v>
      </c>
      <c r="G24" s="703"/>
      <c r="H24" s="714"/>
      <c r="I24" s="329" t="s">
        <v>452</v>
      </c>
      <c r="J24" s="67"/>
      <c r="K24" s="333" t="s">
        <v>453</v>
      </c>
      <c r="L24" s="329" t="s">
        <v>454</v>
      </c>
      <c r="M24" s="330" t="s">
        <v>455</v>
      </c>
      <c r="N24" s="715" t="s">
        <v>456</v>
      </c>
      <c r="O24" s="715" t="s">
        <v>457</v>
      </c>
      <c r="P24" s="715" t="s">
        <v>458</v>
      </c>
      <c r="Q24" s="300"/>
      <c r="R24" s="334"/>
      <c r="S24" s="334"/>
    </row>
    <row r="25" spans="1:19" s="317" customFormat="1" ht="12.6" customHeight="1">
      <c r="A25" s="543"/>
      <c r="B25" s="68" t="s">
        <v>406</v>
      </c>
      <c r="C25" s="68" t="s">
        <v>408</v>
      </c>
      <c r="D25" s="68" t="s">
        <v>447</v>
      </c>
      <c r="E25" s="68" t="s">
        <v>407</v>
      </c>
      <c r="F25" s="68" t="s">
        <v>408</v>
      </c>
      <c r="G25" s="68" t="s">
        <v>459</v>
      </c>
      <c r="H25" s="68" t="s">
        <v>460</v>
      </c>
      <c r="I25" s="68" t="s">
        <v>406</v>
      </c>
      <c r="J25" s="69"/>
      <c r="K25" s="326" t="s">
        <v>447</v>
      </c>
      <c r="L25" s="68" t="s">
        <v>447</v>
      </c>
      <c r="M25" s="68" t="s">
        <v>461</v>
      </c>
      <c r="N25" s="541"/>
      <c r="O25" s="541"/>
      <c r="P25" s="541"/>
      <c r="Q25" s="67"/>
      <c r="R25" s="335"/>
      <c r="S25" s="335"/>
    </row>
    <row r="26" spans="1:19" ht="12" customHeight="1">
      <c r="A26" s="62" t="s">
        <v>316</v>
      </c>
      <c r="B26" s="70">
        <v>12095</v>
      </c>
      <c r="C26" s="21">
        <v>8960</v>
      </c>
      <c r="D26" s="21">
        <v>32710</v>
      </c>
      <c r="E26" s="21">
        <v>4486</v>
      </c>
      <c r="F26" s="21">
        <v>47973</v>
      </c>
      <c r="G26" s="21">
        <v>29521</v>
      </c>
      <c r="H26" s="21">
        <v>185399</v>
      </c>
      <c r="I26" s="21">
        <v>35008</v>
      </c>
      <c r="J26" s="21"/>
      <c r="K26" s="21">
        <v>36312</v>
      </c>
      <c r="L26" s="21">
        <v>83296</v>
      </c>
      <c r="M26" s="21">
        <v>233294</v>
      </c>
      <c r="N26" s="21">
        <v>16192</v>
      </c>
      <c r="O26" s="21">
        <v>71089</v>
      </c>
      <c r="P26" s="21">
        <v>87415</v>
      </c>
      <c r="Q26" s="21"/>
      <c r="R26" s="21"/>
      <c r="S26" s="21"/>
    </row>
    <row r="27" spans="1:19" ht="12" customHeight="1">
      <c r="A27" s="322" t="s">
        <v>254</v>
      </c>
      <c r="B27" s="70">
        <v>12104</v>
      </c>
      <c r="C27" s="21">
        <v>8403</v>
      </c>
      <c r="D27" s="21">
        <v>32260</v>
      </c>
      <c r="E27" s="21">
        <v>5181</v>
      </c>
      <c r="F27" s="21">
        <v>49013</v>
      </c>
      <c r="G27" s="21">
        <v>30441</v>
      </c>
      <c r="H27" s="21">
        <v>223252</v>
      </c>
      <c r="I27" s="21">
        <v>36157</v>
      </c>
      <c r="J27" s="21"/>
      <c r="K27" s="21">
        <v>34006</v>
      </c>
      <c r="L27" s="21">
        <v>83485</v>
      </c>
      <c r="M27" s="21">
        <v>271763</v>
      </c>
      <c r="N27" s="21">
        <v>21123</v>
      </c>
      <c r="O27" s="21">
        <v>77047</v>
      </c>
      <c r="P27" s="21">
        <v>87891</v>
      </c>
      <c r="Q27" s="21"/>
      <c r="R27" s="21"/>
      <c r="S27" s="21"/>
    </row>
    <row r="28" spans="1:19" ht="12" customHeight="1">
      <c r="A28" s="322" t="s">
        <v>255</v>
      </c>
      <c r="B28" s="336">
        <v>12202</v>
      </c>
      <c r="C28" s="337">
        <v>8217</v>
      </c>
      <c r="D28" s="337">
        <v>33829</v>
      </c>
      <c r="E28" s="337">
        <v>4879</v>
      </c>
      <c r="F28" s="337">
        <v>43382</v>
      </c>
      <c r="G28" s="337">
        <v>21232</v>
      </c>
      <c r="H28" s="337">
        <v>192698</v>
      </c>
      <c r="I28" s="337">
        <v>36690</v>
      </c>
      <c r="J28" s="337"/>
      <c r="K28" s="337">
        <v>31268</v>
      </c>
      <c r="L28" s="337">
        <v>79672</v>
      </c>
      <c r="M28" s="337">
        <v>210723</v>
      </c>
      <c r="N28" s="337">
        <v>20265</v>
      </c>
      <c r="O28" s="21">
        <v>76893</v>
      </c>
      <c r="P28" s="21">
        <v>90964</v>
      </c>
      <c r="Q28" s="21"/>
      <c r="R28" s="21"/>
      <c r="S28" s="21"/>
    </row>
    <row r="29" spans="1:19" s="71" customFormat="1" ht="12" customHeight="1">
      <c r="A29" s="322" t="s">
        <v>256</v>
      </c>
      <c r="B29" s="336">
        <v>10139</v>
      </c>
      <c r="C29" s="337">
        <v>10290</v>
      </c>
      <c r="D29" s="337">
        <v>26729</v>
      </c>
      <c r="E29" s="337">
        <v>3541</v>
      </c>
      <c r="F29" s="337">
        <v>48507</v>
      </c>
      <c r="G29" s="337">
        <v>30489</v>
      </c>
      <c r="H29" s="337">
        <v>231943</v>
      </c>
      <c r="I29" s="337">
        <v>30132</v>
      </c>
      <c r="J29" s="337"/>
      <c r="K29" s="337">
        <v>29514</v>
      </c>
      <c r="L29" s="337">
        <v>83936</v>
      </c>
      <c r="M29" s="337">
        <v>268973</v>
      </c>
      <c r="N29" s="337">
        <v>15965</v>
      </c>
      <c r="O29" s="21">
        <v>42413</v>
      </c>
      <c r="P29" s="21">
        <v>92985</v>
      </c>
      <c r="Q29" s="21"/>
      <c r="R29" s="21"/>
      <c r="S29" s="21"/>
    </row>
    <row r="30" spans="1:19" s="71" customFormat="1" ht="12" customHeight="1" thickBot="1">
      <c r="A30" s="338" t="s">
        <v>258</v>
      </c>
      <c r="B30" s="79">
        <v>13059</v>
      </c>
      <c r="C30" s="54">
        <v>8608</v>
      </c>
      <c r="D30" s="54">
        <v>30357</v>
      </c>
      <c r="E30" s="54">
        <v>6228</v>
      </c>
      <c r="F30" s="54">
        <v>49376</v>
      </c>
      <c r="G30" s="54">
        <v>36561</v>
      </c>
      <c r="H30" s="54">
        <v>263920</v>
      </c>
      <c r="I30" s="54">
        <v>32569</v>
      </c>
      <c r="J30" s="54"/>
      <c r="K30" s="54">
        <v>39354</v>
      </c>
      <c r="L30" s="54">
        <v>87916</v>
      </c>
      <c r="M30" s="54">
        <v>233727</v>
      </c>
      <c r="N30" s="54">
        <v>16381</v>
      </c>
      <c r="O30" s="54">
        <v>41706</v>
      </c>
      <c r="P30" s="54">
        <v>95981</v>
      </c>
      <c r="Q30" s="54"/>
      <c r="R30" s="54"/>
      <c r="S30" s="54"/>
    </row>
    <row r="31" spans="1:19" s="315" customFormat="1" ht="12.6" customHeight="1">
      <c r="A31" s="315" t="s">
        <v>462</v>
      </c>
    </row>
    <row r="32" spans="1:19" s="315" customFormat="1" ht="12.6" customHeight="1">
      <c r="A32" s="315" t="s">
        <v>463</v>
      </c>
    </row>
    <row r="33" spans="1:1" s="315" customFormat="1" ht="13.9" customHeight="1">
      <c r="A33" s="4" t="s">
        <v>464</v>
      </c>
    </row>
  </sheetData>
  <mergeCells count="28">
    <mergeCell ref="O24:O25"/>
    <mergeCell ref="P24:P25"/>
    <mergeCell ref="M21:N21"/>
    <mergeCell ref="M22:N22"/>
    <mergeCell ref="M23:N23"/>
    <mergeCell ref="A24:A25"/>
    <mergeCell ref="B24:D24"/>
    <mergeCell ref="F24:H24"/>
    <mergeCell ref="N24:N25"/>
    <mergeCell ref="R10:S10"/>
    <mergeCell ref="A17:A18"/>
    <mergeCell ref="M17:N17"/>
    <mergeCell ref="O17:Q17"/>
    <mergeCell ref="M19:N19"/>
    <mergeCell ref="M20:N20"/>
    <mergeCell ref="A10:A11"/>
    <mergeCell ref="B10:D10"/>
    <mergeCell ref="E10:G10"/>
    <mergeCell ref="H10:I10"/>
    <mergeCell ref="L10:M10"/>
    <mergeCell ref="O10:P10"/>
    <mergeCell ref="A1:I1"/>
    <mergeCell ref="K1:S1"/>
    <mergeCell ref="A3:A4"/>
    <mergeCell ref="B3:E3"/>
    <mergeCell ref="F3:I3"/>
    <mergeCell ref="K3:L3"/>
    <mergeCell ref="M3:R3"/>
  </mergeCells>
  <phoneticPr fontId="3"/>
  <pageMargins left="0.75" right="0.75" top="1" bottom="1" header="0.51200000000000001" footer="0.51200000000000001"/>
  <pageSetup paperSize="9" scale="7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D38"/>
  <sheetViews>
    <sheetView showGridLines="0" zoomScaleNormal="100" zoomScaleSheetLayoutView="100" workbookViewId="0">
      <selection sqref="A1:M1"/>
    </sheetView>
  </sheetViews>
  <sheetFormatPr defaultRowHeight="13.9" customHeight="1"/>
  <cols>
    <col min="1" max="1" width="10" style="18" customWidth="1"/>
    <col min="2" max="2" width="4.75" style="18" customWidth="1"/>
    <col min="3" max="3" width="4.625" style="18" customWidth="1"/>
    <col min="4" max="5" width="4.75" style="18" customWidth="1"/>
    <col min="6" max="6" width="4.625" style="18" customWidth="1"/>
    <col min="7" max="7" width="4.75" style="18" customWidth="1"/>
    <col min="8" max="13" width="9.375" style="18" customWidth="1"/>
    <col min="14" max="14" width="0.5" style="18" customWidth="1"/>
    <col min="15" max="33" width="3.5" style="18" customWidth="1"/>
    <col min="34" max="34" width="3.625" style="18" customWidth="1"/>
    <col min="35" max="36" width="3.5" style="18" customWidth="1"/>
    <col min="37" max="37" width="3.625" style="18" customWidth="1"/>
    <col min="38" max="41" width="3.5" style="18" customWidth="1"/>
    <col min="42" max="16384" width="9" style="18"/>
  </cols>
  <sheetData>
    <row r="1" spans="1:82" s="119" customFormat="1" ht="19.899999999999999" customHeight="1">
      <c r="A1" s="719" t="s">
        <v>465</v>
      </c>
      <c r="B1" s="719"/>
      <c r="C1" s="719"/>
      <c r="D1" s="719"/>
      <c r="E1" s="719"/>
      <c r="F1" s="719"/>
      <c r="G1" s="719"/>
      <c r="H1" s="719"/>
      <c r="I1" s="719"/>
      <c r="J1" s="719"/>
      <c r="K1" s="719"/>
      <c r="L1" s="719"/>
      <c r="M1" s="719"/>
      <c r="N1" s="339"/>
      <c r="O1" s="720" t="s">
        <v>466</v>
      </c>
      <c r="P1" s="720"/>
      <c r="Q1" s="720"/>
      <c r="R1" s="720"/>
      <c r="S1" s="720"/>
      <c r="T1" s="720"/>
      <c r="U1" s="720"/>
      <c r="V1" s="720"/>
      <c r="W1" s="720"/>
      <c r="X1" s="720"/>
      <c r="Y1" s="720"/>
      <c r="Z1" s="720"/>
      <c r="AA1" s="720"/>
      <c r="AB1" s="720"/>
      <c r="AC1" s="720"/>
      <c r="AD1" s="720"/>
      <c r="AE1" s="720"/>
      <c r="AF1" s="720"/>
      <c r="AG1" s="720"/>
      <c r="AH1" s="720"/>
      <c r="AI1" s="720"/>
      <c r="AJ1" s="720"/>
      <c r="AK1" s="720"/>
      <c r="AL1" s="720"/>
      <c r="AM1" s="720"/>
      <c r="AN1" s="720"/>
      <c r="AO1" s="720"/>
    </row>
    <row r="2" spans="1:82" s="95" customFormat="1" ht="10.9" customHeight="1" thickBot="1"/>
    <row r="3" spans="1:82" ht="10.5" customHeight="1">
      <c r="A3" s="721" t="s">
        <v>338</v>
      </c>
      <c r="B3" s="593" t="s">
        <v>467</v>
      </c>
      <c r="C3" s="593"/>
      <c r="D3" s="593"/>
      <c r="E3" s="593"/>
      <c r="F3" s="593"/>
      <c r="G3" s="593"/>
      <c r="H3" s="593"/>
      <c r="I3" s="593"/>
      <c r="J3" s="593"/>
      <c r="K3" s="593"/>
      <c r="L3" s="593"/>
      <c r="M3" s="593"/>
      <c r="N3" s="269"/>
      <c r="O3" s="340"/>
      <c r="P3" s="340"/>
      <c r="Q3" s="340"/>
      <c r="R3" s="723" t="s">
        <v>468</v>
      </c>
      <c r="S3" s="723"/>
      <c r="T3" s="723"/>
      <c r="U3" s="723"/>
      <c r="V3" s="723"/>
      <c r="W3" s="723"/>
      <c r="X3" s="723"/>
      <c r="Y3" s="723"/>
      <c r="Z3" s="723"/>
      <c r="AA3" s="723"/>
      <c r="AB3" s="341"/>
      <c r="AC3" s="341"/>
      <c r="AD3" s="340"/>
      <c r="AE3" s="340"/>
      <c r="AF3" s="340"/>
      <c r="AG3" s="724" t="s">
        <v>469</v>
      </c>
      <c r="AH3" s="723"/>
      <c r="AI3" s="723"/>
      <c r="AJ3" s="723"/>
      <c r="AK3" s="723"/>
      <c r="AL3" s="723"/>
      <c r="AM3" s="723"/>
      <c r="AN3" s="723"/>
      <c r="AO3" s="723"/>
    </row>
    <row r="4" spans="1:82" ht="10.5" customHeight="1">
      <c r="A4" s="722"/>
      <c r="B4" s="725" t="s">
        <v>470</v>
      </c>
      <c r="C4" s="725"/>
      <c r="D4" s="725"/>
      <c r="E4" s="725"/>
      <c r="F4" s="725"/>
      <c r="G4" s="725"/>
      <c r="H4" s="725"/>
      <c r="I4" s="725"/>
      <c r="J4" s="725"/>
      <c r="K4" s="725"/>
      <c r="L4" s="725"/>
      <c r="M4" s="725" t="s">
        <v>471</v>
      </c>
      <c r="N4" s="342"/>
      <c r="O4" s="343"/>
      <c r="P4" s="343"/>
      <c r="Q4" s="343"/>
      <c r="R4" s="726" t="s">
        <v>472</v>
      </c>
      <c r="S4" s="726"/>
      <c r="T4" s="726"/>
      <c r="U4" s="726"/>
      <c r="V4" s="726"/>
      <c r="W4" s="726"/>
      <c r="X4" s="726"/>
      <c r="Y4" s="344"/>
      <c r="Z4" s="344"/>
      <c r="AA4" s="343"/>
      <c r="AB4" s="343"/>
      <c r="AC4" s="345"/>
      <c r="AD4" s="727" t="s">
        <v>471</v>
      </c>
      <c r="AE4" s="728"/>
      <c r="AF4" s="729"/>
      <c r="AG4" s="733" t="s">
        <v>473</v>
      </c>
      <c r="AH4" s="726"/>
      <c r="AI4" s="726"/>
      <c r="AJ4" s="726"/>
      <c r="AK4" s="726"/>
      <c r="AL4" s="726"/>
      <c r="AM4" s="726"/>
      <c r="AN4" s="726"/>
      <c r="AO4" s="726"/>
    </row>
    <row r="5" spans="1:82" s="348" customFormat="1" ht="21" customHeight="1">
      <c r="A5" s="722"/>
      <c r="B5" s="734" t="s">
        <v>474</v>
      </c>
      <c r="C5" s="722"/>
      <c r="D5" s="734" t="s">
        <v>475</v>
      </c>
      <c r="E5" s="722"/>
      <c r="F5" s="735" t="s">
        <v>476</v>
      </c>
      <c r="G5" s="736"/>
      <c r="H5" s="346" t="s">
        <v>477</v>
      </c>
      <c r="I5" s="346" t="s">
        <v>478</v>
      </c>
      <c r="J5" s="346" t="s">
        <v>479</v>
      </c>
      <c r="K5" s="346" t="s">
        <v>480</v>
      </c>
      <c r="L5" s="347" t="s">
        <v>481</v>
      </c>
      <c r="M5" s="725"/>
      <c r="N5" s="342"/>
      <c r="O5" s="737" t="s">
        <v>482</v>
      </c>
      <c r="P5" s="737"/>
      <c r="Q5" s="722"/>
      <c r="R5" s="735" t="s">
        <v>483</v>
      </c>
      <c r="S5" s="738"/>
      <c r="T5" s="736"/>
      <c r="U5" s="735" t="s">
        <v>484</v>
      </c>
      <c r="V5" s="738"/>
      <c r="W5" s="736"/>
      <c r="X5" s="734" t="s">
        <v>485</v>
      </c>
      <c r="Y5" s="737"/>
      <c r="Z5" s="722"/>
      <c r="AA5" s="733" t="s">
        <v>486</v>
      </c>
      <c r="AB5" s="726"/>
      <c r="AC5" s="739"/>
      <c r="AD5" s="730"/>
      <c r="AE5" s="731"/>
      <c r="AF5" s="732"/>
      <c r="AG5" s="733" t="s">
        <v>487</v>
      </c>
      <c r="AH5" s="726"/>
      <c r="AI5" s="739"/>
      <c r="AJ5" s="733" t="s">
        <v>488</v>
      </c>
      <c r="AK5" s="726"/>
      <c r="AL5" s="739"/>
      <c r="AM5" s="735" t="s">
        <v>489</v>
      </c>
      <c r="AN5" s="738"/>
      <c r="AO5" s="738"/>
    </row>
    <row r="6" spans="1:82" ht="10.9" customHeight="1">
      <c r="A6" s="349" t="s">
        <v>490</v>
      </c>
      <c r="B6" s="740">
        <v>244</v>
      </c>
      <c r="C6" s="741"/>
      <c r="D6" s="741">
        <v>250</v>
      </c>
      <c r="E6" s="741"/>
      <c r="F6" s="741">
        <v>201</v>
      </c>
      <c r="G6" s="741"/>
      <c r="H6" s="350">
        <v>595</v>
      </c>
      <c r="I6" s="350">
        <v>1223</v>
      </c>
      <c r="J6" s="350">
        <v>145</v>
      </c>
      <c r="K6" s="350">
        <v>480</v>
      </c>
      <c r="L6" s="350">
        <v>183</v>
      </c>
      <c r="M6" s="350">
        <v>908837</v>
      </c>
      <c r="N6" s="350"/>
      <c r="O6" s="741">
        <v>235</v>
      </c>
      <c r="P6" s="741"/>
      <c r="Q6" s="741"/>
      <c r="R6" s="741">
        <v>3747</v>
      </c>
      <c r="S6" s="741"/>
      <c r="T6" s="741"/>
      <c r="U6" s="741">
        <v>266</v>
      </c>
      <c r="V6" s="741"/>
      <c r="W6" s="741"/>
      <c r="X6" s="741">
        <v>27</v>
      </c>
      <c r="Y6" s="741"/>
      <c r="Z6" s="741"/>
      <c r="AA6" s="742" t="s">
        <v>61</v>
      </c>
      <c r="AB6" s="742"/>
      <c r="AC6" s="742"/>
      <c r="AD6" s="742">
        <v>344094</v>
      </c>
      <c r="AE6" s="742"/>
      <c r="AF6" s="742"/>
      <c r="AG6" s="742">
        <v>269</v>
      </c>
      <c r="AH6" s="742"/>
      <c r="AI6" s="742"/>
      <c r="AJ6" s="741">
        <v>239</v>
      </c>
      <c r="AK6" s="741"/>
      <c r="AL6" s="741"/>
      <c r="AM6" s="741">
        <v>1510</v>
      </c>
      <c r="AN6" s="741"/>
      <c r="AO6" s="741"/>
    </row>
    <row r="7" spans="1:82" ht="10.9" customHeight="1">
      <c r="A7" s="351" t="s">
        <v>254</v>
      </c>
      <c r="B7" s="740">
        <v>246</v>
      </c>
      <c r="C7" s="741"/>
      <c r="D7" s="741">
        <v>257</v>
      </c>
      <c r="E7" s="741"/>
      <c r="F7" s="741">
        <v>182</v>
      </c>
      <c r="G7" s="741"/>
      <c r="H7" s="350">
        <v>599</v>
      </c>
      <c r="I7" s="350">
        <v>1284</v>
      </c>
      <c r="J7" s="350">
        <v>159</v>
      </c>
      <c r="K7" s="350">
        <v>404</v>
      </c>
      <c r="L7" s="350">
        <v>171</v>
      </c>
      <c r="M7" s="350">
        <v>1000066</v>
      </c>
      <c r="N7" s="350"/>
      <c r="O7" s="741">
        <v>244</v>
      </c>
      <c r="P7" s="741"/>
      <c r="Q7" s="741"/>
      <c r="R7" s="741">
        <v>3601</v>
      </c>
      <c r="S7" s="741"/>
      <c r="T7" s="741"/>
      <c r="U7" s="741">
        <v>264</v>
      </c>
      <c r="V7" s="741"/>
      <c r="W7" s="741"/>
      <c r="X7" s="741">
        <v>13</v>
      </c>
      <c r="Y7" s="741"/>
      <c r="Z7" s="741"/>
      <c r="AA7" s="742" t="s">
        <v>61</v>
      </c>
      <c r="AB7" s="742"/>
      <c r="AC7" s="742"/>
      <c r="AD7" s="742">
        <v>343736</v>
      </c>
      <c r="AE7" s="742"/>
      <c r="AF7" s="742"/>
      <c r="AG7" s="742">
        <v>268</v>
      </c>
      <c r="AH7" s="742"/>
      <c r="AI7" s="742"/>
      <c r="AJ7" s="742">
        <v>252</v>
      </c>
      <c r="AK7" s="742"/>
      <c r="AL7" s="742"/>
      <c r="AM7" s="741">
        <v>1509</v>
      </c>
      <c r="AN7" s="741"/>
      <c r="AO7" s="741"/>
    </row>
    <row r="8" spans="1:82" ht="10.9" customHeight="1">
      <c r="A8" s="351" t="s">
        <v>255</v>
      </c>
      <c r="B8" s="740">
        <v>243</v>
      </c>
      <c r="C8" s="741"/>
      <c r="D8" s="741">
        <v>268</v>
      </c>
      <c r="E8" s="741"/>
      <c r="F8" s="741">
        <v>216</v>
      </c>
      <c r="G8" s="741"/>
      <c r="H8" s="350">
        <v>581</v>
      </c>
      <c r="I8" s="350">
        <v>1211</v>
      </c>
      <c r="J8" s="350">
        <v>144</v>
      </c>
      <c r="K8" s="350">
        <v>395</v>
      </c>
      <c r="L8" s="350">
        <v>129</v>
      </c>
      <c r="M8" s="350">
        <v>1032831</v>
      </c>
      <c r="N8" s="350"/>
      <c r="O8" s="741">
        <v>248</v>
      </c>
      <c r="P8" s="741"/>
      <c r="Q8" s="741"/>
      <c r="R8" s="741">
        <v>3732</v>
      </c>
      <c r="S8" s="741"/>
      <c r="T8" s="741"/>
      <c r="U8" s="741">
        <v>278</v>
      </c>
      <c r="V8" s="741"/>
      <c r="W8" s="741"/>
      <c r="X8" s="741">
        <v>34</v>
      </c>
      <c r="Y8" s="741"/>
      <c r="Z8" s="741"/>
      <c r="AA8" s="742">
        <v>1</v>
      </c>
      <c r="AB8" s="742"/>
      <c r="AC8" s="742"/>
      <c r="AD8" s="742">
        <v>355476</v>
      </c>
      <c r="AE8" s="742"/>
      <c r="AF8" s="742"/>
      <c r="AG8" s="742">
        <v>280</v>
      </c>
      <c r="AH8" s="742"/>
      <c r="AI8" s="742"/>
      <c r="AJ8" s="742">
        <v>246</v>
      </c>
      <c r="AK8" s="742"/>
      <c r="AL8" s="742"/>
      <c r="AM8" s="741">
        <v>1546</v>
      </c>
      <c r="AN8" s="741"/>
      <c r="AO8" s="741"/>
    </row>
    <row r="9" spans="1:82" ht="10.9" customHeight="1">
      <c r="A9" s="352" t="s">
        <v>491</v>
      </c>
      <c r="B9" s="740">
        <v>256</v>
      </c>
      <c r="C9" s="741"/>
      <c r="D9" s="741">
        <v>268</v>
      </c>
      <c r="E9" s="741"/>
      <c r="F9" s="741">
        <v>227</v>
      </c>
      <c r="G9" s="741"/>
      <c r="H9" s="350">
        <v>593</v>
      </c>
      <c r="I9" s="350">
        <v>1271</v>
      </c>
      <c r="J9" s="350">
        <v>165</v>
      </c>
      <c r="K9" s="350">
        <v>321</v>
      </c>
      <c r="L9" s="350">
        <v>134</v>
      </c>
      <c r="M9" s="350">
        <v>968062</v>
      </c>
      <c r="N9" s="350"/>
      <c r="O9" s="741">
        <v>258</v>
      </c>
      <c r="P9" s="741"/>
      <c r="Q9" s="741"/>
      <c r="R9" s="741">
        <v>3734</v>
      </c>
      <c r="S9" s="741"/>
      <c r="T9" s="741"/>
      <c r="U9" s="741">
        <v>272</v>
      </c>
      <c r="V9" s="741"/>
      <c r="W9" s="741"/>
      <c r="X9" s="741">
        <v>16</v>
      </c>
      <c r="Y9" s="741"/>
      <c r="Z9" s="741"/>
      <c r="AA9" s="742">
        <v>1</v>
      </c>
      <c r="AB9" s="742"/>
      <c r="AC9" s="742"/>
      <c r="AD9" s="742">
        <v>355793</v>
      </c>
      <c r="AE9" s="742"/>
      <c r="AF9" s="742"/>
      <c r="AG9" s="742">
        <v>256</v>
      </c>
      <c r="AH9" s="742"/>
      <c r="AI9" s="742"/>
      <c r="AJ9" s="742">
        <v>257</v>
      </c>
      <c r="AK9" s="742"/>
      <c r="AL9" s="742"/>
      <c r="AM9" s="741">
        <v>1529</v>
      </c>
      <c r="AN9" s="741"/>
      <c r="AO9" s="741"/>
    </row>
    <row r="10" spans="1:82" ht="10.9" customHeight="1" thickBot="1">
      <c r="A10" s="353" t="s">
        <v>348</v>
      </c>
      <c r="B10" s="745">
        <v>269</v>
      </c>
      <c r="C10" s="743"/>
      <c r="D10" s="743">
        <v>276</v>
      </c>
      <c r="E10" s="743"/>
      <c r="F10" s="743">
        <v>233</v>
      </c>
      <c r="G10" s="743"/>
      <c r="H10" s="354">
        <v>597</v>
      </c>
      <c r="I10" s="354">
        <v>1263</v>
      </c>
      <c r="J10" s="354">
        <v>188</v>
      </c>
      <c r="K10" s="354">
        <v>381</v>
      </c>
      <c r="L10" s="354">
        <v>173</v>
      </c>
      <c r="M10" s="354">
        <v>1105984</v>
      </c>
      <c r="N10" s="354"/>
      <c r="O10" s="743">
        <v>260</v>
      </c>
      <c r="P10" s="743"/>
      <c r="Q10" s="743"/>
      <c r="R10" s="743">
        <v>3821</v>
      </c>
      <c r="S10" s="743"/>
      <c r="T10" s="743"/>
      <c r="U10" s="743">
        <v>272</v>
      </c>
      <c r="V10" s="743"/>
      <c r="W10" s="743"/>
      <c r="X10" s="743">
        <v>45</v>
      </c>
      <c r="Y10" s="743"/>
      <c r="Z10" s="743"/>
      <c r="AA10" s="744">
        <v>282</v>
      </c>
      <c r="AB10" s="744"/>
      <c r="AC10" s="744"/>
      <c r="AD10" s="744">
        <v>288085</v>
      </c>
      <c r="AE10" s="744"/>
      <c r="AF10" s="744"/>
      <c r="AG10" s="744">
        <v>287</v>
      </c>
      <c r="AH10" s="744"/>
      <c r="AI10" s="744"/>
      <c r="AJ10" s="744">
        <v>277</v>
      </c>
      <c r="AK10" s="744"/>
      <c r="AL10" s="744"/>
      <c r="AM10" s="743">
        <v>1466</v>
      </c>
      <c r="AN10" s="743"/>
      <c r="AO10" s="743"/>
    </row>
    <row r="11" spans="1:82" ht="10.5" customHeight="1" thickTop="1">
      <c r="A11" s="746" t="s">
        <v>338</v>
      </c>
      <c r="B11" s="747" t="s">
        <v>492</v>
      </c>
      <c r="C11" s="748"/>
      <c r="D11" s="748"/>
      <c r="E11" s="748"/>
      <c r="F11" s="748"/>
      <c r="G11" s="749"/>
      <c r="H11" s="750" t="s">
        <v>493</v>
      </c>
      <c r="I11" s="751"/>
      <c r="J11" s="751"/>
      <c r="K11" s="752"/>
      <c r="L11" s="750"/>
      <c r="M11" s="751"/>
      <c r="N11" s="355"/>
      <c r="O11" s="753" t="s">
        <v>494</v>
      </c>
      <c r="P11" s="753"/>
      <c r="Q11" s="753"/>
      <c r="R11" s="753"/>
      <c r="S11" s="753"/>
      <c r="T11" s="753"/>
      <c r="U11" s="753"/>
      <c r="V11" s="753"/>
      <c r="W11" s="753"/>
      <c r="X11" s="753"/>
      <c r="Y11" s="753"/>
      <c r="Z11" s="753"/>
      <c r="AA11" s="753"/>
      <c r="AB11" s="753"/>
      <c r="AC11" s="753"/>
      <c r="AD11" s="753"/>
      <c r="AE11" s="753"/>
      <c r="AF11" s="753"/>
      <c r="AG11" s="753"/>
      <c r="AH11" s="753"/>
      <c r="AI11" s="753"/>
      <c r="AJ11" s="753"/>
      <c r="AK11" s="753"/>
      <c r="AL11" s="753"/>
      <c r="AM11" s="753"/>
      <c r="AN11" s="753"/>
      <c r="AO11" s="753"/>
    </row>
    <row r="12" spans="1:82" ht="10.5" customHeight="1">
      <c r="A12" s="722"/>
      <c r="B12" s="733" t="s">
        <v>495</v>
      </c>
      <c r="C12" s="726"/>
      <c r="D12" s="739"/>
      <c r="E12" s="727" t="s">
        <v>471</v>
      </c>
      <c r="F12" s="728"/>
      <c r="G12" s="729"/>
      <c r="H12" s="733" t="s">
        <v>470</v>
      </c>
      <c r="I12" s="726"/>
      <c r="J12" s="739"/>
      <c r="K12" s="754" t="s">
        <v>471</v>
      </c>
      <c r="L12" s="356"/>
      <c r="M12" s="357"/>
      <c r="N12" s="357"/>
      <c r="O12" s="755" t="s">
        <v>496</v>
      </c>
      <c r="P12" s="755"/>
      <c r="Q12" s="755"/>
      <c r="R12" s="755"/>
      <c r="S12" s="755"/>
      <c r="T12" s="755"/>
      <c r="U12" s="755"/>
      <c r="V12" s="755"/>
      <c r="W12" s="755"/>
      <c r="X12" s="755"/>
      <c r="Y12" s="755"/>
      <c r="Z12" s="755"/>
      <c r="AA12" s="755"/>
      <c r="AB12" s="755"/>
      <c r="AC12" s="755"/>
      <c r="AD12" s="755"/>
      <c r="AE12" s="755"/>
      <c r="AF12" s="755"/>
      <c r="AG12" s="755"/>
      <c r="AH12" s="755"/>
      <c r="AI12" s="755"/>
      <c r="AJ12" s="755"/>
      <c r="AK12" s="755"/>
      <c r="AL12" s="756"/>
      <c r="AM12" s="727" t="s">
        <v>497</v>
      </c>
      <c r="AN12" s="728"/>
      <c r="AO12" s="728"/>
    </row>
    <row r="13" spans="1:82" s="31" customFormat="1" ht="21" customHeight="1">
      <c r="A13" s="722"/>
      <c r="B13" s="734" t="s">
        <v>498</v>
      </c>
      <c r="C13" s="737"/>
      <c r="D13" s="722"/>
      <c r="E13" s="730"/>
      <c r="F13" s="731"/>
      <c r="G13" s="732"/>
      <c r="H13" s="347" t="s">
        <v>482</v>
      </c>
      <c r="I13" s="346" t="s">
        <v>499</v>
      </c>
      <c r="J13" s="346" t="s">
        <v>500</v>
      </c>
      <c r="K13" s="509"/>
      <c r="L13" s="347" t="s">
        <v>482</v>
      </c>
      <c r="M13" s="358" t="s">
        <v>501</v>
      </c>
      <c r="N13" s="342"/>
      <c r="O13" s="738" t="s">
        <v>502</v>
      </c>
      <c r="P13" s="738"/>
      <c r="Q13" s="736"/>
      <c r="R13" s="735" t="s">
        <v>503</v>
      </c>
      <c r="S13" s="738"/>
      <c r="T13" s="736"/>
      <c r="U13" s="757" t="s">
        <v>504</v>
      </c>
      <c r="V13" s="758"/>
      <c r="W13" s="759"/>
      <c r="X13" s="735" t="s">
        <v>505</v>
      </c>
      <c r="Y13" s="738"/>
      <c r="Z13" s="736"/>
      <c r="AA13" s="760" t="s">
        <v>506</v>
      </c>
      <c r="AB13" s="738"/>
      <c r="AC13" s="736"/>
      <c r="AD13" s="735" t="s">
        <v>507</v>
      </c>
      <c r="AE13" s="738"/>
      <c r="AF13" s="736"/>
      <c r="AG13" s="757" t="s">
        <v>508</v>
      </c>
      <c r="AH13" s="758"/>
      <c r="AI13" s="759"/>
      <c r="AJ13" s="735" t="s">
        <v>509</v>
      </c>
      <c r="AK13" s="738"/>
      <c r="AL13" s="736"/>
      <c r="AM13" s="730"/>
      <c r="AN13" s="731"/>
      <c r="AO13" s="731"/>
    </row>
    <row r="14" spans="1:82" ht="10.9" customHeight="1">
      <c r="A14" s="349" t="s">
        <v>490</v>
      </c>
      <c r="B14" s="740">
        <v>133</v>
      </c>
      <c r="C14" s="741"/>
      <c r="D14" s="741"/>
      <c r="E14" s="741">
        <v>574357</v>
      </c>
      <c r="F14" s="741"/>
      <c r="G14" s="741"/>
      <c r="H14" s="350">
        <v>108</v>
      </c>
      <c r="I14" s="350">
        <v>1798</v>
      </c>
      <c r="J14" s="350">
        <v>2</v>
      </c>
      <c r="K14" s="350">
        <v>151075</v>
      </c>
      <c r="L14" s="350">
        <v>157</v>
      </c>
      <c r="M14" s="337">
        <v>1132</v>
      </c>
      <c r="N14" s="337"/>
      <c r="O14" s="761">
        <v>170</v>
      </c>
      <c r="P14" s="761"/>
      <c r="Q14" s="761"/>
      <c r="R14" s="761">
        <v>180</v>
      </c>
      <c r="S14" s="761"/>
      <c r="T14" s="761"/>
      <c r="U14" s="761">
        <v>288</v>
      </c>
      <c r="V14" s="761"/>
      <c r="W14" s="761"/>
      <c r="X14" s="761">
        <v>935</v>
      </c>
      <c r="Y14" s="761"/>
      <c r="Z14" s="761"/>
      <c r="AA14" s="761">
        <v>2057</v>
      </c>
      <c r="AB14" s="761"/>
      <c r="AC14" s="761"/>
      <c r="AD14" s="761">
        <v>72</v>
      </c>
      <c r="AE14" s="761"/>
      <c r="AF14" s="761"/>
      <c r="AG14" s="761">
        <v>705</v>
      </c>
      <c r="AH14" s="761"/>
      <c r="AI14" s="761"/>
      <c r="AJ14" s="761">
        <v>119</v>
      </c>
      <c r="AK14" s="761"/>
      <c r="AL14" s="761"/>
      <c r="AM14" s="761">
        <v>237951</v>
      </c>
      <c r="AN14" s="761"/>
      <c r="AO14" s="761"/>
    </row>
    <row r="15" spans="1:82" ht="10.9" customHeight="1">
      <c r="A15" s="351" t="s">
        <v>254</v>
      </c>
      <c r="B15" s="740">
        <v>141</v>
      </c>
      <c r="C15" s="741"/>
      <c r="D15" s="741"/>
      <c r="E15" s="741">
        <v>581485</v>
      </c>
      <c r="F15" s="741"/>
      <c r="G15" s="741"/>
      <c r="H15" s="350">
        <v>113</v>
      </c>
      <c r="I15" s="350">
        <v>1750</v>
      </c>
      <c r="J15" s="350">
        <v>2</v>
      </c>
      <c r="K15" s="350">
        <v>142925</v>
      </c>
      <c r="L15" s="350">
        <v>152</v>
      </c>
      <c r="M15" s="337">
        <v>1186</v>
      </c>
      <c r="N15" s="337"/>
      <c r="O15" s="761">
        <v>187</v>
      </c>
      <c r="P15" s="761"/>
      <c r="Q15" s="761"/>
      <c r="R15" s="761">
        <v>210</v>
      </c>
      <c r="S15" s="761"/>
      <c r="T15" s="761"/>
      <c r="U15" s="761">
        <v>237</v>
      </c>
      <c r="V15" s="761"/>
      <c r="W15" s="761"/>
      <c r="X15" s="761">
        <v>911</v>
      </c>
      <c r="Y15" s="761"/>
      <c r="Z15" s="761"/>
      <c r="AA15" s="761">
        <v>2080</v>
      </c>
      <c r="AB15" s="761"/>
      <c r="AC15" s="761"/>
      <c r="AD15" s="761">
        <v>88</v>
      </c>
      <c r="AE15" s="761"/>
      <c r="AF15" s="761"/>
      <c r="AG15" s="761">
        <v>736</v>
      </c>
      <c r="AH15" s="761"/>
      <c r="AI15" s="761"/>
      <c r="AJ15" s="761">
        <v>76</v>
      </c>
      <c r="AK15" s="761"/>
      <c r="AL15" s="761"/>
      <c r="AM15" s="761">
        <v>244341</v>
      </c>
      <c r="AN15" s="761"/>
      <c r="AO15" s="761"/>
      <c r="AQ15" s="741"/>
      <c r="AR15" s="741"/>
      <c r="AS15" s="741"/>
      <c r="AT15" s="741"/>
      <c r="AU15" s="741"/>
      <c r="AV15" s="741"/>
      <c r="AW15" s="350"/>
      <c r="AX15" s="350"/>
      <c r="AY15" s="350"/>
      <c r="AZ15" s="350"/>
      <c r="BA15" s="350"/>
      <c r="BB15" s="337"/>
      <c r="BC15" s="337"/>
      <c r="BD15" s="761"/>
      <c r="BE15" s="761"/>
      <c r="BF15" s="761"/>
      <c r="BG15" s="761"/>
      <c r="BH15" s="761"/>
      <c r="BI15" s="761"/>
      <c r="BJ15" s="761"/>
      <c r="BK15" s="761"/>
      <c r="BL15" s="761"/>
      <c r="BM15" s="761"/>
      <c r="BN15" s="761"/>
      <c r="BO15" s="761"/>
      <c r="BP15" s="761"/>
      <c r="BQ15" s="761"/>
      <c r="BR15" s="761"/>
      <c r="BS15" s="761"/>
      <c r="BT15" s="761"/>
      <c r="BU15" s="761"/>
      <c r="BV15" s="761"/>
      <c r="BW15" s="761"/>
      <c r="BX15" s="761"/>
      <c r="BY15" s="761"/>
      <c r="BZ15" s="761"/>
      <c r="CA15" s="761"/>
      <c r="CB15" s="761"/>
      <c r="CC15" s="761"/>
      <c r="CD15" s="761"/>
    </row>
    <row r="16" spans="1:82" ht="10.9" customHeight="1">
      <c r="A16" s="351" t="s">
        <v>255</v>
      </c>
      <c r="B16" s="740">
        <v>134</v>
      </c>
      <c r="C16" s="741"/>
      <c r="D16" s="741"/>
      <c r="E16" s="741">
        <v>541524</v>
      </c>
      <c r="F16" s="741"/>
      <c r="G16" s="741"/>
      <c r="H16" s="350">
        <v>121</v>
      </c>
      <c r="I16" s="350">
        <v>1771</v>
      </c>
      <c r="J16" s="350">
        <v>153</v>
      </c>
      <c r="K16" s="350">
        <v>158555</v>
      </c>
      <c r="L16" s="350">
        <v>179</v>
      </c>
      <c r="M16" s="337">
        <v>1188</v>
      </c>
      <c r="N16" s="337"/>
      <c r="O16" s="761">
        <v>196</v>
      </c>
      <c r="P16" s="761"/>
      <c r="Q16" s="761"/>
      <c r="R16" s="762">
        <v>209</v>
      </c>
      <c r="S16" s="762"/>
      <c r="T16" s="762"/>
      <c r="U16" s="761">
        <v>263</v>
      </c>
      <c r="V16" s="761"/>
      <c r="W16" s="761"/>
      <c r="X16" s="761">
        <v>956</v>
      </c>
      <c r="Y16" s="761"/>
      <c r="Z16" s="761"/>
      <c r="AA16" s="761">
        <v>1934</v>
      </c>
      <c r="AB16" s="761"/>
      <c r="AC16" s="761"/>
      <c r="AD16" s="761">
        <v>94</v>
      </c>
      <c r="AE16" s="761"/>
      <c r="AF16" s="761"/>
      <c r="AG16" s="761">
        <v>756</v>
      </c>
      <c r="AH16" s="761"/>
      <c r="AI16" s="761"/>
      <c r="AJ16" s="761">
        <v>83</v>
      </c>
      <c r="AK16" s="761"/>
      <c r="AL16" s="761"/>
      <c r="AM16" s="761">
        <v>246180</v>
      </c>
      <c r="AN16" s="761"/>
      <c r="AO16" s="761"/>
      <c r="AQ16" s="741"/>
      <c r="AR16" s="741"/>
      <c r="AS16" s="741"/>
      <c r="AT16" s="741"/>
      <c r="AU16" s="741"/>
      <c r="AV16" s="741"/>
      <c r="AW16" s="350"/>
      <c r="AX16" s="350"/>
      <c r="AY16" s="350"/>
      <c r="AZ16" s="350"/>
      <c r="BA16" s="350"/>
      <c r="BB16" s="337"/>
      <c r="BC16" s="337"/>
      <c r="BD16" s="761"/>
      <c r="BE16" s="761"/>
      <c r="BF16" s="761"/>
      <c r="BG16" s="761"/>
      <c r="BH16" s="761"/>
      <c r="BI16" s="761"/>
      <c r="BJ16" s="761"/>
      <c r="BK16" s="761"/>
      <c r="BL16" s="761"/>
      <c r="BM16" s="761"/>
      <c r="BN16" s="761"/>
      <c r="BO16" s="761"/>
      <c r="BP16" s="761"/>
      <c r="BQ16" s="761"/>
      <c r="BR16" s="761"/>
      <c r="BS16" s="761"/>
      <c r="BT16" s="761"/>
      <c r="BU16" s="761"/>
      <c r="BV16" s="761"/>
      <c r="BW16" s="761"/>
      <c r="BX16" s="761"/>
      <c r="BY16" s="761"/>
      <c r="BZ16" s="761"/>
      <c r="CA16" s="761"/>
      <c r="CB16" s="761"/>
      <c r="CC16" s="761"/>
      <c r="CD16" s="761"/>
    </row>
    <row r="17" spans="1:82" ht="10.9" customHeight="1">
      <c r="A17" s="352" t="s">
        <v>491</v>
      </c>
      <c r="B17" s="740">
        <v>147</v>
      </c>
      <c r="C17" s="741"/>
      <c r="D17" s="741"/>
      <c r="E17" s="741">
        <v>544486</v>
      </c>
      <c r="F17" s="741"/>
      <c r="G17" s="741"/>
      <c r="H17" s="350">
        <v>111</v>
      </c>
      <c r="I17" s="350">
        <v>1708</v>
      </c>
      <c r="J17" s="350">
        <v>231</v>
      </c>
      <c r="K17" s="350">
        <v>151059</v>
      </c>
      <c r="L17" s="350">
        <v>186</v>
      </c>
      <c r="M17" s="337">
        <v>1205</v>
      </c>
      <c r="N17" s="337">
        <v>201</v>
      </c>
      <c r="O17" s="761">
        <v>201</v>
      </c>
      <c r="P17" s="761"/>
      <c r="Q17" s="761"/>
      <c r="R17" s="762">
        <v>202</v>
      </c>
      <c r="S17" s="762"/>
      <c r="T17" s="762"/>
      <c r="U17" s="761">
        <v>255</v>
      </c>
      <c r="V17" s="761"/>
      <c r="W17" s="761"/>
      <c r="X17" s="761">
        <v>978</v>
      </c>
      <c r="Y17" s="761"/>
      <c r="Z17" s="761"/>
      <c r="AA17" s="761">
        <v>2151</v>
      </c>
      <c r="AB17" s="761"/>
      <c r="AC17" s="761"/>
      <c r="AD17" s="761">
        <v>80</v>
      </c>
      <c r="AE17" s="761"/>
      <c r="AF17" s="761"/>
      <c r="AG17" s="761">
        <v>708</v>
      </c>
      <c r="AH17" s="761"/>
      <c r="AI17" s="761"/>
      <c r="AJ17" s="761">
        <v>94</v>
      </c>
      <c r="AK17" s="761"/>
      <c r="AL17" s="761"/>
      <c r="AM17" s="761">
        <v>228152</v>
      </c>
      <c r="AN17" s="761"/>
      <c r="AO17" s="761"/>
      <c r="AQ17" s="741"/>
      <c r="AR17" s="741"/>
      <c r="AS17" s="741"/>
      <c r="AT17" s="741"/>
      <c r="AU17" s="741"/>
      <c r="AV17" s="741"/>
      <c r="AW17" s="350"/>
      <c r="AX17" s="350"/>
      <c r="AY17" s="350"/>
      <c r="AZ17" s="350"/>
      <c r="BA17" s="350"/>
      <c r="BB17" s="337"/>
      <c r="BC17" s="337"/>
      <c r="BD17" s="761"/>
      <c r="BE17" s="761"/>
      <c r="BF17" s="761"/>
      <c r="BG17" s="762"/>
      <c r="BH17" s="762"/>
      <c r="BI17" s="762"/>
      <c r="BJ17" s="761"/>
      <c r="BK17" s="761"/>
      <c r="BL17" s="761"/>
      <c r="BM17" s="761"/>
      <c r="BN17" s="761"/>
      <c r="BO17" s="761"/>
      <c r="BP17" s="761"/>
      <c r="BQ17" s="761"/>
      <c r="BR17" s="761"/>
      <c r="BS17" s="761"/>
      <c r="BT17" s="761"/>
      <c r="BU17" s="761"/>
      <c r="BV17" s="761"/>
      <c r="BW17" s="761"/>
      <c r="BX17" s="761"/>
      <c r="BY17" s="761"/>
      <c r="BZ17" s="761"/>
      <c r="CA17" s="761"/>
      <c r="CB17" s="761"/>
      <c r="CC17" s="761"/>
      <c r="CD17" s="761"/>
    </row>
    <row r="18" spans="1:82" ht="10.9" customHeight="1" thickBot="1">
      <c r="A18" s="353" t="s">
        <v>258</v>
      </c>
      <c r="B18" s="745">
        <v>122</v>
      </c>
      <c r="C18" s="743"/>
      <c r="D18" s="743"/>
      <c r="E18" s="743">
        <v>470215</v>
      </c>
      <c r="F18" s="743"/>
      <c r="G18" s="743"/>
      <c r="H18" s="359" t="s">
        <v>61</v>
      </c>
      <c r="I18" s="359" t="s">
        <v>61</v>
      </c>
      <c r="J18" s="359" t="s">
        <v>61</v>
      </c>
      <c r="K18" s="359" t="s">
        <v>61</v>
      </c>
      <c r="L18" s="359">
        <v>205</v>
      </c>
      <c r="M18" s="328">
        <v>1241</v>
      </c>
      <c r="N18" s="328"/>
      <c r="O18" s="763">
        <v>198</v>
      </c>
      <c r="P18" s="763"/>
      <c r="Q18" s="763"/>
      <c r="R18" s="764">
        <v>201</v>
      </c>
      <c r="S18" s="764"/>
      <c r="T18" s="764"/>
      <c r="U18" s="763">
        <v>268</v>
      </c>
      <c r="V18" s="763"/>
      <c r="W18" s="763"/>
      <c r="X18" s="763">
        <v>981</v>
      </c>
      <c r="Y18" s="763"/>
      <c r="Z18" s="763"/>
      <c r="AA18" s="763">
        <v>2162</v>
      </c>
      <c r="AB18" s="763"/>
      <c r="AC18" s="763"/>
      <c r="AD18" s="763">
        <v>173</v>
      </c>
      <c r="AE18" s="763"/>
      <c r="AF18" s="763"/>
      <c r="AG18" s="763">
        <v>716</v>
      </c>
      <c r="AH18" s="763"/>
      <c r="AI18" s="763"/>
      <c r="AJ18" s="763">
        <v>62</v>
      </c>
      <c r="AK18" s="763"/>
      <c r="AL18" s="763"/>
      <c r="AM18" s="763">
        <v>178590</v>
      </c>
      <c r="AN18" s="763"/>
      <c r="AO18" s="763"/>
      <c r="AQ18" s="741"/>
      <c r="AR18" s="741"/>
      <c r="AS18" s="741"/>
      <c r="AT18" s="741"/>
      <c r="AU18" s="741"/>
      <c r="AV18" s="741"/>
      <c r="AW18" s="350"/>
      <c r="AX18" s="350"/>
      <c r="AY18" s="350"/>
      <c r="AZ18" s="350"/>
      <c r="BA18" s="350"/>
      <c r="BB18" s="337"/>
      <c r="BC18" s="337"/>
      <c r="BD18" s="761"/>
      <c r="BE18" s="761"/>
      <c r="BF18" s="761"/>
      <c r="BG18" s="762"/>
      <c r="BH18" s="762"/>
      <c r="BI18" s="762"/>
      <c r="BJ18" s="761"/>
      <c r="BK18" s="761"/>
      <c r="BL18" s="761"/>
      <c r="BM18" s="761"/>
      <c r="BN18" s="761"/>
      <c r="BO18" s="761"/>
      <c r="BP18" s="761"/>
      <c r="BQ18" s="761"/>
      <c r="BR18" s="761"/>
      <c r="BS18" s="761"/>
      <c r="BT18" s="761"/>
      <c r="BU18" s="761"/>
      <c r="BV18" s="761"/>
      <c r="BW18" s="761"/>
      <c r="BX18" s="761"/>
      <c r="BY18" s="761"/>
      <c r="BZ18" s="761"/>
      <c r="CA18" s="761"/>
      <c r="CB18" s="761"/>
      <c r="CC18" s="761"/>
      <c r="CD18" s="761"/>
    </row>
    <row r="19" spans="1:82" ht="10.5" customHeight="1" thickTop="1">
      <c r="A19" s="746" t="s">
        <v>338</v>
      </c>
      <c r="B19" s="765" t="s">
        <v>510</v>
      </c>
      <c r="C19" s="766"/>
      <c r="D19" s="766"/>
      <c r="E19" s="766"/>
      <c r="F19" s="766"/>
      <c r="G19" s="766"/>
      <c r="H19" s="766"/>
      <c r="I19" s="766"/>
      <c r="J19" s="766"/>
      <c r="K19" s="766"/>
      <c r="L19" s="766"/>
      <c r="M19" s="766"/>
      <c r="N19" s="360"/>
      <c r="O19" s="360"/>
      <c r="P19" s="360"/>
      <c r="Q19" s="360"/>
      <c r="R19" s="360"/>
      <c r="S19" s="360"/>
      <c r="T19" s="360"/>
      <c r="U19" s="360"/>
      <c r="V19" s="360"/>
      <c r="W19" s="360"/>
      <c r="X19" s="765" t="s">
        <v>511</v>
      </c>
      <c r="Y19" s="766"/>
      <c r="Z19" s="766"/>
      <c r="AA19" s="766"/>
      <c r="AB19" s="766"/>
      <c r="AC19" s="766"/>
      <c r="AD19" s="766"/>
      <c r="AE19" s="766"/>
      <c r="AF19" s="766"/>
      <c r="AG19" s="766"/>
      <c r="AH19" s="766"/>
      <c r="AI19" s="766"/>
      <c r="AJ19" s="766"/>
      <c r="AK19" s="766"/>
      <c r="AL19" s="766"/>
      <c r="AM19" s="766"/>
      <c r="AN19" s="766"/>
      <c r="AO19" s="766"/>
    </row>
    <row r="20" spans="1:82" ht="10.5" customHeight="1">
      <c r="A20" s="722"/>
      <c r="B20" s="734" t="s">
        <v>512</v>
      </c>
      <c r="C20" s="737"/>
      <c r="D20" s="737"/>
      <c r="E20" s="737"/>
      <c r="F20" s="737"/>
      <c r="G20" s="737"/>
      <c r="H20" s="737"/>
      <c r="I20" s="737"/>
      <c r="J20" s="737"/>
      <c r="K20" s="737"/>
      <c r="L20" s="737"/>
      <c r="M20" s="737"/>
      <c r="N20" s="361"/>
      <c r="O20" s="361"/>
      <c r="P20" s="361"/>
      <c r="Q20" s="361"/>
      <c r="R20" s="361"/>
      <c r="S20" s="361"/>
      <c r="T20" s="362"/>
      <c r="U20" s="727" t="s">
        <v>471</v>
      </c>
      <c r="V20" s="728"/>
      <c r="W20" s="729"/>
      <c r="X20" s="733" t="s">
        <v>470</v>
      </c>
      <c r="Y20" s="726"/>
      <c r="Z20" s="726"/>
      <c r="AA20" s="726"/>
      <c r="AB20" s="726"/>
      <c r="AC20" s="726"/>
      <c r="AD20" s="726"/>
      <c r="AE20" s="726"/>
      <c r="AF20" s="726"/>
      <c r="AG20" s="726"/>
      <c r="AH20" s="726"/>
      <c r="AI20" s="726"/>
      <c r="AJ20" s="726"/>
      <c r="AK20" s="726"/>
      <c r="AL20" s="726"/>
      <c r="AM20" s="726"/>
      <c r="AN20" s="726"/>
      <c r="AO20" s="726"/>
    </row>
    <row r="21" spans="1:82" s="31" customFormat="1" ht="21" customHeight="1">
      <c r="A21" s="722"/>
      <c r="B21" s="735" t="s">
        <v>513</v>
      </c>
      <c r="C21" s="736"/>
      <c r="D21" s="757" t="s">
        <v>514</v>
      </c>
      <c r="E21" s="759"/>
      <c r="F21" s="757" t="s">
        <v>502</v>
      </c>
      <c r="G21" s="759"/>
      <c r="H21" s="363" t="s">
        <v>515</v>
      </c>
      <c r="I21" s="124" t="s">
        <v>516</v>
      </c>
      <c r="J21" s="363" t="s">
        <v>517</v>
      </c>
      <c r="K21" s="363" t="s">
        <v>518</v>
      </c>
      <c r="L21" s="363" t="s">
        <v>507</v>
      </c>
      <c r="M21" s="363" t="s">
        <v>519</v>
      </c>
      <c r="N21" s="342"/>
      <c r="O21" s="726" t="s">
        <v>520</v>
      </c>
      <c r="P21" s="726"/>
      <c r="Q21" s="739"/>
      <c r="R21" s="730" t="s">
        <v>521</v>
      </c>
      <c r="S21" s="731"/>
      <c r="T21" s="732"/>
      <c r="U21" s="730"/>
      <c r="V21" s="731"/>
      <c r="W21" s="732"/>
      <c r="X21" s="734" t="s">
        <v>482</v>
      </c>
      <c r="Y21" s="737"/>
      <c r="Z21" s="722"/>
      <c r="AA21" s="733" t="s">
        <v>520</v>
      </c>
      <c r="AB21" s="726"/>
      <c r="AC21" s="739"/>
      <c r="AD21" s="757" t="s">
        <v>502</v>
      </c>
      <c r="AE21" s="758"/>
      <c r="AF21" s="759"/>
      <c r="AG21" s="735" t="s">
        <v>522</v>
      </c>
      <c r="AH21" s="738"/>
      <c r="AI21" s="738"/>
      <c r="AJ21" s="757" t="s">
        <v>523</v>
      </c>
      <c r="AK21" s="758"/>
      <c r="AL21" s="759"/>
      <c r="AM21" s="757" t="s">
        <v>524</v>
      </c>
      <c r="AN21" s="758"/>
      <c r="AO21" s="758"/>
    </row>
    <row r="22" spans="1:82" ht="10.9" customHeight="1">
      <c r="A22" s="349" t="s">
        <v>490</v>
      </c>
      <c r="B22" s="767">
        <v>191</v>
      </c>
      <c r="C22" s="761"/>
      <c r="D22" s="761">
        <v>400</v>
      </c>
      <c r="E22" s="761"/>
      <c r="F22" s="761">
        <v>199</v>
      </c>
      <c r="G22" s="761"/>
      <c r="H22" s="337">
        <v>1507</v>
      </c>
      <c r="I22" s="337">
        <v>470</v>
      </c>
      <c r="J22" s="337">
        <v>158</v>
      </c>
      <c r="K22" s="337">
        <v>471</v>
      </c>
      <c r="L22" s="337">
        <v>77</v>
      </c>
      <c r="M22" s="337">
        <v>1184</v>
      </c>
      <c r="N22" s="337"/>
      <c r="O22" s="761">
        <v>152</v>
      </c>
      <c r="P22" s="761"/>
      <c r="Q22" s="761"/>
      <c r="R22" s="761">
        <v>121</v>
      </c>
      <c r="S22" s="761"/>
      <c r="T22" s="761"/>
      <c r="U22" s="761">
        <v>220272</v>
      </c>
      <c r="V22" s="761"/>
      <c r="W22" s="761"/>
      <c r="X22" s="761">
        <v>241</v>
      </c>
      <c r="Y22" s="761"/>
      <c r="Z22" s="761"/>
      <c r="AA22" s="761">
        <v>1338</v>
      </c>
      <c r="AB22" s="761"/>
      <c r="AC22" s="761"/>
      <c r="AD22" s="761">
        <v>302</v>
      </c>
      <c r="AE22" s="761"/>
      <c r="AF22" s="761"/>
      <c r="AG22" s="761">
        <v>230</v>
      </c>
      <c r="AH22" s="761"/>
      <c r="AI22" s="761"/>
      <c r="AJ22" s="761">
        <v>345</v>
      </c>
      <c r="AK22" s="761"/>
      <c r="AL22" s="761"/>
      <c r="AM22" s="761">
        <v>741</v>
      </c>
      <c r="AN22" s="761"/>
      <c r="AO22" s="761"/>
      <c r="AQ22" s="761"/>
      <c r="AR22" s="761"/>
      <c r="AS22" s="761"/>
      <c r="AT22" s="761"/>
      <c r="AU22" s="761"/>
      <c r="AV22" s="761"/>
      <c r="AW22" s="337"/>
      <c r="AX22" s="337"/>
      <c r="AY22" s="337"/>
      <c r="AZ22" s="337"/>
      <c r="BA22" s="337"/>
      <c r="BB22" s="337"/>
      <c r="BC22" s="130"/>
      <c r="BD22" s="761"/>
      <c r="BE22" s="761"/>
      <c r="BF22" s="761"/>
      <c r="BG22" s="761"/>
      <c r="BH22" s="761"/>
      <c r="BI22" s="761"/>
      <c r="BJ22" s="761"/>
      <c r="BK22" s="761"/>
      <c r="BL22" s="761"/>
      <c r="BM22" s="761"/>
      <c r="BN22" s="761"/>
      <c r="BO22" s="761"/>
      <c r="BP22" s="761"/>
      <c r="BQ22" s="761"/>
      <c r="BR22" s="761"/>
      <c r="BS22" s="761"/>
      <c r="BT22" s="761"/>
      <c r="BU22" s="761"/>
      <c r="BV22" s="761"/>
      <c r="BW22" s="761"/>
      <c r="BX22" s="761"/>
      <c r="BY22" s="761"/>
      <c r="BZ22" s="761"/>
      <c r="CA22" s="761"/>
      <c r="CB22" s="761"/>
      <c r="CC22" s="761"/>
      <c r="CD22" s="761"/>
    </row>
    <row r="23" spans="1:82" ht="10.9" customHeight="1">
      <c r="A23" s="351" t="s">
        <v>254</v>
      </c>
      <c r="B23" s="767">
        <v>187</v>
      </c>
      <c r="C23" s="761"/>
      <c r="D23" s="761">
        <v>483</v>
      </c>
      <c r="E23" s="761"/>
      <c r="F23" s="761">
        <v>210</v>
      </c>
      <c r="G23" s="761"/>
      <c r="H23" s="337">
        <v>1558</v>
      </c>
      <c r="I23" s="337">
        <v>537</v>
      </c>
      <c r="J23" s="337">
        <v>121</v>
      </c>
      <c r="K23" s="337">
        <v>427</v>
      </c>
      <c r="L23" s="337">
        <v>83</v>
      </c>
      <c r="M23" s="337">
        <v>1269</v>
      </c>
      <c r="N23" s="337"/>
      <c r="O23" s="761">
        <v>145</v>
      </c>
      <c r="P23" s="761"/>
      <c r="Q23" s="761"/>
      <c r="R23" s="761">
        <v>135</v>
      </c>
      <c r="S23" s="761"/>
      <c r="T23" s="761"/>
      <c r="U23" s="761">
        <v>248800</v>
      </c>
      <c r="V23" s="761"/>
      <c r="W23" s="761"/>
      <c r="X23" s="761">
        <v>221</v>
      </c>
      <c r="Y23" s="761"/>
      <c r="Z23" s="761"/>
      <c r="AA23" s="761">
        <v>1316</v>
      </c>
      <c r="AB23" s="761"/>
      <c r="AC23" s="761"/>
      <c r="AD23" s="761">
        <v>313</v>
      </c>
      <c r="AE23" s="761"/>
      <c r="AF23" s="761"/>
      <c r="AG23" s="761">
        <v>270</v>
      </c>
      <c r="AH23" s="761"/>
      <c r="AI23" s="761"/>
      <c r="AJ23" s="761">
        <v>417</v>
      </c>
      <c r="AK23" s="761"/>
      <c r="AL23" s="761"/>
      <c r="AM23" s="761">
        <v>766</v>
      </c>
      <c r="AN23" s="761"/>
      <c r="AO23" s="761"/>
      <c r="AQ23" s="761"/>
      <c r="AR23" s="761"/>
      <c r="AS23" s="761"/>
      <c r="AT23" s="761"/>
      <c r="AU23" s="761"/>
      <c r="AV23" s="761"/>
      <c r="AW23" s="337"/>
      <c r="AX23" s="337"/>
      <c r="AY23" s="337"/>
      <c r="AZ23" s="337"/>
      <c r="BA23" s="337"/>
      <c r="BB23" s="337"/>
      <c r="BC23" s="337"/>
      <c r="BD23" s="761"/>
      <c r="BE23" s="761"/>
      <c r="BF23" s="761"/>
      <c r="BG23" s="761"/>
      <c r="BH23" s="761"/>
      <c r="BI23" s="761"/>
      <c r="BJ23" s="761"/>
      <c r="BK23" s="761"/>
      <c r="BL23" s="761"/>
      <c r="BM23" s="761"/>
      <c r="BN23" s="761"/>
      <c r="BO23" s="761"/>
      <c r="BP23" s="761"/>
      <c r="BQ23" s="761"/>
      <c r="BR23" s="761"/>
      <c r="BS23" s="761"/>
      <c r="BT23" s="761"/>
      <c r="BU23" s="761"/>
      <c r="BV23" s="761"/>
      <c r="BW23" s="761"/>
      <c r="BX23" s="761"/>
      <c r="BY23" s="761"/>
      <c r="BZ23" s="761"/>
      <c r="CA23" s="761"/>
      <c r="CB23" s="761"/>
      <c r="CC23" s="761"/>
      <c r="CD23" s="761"/>
    </row>
    <row r="24" spans="1:82" ht="10.9" customHeight="1">
      <c r="A24" s="351" t="s">
        <v>255</v>
      </c>
      <c r="B24" s="767">
        <v>180</v>
      </c>
      <c r="C24" s="761"/>
      <c r="D24" s="761">
        <v>482</v>
      </c>
      <c r="E24" s="761"/>
      <c r="F24" s="761">
        <v>191</v>
      </c>
      <c r="G24" s="761"/>
      <c r="H24" s="337">
        <v>1579</v>
      </c>
      <c r="I24" s="337">
        <v>563</v>
      </c>
      <c r="J24" s="337">
        <v>118</v>
      </c>
      <c r="K24" s="337">
        <v>415</v>
      </c>
      <c r="L24" s="337">
        <v>80</v>
      </c>
      <c r="M24" s="337">
        <v>1325</v>
      </c>
      <c r="N24" s="337"/>
      <c r="O24" s="761">
        <v>123</v>
      </c>
      <c r="P24" s="761"/>
      <c r="Q24" s="761"/>
      <c r="R24" s="761">
        <v>146</v>
      </c>
      <c r="S24" s="761"/>
      <c r="T24" s="761"/>
      <c r="U24" s="761">
        <v>256000</v>
      </c>
      <c r="V24" s="761"/>
      <c r="W24" s="761"/>
      <c r="X24" s="761">
        <v>244</v>
      </c>
      <c r="Y24" s="761"/>
      <c r="Z24" s="761"/>
      <c r="AA24" s="761">
        <v>1828</v>
      </c>
      <c r="AB24" s="761"/>
      <c r="AC24" s="761"/>
      <c r="AD24" s="761">
        <v>323</v>
      </c>
      <c r="AE24" s="761"/>
      <c r="AF24" s="761"/>
      <c r="AG24" s="761">
        <v>283</v>
      </c>
      <c r="AH24" s="761"/>
      <c r="AI24" s="761"/>
      <c r="AJ24" s="761">
        <v>427</v>
      </c>
      <c r="AK24" s="761"/>
      <c r="AL24" s="761"/>
      <c r="AM24" s="761">
        <v>766</v>
      </c>
      <c r="AN24" s="761"/>
      <c r="AO24" s="761"/>
      <c r="AQ24" s="761"/>
      <c r="AR24" s="761"/>
      <c r="AS24" s="761"/>
      <c r="AT24" s="761"/>
      <c r="AU24" s="761"/>
      <c r="AV24" s="761"/>
      <c r="AW24" s="337"/>
      <c r="AX24" s="337"/>
      <c r="AY24" s="337"/>
      <c r="AZ24" s="337"/>
      <c r="BA24" s="337"/>
      <c r="BB24" s="337"/>
      <c r="BC24" s="337"/>
      <c r="BD24" s="761"/>
      <c r="BE24" s="761"/>
      <c r="BF24" s="761"/>
      <c r="BG24" s="761"/>
      <c r="BH24" s="761"/>
      <c r="BI24" s="761"/>
      <c r="BJ24" s="761"/>
      <c r="BK24" s="761"/>
      <c r="BL24" s="761"/>
      <c r="BM24" s="761"/>
      <c r="BN24" s="761"/>
      <c r="BO24" s="761"/>
      <c r="BP24" s="761"/>
      <c r="BQ24" s="761"/>
      <c r="BR24" s="761"/>
      <c r="BS24" s="761"/>
      <c r="BT24" s="761"/>
      <c r="BU24" s="761"/>
      <c r="BV24" s="761"/>
      <c r="BW24" s="761"/>
      <c r="BX24" s="761"/>
      <c r="BY24" s="761"/>
      <c r="BZ24" s="761"/>
      <c r="CA24" s="761"/>
      <c r="CB24" s="761"/>
      <c r="CC24" s="761"/>
      <c r="CD24" s="761"/>
    </row>
    <row r="25" spans="1:82" ht="10.9" customHeight="1">
      <c r="A25" s="352" t="s">
        <v>491</v>
      </c>
      <c r="B25" s="767">
        <v>188</v>
      </c>
      <c r="C25" s="761"/>
      <c r="D25" s="761">
        <v>537</v>
      </c>
      <c r="E25" s="761"/>
      <c r="F25" s="761">
        <v>223</v>
      </c>
      <c r="G25" s="761"/>
      <c r="H25" s="337">
        <v>1594</v>
      </c>
      <c r="I25" s="337">
        <v>579</v>
      </c>
      <c r="J25" s="337">
        <v>118</v>
      </c>
      <c r="K25" s="337">
        <v>409</v>
      </c>
      <c r="L25" s="337">
        <v>54</v>
      </c>
      <c r="M25" s="337">
        <v>1366</v>
      </c>
      <c r="N25" s="337"/>
      <c r="O25" s="761">
        <v>146</v>
      </c>
      <c r="P25" s="761"/>
      <c r="Q25" s="761"/>
      <c r="R25" s="761">
        <v>157</v>
      </c>
      <c r="S25" s="761"/>
      <c r="T25" s="761"/>
      <c r="U25" s="761">
        <v>210088</v>
      </c>
      <c r="V25" s="761"/>
      <c r="W25" s="761"/>
      <c r="X25" s="761">
        <v>242</v>
      </c>
      <c r="Y25" s="761"/>
      <c r="Z25" s="761"/>
      <c r="AA25" s="761">
        <v>1568</v>
      </c>
      <c r="AB25" s="761"/>
      <c r="AC25" s="761"/>
      <c r="AD25" s="761">
        <v>310</v>
      </c>
      <c r="AE25" s="761"/>
      <c r="AF25" s="761"/>
      <c r="AG25" s="761">
        <v>273</v>
      </c>
      <c r="AH25" s="761"/>
      <c r="AI25" s="761"/>
      <c r="AJ25" s="761">
        <v>478</v>
      </c>
      <c r="AK25" s="761"/>
      <c r="AL25" s="761"/>
      <c r="AM25" s="761">
        <v>760</v>
      </c>
      <c r="AN25" s="761"/>
      <c r="AO25" s="761"/>
      <c r="AQ25" s="761"/>
      <c r="AR25" s="761"/>
      <c r="AS25" s="761"/>
      <c r="AT25" s="761"/>
      <c r="AU25" s="761"/>
      <c r="AV25" s="761"/>
      <c r="AW25" s="337"/>
      <c r="AX25" s="337"/>
      <c r="AY25" s="337"/>
      <c r="AZ25" s="337"/>
      <c r="BA25" s="337"/>
      <c r="BB25" s="337"/>
      <c r="BC25" s="337"/>
      <c r="BD25" s="761"/>
      <c r="BE25" s="761"/>
      <c r="BF25" s="761"/>
      <c r="BG25" s="761"/>
      <c r="BH25" s="761"/>
      <c r="BI25" s="761"/>
      <c r="BJ25" s="761"/>
      <c r="BK25" s="761"/>
      <c r="BL25" s="761"/>
      <c r="BM25" s="761"/>
      <c r="BN25" s="761"/>
      <c r="BO25" s="761"/>
      <c r="BP25" s="761"/>
      <c r="BQ25" s="761"/>
      <c r="BR25" s="761"/>
      <c r="BS25" s="761"/>
      <c r="BT25" s="761"/>
      <c r="BU25" s="761"/>
      <c r="BV25" s="761"/>
      <c r="BW25" s="761"/>
      <c r="BX25" s="761"/>
      <c r="BY25" s="761"/>
      <c r="BZ25" s="761"/>
      <c r="CA25" s="761"/>
      <c r="CB25" s="761"/>
      <c r="CC25" s="761"/>
      <c r="CD25" s="761"/>
    </row>
    <row r="26" spans="1:82" ht="10.9" customHeight="1" thickBot="1">
      <c r="A26" s="353" t="s">
        <v>348</v>
      </c>
      <c r="B26" s="779">
        <v>197</v>
      </c>
      <c r="C26" s="763"/>
      <c r="D26" s="763">
        <v>497</v>
      </c>
      <c r="E26" s="763"/>
      <c r="F26" s="763">
        <v>219</v>
      </c>
      <c r="G26" s="763"/>
      <c r="H26" s="328">
        <v>1584</v>
      </c>
      <c r="I26" s="328">
        <v>618</v>
      </c>
      <c r="J26" s="328">
        <v>103</v>
      </c>
      <c r="K26" s="328">
        <v>395</v>
      </c>
      <c r="L26" s="328">
        <v>56</v>
      </c>
      <c r="M26" s="328">
        <v>1347</v>
      </c>
      <c r="N26" s="328"/>
      <c r="O26" s="763">
        <v>130</v>
      </c>
      <c r="P26" s="763"/>
      <c r="Q26" s="763"/>
      <c r="R26" s="763">
        <v>157</v>
      </c>
      <c r="S26" s="763"/>
      <c r="T26" s="763"/>
      <c r="U26" s="763">
        <v>168509</v>
      </c>
      <c r="V26" s="763"/>
      <c r="W26" s="763"/>
      <c r="X26" s="763">
        <v>251</v>
      </c>
      <c r="Y26" s="763"/>
      <c r="Z26" s="763"/>
      <c r="AA26" s="763">
        <v>1496</v>
      </c>
      <c r="AB26" s="763"/>
      <c r="AC26" s="763"/>
      <c r="AD26" s="763">
        <v>315</v>
      </c>
      <c r="AE26" s="763"/>
      <c r="AF26" s="763"/>
      <c r="AG26" s="763">
        <v>299</v>
      </c>
      <c r="AH26" s="763"/>
      <c r="AI26" s="763"/>
      <c r="AJ26" s="763">
        <v>512</v>
      </c>
      <c r="AK26" s="763"/>
      <c r="AL26" s="763"/>
      <c r="AM26" s="763">
        <v>780</v>
      </c>
      <c r="AN26" s="763"/>
      <c r="AO26" s="763"/>
      <c r="AQ26" s="761"/>
      <c r="AR26" s="761"/>
      <c r="AS26" s="761"/>
      <c r="AT26" s="761"/>
      <c r="AU26" s="761"/>
      <c r="AV26" s="761"/>
      <c r="AW26" s="337"/>
      <c r="AX26" s="337"/>
      <c r="AY26" s="337"/>
      <c r="AZ26" s="337"/>
      <c r="BA26" s="337"/>
      <c r="BB26" s="337"/>
      <c r="BC26" s="337"/>
      <c r="BD26" s="761"/>
      <c r="BE26" s="761"/>
      <c r="BF26" s="761"/>
      <c r="BG26" s="761"/>
      <c r="BH26" s="761"/>
      <c r="BI26" s="761"/>
      <c r="BJ26" s="761"/>
      <c r="BK26" s="761"/>
      <c r="BL26" s="761"/>
      <c r="BM26" s="761"/>
      <c r="BN26" s="761"/>
      <c r="BO26" s="761"/>
      <c r="BP26" s="761"/>
      <c r="BQ26" s="761"/>
      <c r="BR26" s="761"/>
      <c r="BS26" s="761"/>
      <c r="BT26" s="761"/>
      <c r="BU26" s="761"/>
      <c r="BV26" s="761"/>
      <c r="BW26" s="761"/>
      <c r="BX26" s="761"/>
      <c r="BY26" s="761"/>
      <c r="BZ26" s="761"/>
      <c r="CA26" s="761"/>
      <c r="CB26" s="761"/>
      <c r="CC26" s="761"/>
      <c r="CD26" s="761"/>
    </row>
    <row r="27" spans="1:82" ht="10.5" customHeight="1" thickTop="1">
      <c r="A27" s="746" t="s">
        <v>338</v>
      </c>
      <c r="B27" s="765" t="s">
        <v>525</v>
      </c>
      <c r="C27" s="766"/>
      <c r="D27" s="766"/>
      <c r="E27" s="766"/>
      <c r="F27" s="766"/>
      <c r="G27" s="766"/>
      <c r="H27" s="766"/>
      <c r="I27" s="766"/>
      <c r="J27" s="768"/>
      <c r="K27" s="769" t="s">
        <v>526</v>
      </c>
      <c r="L27" s="770"/>
      <c r="M27" s="770"/>
      <c r="N27" s="364"/>
      <c r="O27" s="365" t="s">
        <v>527</v>
      </c>
      <c r="P27" s="366"/>
      <c r="Q27" s="765" t="s">
        <v>528</v>
      </c>
      <c r="R27" s="766"/>
      <c r="S27" s="766"/>
      <c r="T27" s="766"/>
      <c r="U27" s="766"/>
      <c r="V27" s="766"/>
      <c r="W27" s="766"/>
      <c r="X27" s="768"/>
      <c r="Y27" s="750" t="s">
        <v>529</v>
      </c>
      <c r="Z27" s="751"/>
      <c r="AA27" s="751"/>
      <c r="AB27" s="751"/>
      <c r="AC27" s="751"/>
      <c r="AD27" s="752"/>
      <c r="AE27" s="771" t="s">
        <v>530</v>
      </c>
      <c r="AF27" s="772"/>
      <c r="AG27" s="772"/>
      <c r="AH27" s="771" t="s">
        <v>531</v>
      </c>
      <c r="AI27" s="772"/>
      <c r="AJ27" s="772"/>
      <c r="AK27" s="780"/>
      <c r="AL27" s="781" t="s">
        <v>532</v>
      </c>
      <c r="AM27" s="782"/>
      <c r="AN27" s="782"/>
      <c r="AO27" s="782"/>
    </row>
    <row r="28" spans="1:82" ht="10.5" customHeight="1">
      <c r="A28" s="722"/>
      <c r="B28" s="785" t="s">
        <v>533</v>
      </c>
      <c r="C28" s="786"/>
      <c r="D28" s="786"/>
      <c r="E28" s="786"/>
      <c r="F28" s="786"/>
      <c r="G28" s="786"/>
      <c r="H28" s="786"/>
      <c r="I28" s="746"/>
      <c r="J28" s="508" t="s">
        <v>471</v>
      </c>
      <c r="K28" s="734" t="s">
        <v>470</v>
      </c>
      <c r="L28" s="737"/>
      <c r="M28" s="722"/>
      <c r="N28" s="367"/>
      <c r="O28" s="787" t="s">
        <v>471</v>
      </c>
      <c r="P28" s="788"/>
      <c r="Q28" s="734" t="s">
        <v>470</v>
      </c>
      <c r="R28" s="737"/>
      <c r="S28" s="737"/>
      <c r="T28" s="737"/>
      <c r="U28" s="737"/>
      <c r="V28" s="737"/>
      <c r="W28" s="791" t="s">
        <v>534</v>
      </c>
      <c r="X28" s="792"/>
      <c r="Y28" s="727" t="s">
        <v>535</v>
      </c>
      <c r="Z28" s="728"/>
      <c r="AA28" s="729"/>
      <c r="AB28" s="727" t="s">
        <v>471</v>
      </c>
      <c r="AC28" s="728"/>
      <c r="AD28" s="729"/>
      <c r="AE28" s="773" t="s">
        <v>536</v>
      </c>
      <c r="AF28" s="774"/>
      <c r="AG28" s="775"/>
      <c r="AH28" s="773" t="s">
        <v>536</v>
      </c>
      <c r="AI28" s="774"/>
      <c r="AJ28" s="774"/>
      <c r="AK28" s="775"/>
      <c r="AL28" s="783"/>
      <c r="AM28" s="784"/>
      <c r="AN28" s="784"/>
      <c r="AO28" s="784"/>
    </row>
    <row r="29" spans="1:82" s="31" customFormat="1" ht="21" customHeight="1">
      <c r="A29" s="722"/>
      <c r="B29" s="757" t="s">
        <v>537</v>
      </c>
      <c r="C29" s="759"/>
      <c r="D29" s="757" t="s">
        <v>538</v>
      </c>
      <c r="E29" s="759"/>
      <c r="F29" s="735" t="s">
        <v>539</v>
      </c>
      <c r="G29" s="736"/>
      <c r="H29" s="368" t="s">
        <v>540</v>
      </c>
      <c r="I29" s="124" t="s">
        <v>516</v>
      </c>
      <c r="J29" s="509"/>
      <c r="K29" s="346" t="s">
        <v>541</v>
      </c>
      <c r="L29" s="347" t="s">
        <v>375</v>
      </c>
      <c r="M29" s="347" t="s">
        <v>542</v>
      </c>
      <c r="N29" s="369"/>
      <c r="O29" s="789"/>
      <c r="P29" s="790"/>
      <c r="Q29" s="735" t="s">
        <v>541</v>
      </c>
      <c r="R29" s="736"/>
      <c r="S29" s="734" t="s">
        <v>543</v>
      </c>
      <c r="T29" s="722"/>
      <c r="U29" s="734" t="s">
        <v>544</v>
      </c>
      <c r="V29" s="737"/>
      <c r="W29" s="793"/>
      <c r="X29" s="794"/>
      <c r="Y29" s="730"/>
      <c r="Z29" s="731"/>
      <c r="AA29" s="732"/>
      <c r="AB29" s="730"/>
      <c r="AC29" s="731"/>
      <c r="AD29" s="732"/>
      <c r="AE29" s="776"/>
      <c r="AF29" s="777"/>
      <c r="AG29" s="778"/>
      <c r="AH29" s="776"/>
      <c r="AI29" s="777"/>
      <c r="AJ29" s="777"/>
      <c r="AK29" s="778"/>
      <c r="AL29" s="733" t="s">
        <v>535</v>
      </c>
      <c r="AM29" s="726"/>
      <c r="AN29" s="726"/>
      <c r="AO29" s="726"/>
    </row>
    <row r="30" spans="1:82" ht="10.9" customHeight="1">
      <c r="A30" s="349" t="s">
        <v>490</v>
      </c>
      <c r="B30" s="767">
        <v>964</v>
      </c>
      <c r="C30" s="761"/>
      <c r="D30" s="761">
        <v>1189</v>
      </c>
      <c r="E30" s="761"/>
      <c r="F30" s="761">
        <v>173</v>
      </c>
      <c r="G30" s="761"/>
      <c r="H30" s="337">
        <v>1958</v>
      </c>
      <c r="I30" s="337">
        <v>1077</v>
      </c>
      <c r="J30" s="337">
        <v>295302</v>
      </c>
      <c r="K30" s="337">
        <v>588</v>
      </c>
      <c r="L30" s="337">
        <v>285</v>
      </c>
      <c r="M30" s="337">
        <v>275</v>
      </c>
      <c r="N30" s="337"/>
      <c r="O30" s="761">
        <v>92172</v>
      </c>
      <c r="P30" s="761"/>
      <c r="Q30" s="761">
        <v>286</v>
      </c>
      <c r="R30" s="761"/>
      <c r="S30" s="761">
        <v>81</v>
      </c>
      <c r="T30" s="761"/>
      <c r="U30" s="761">
        <v>160</v>
      </c>
      <c r="V30" s="761"/>
      <c r="W30" s="761">
        <v>9896</v>
      </c>
      <c r="X30" s="761"/>
      <c r="Y30" s="761">
        <v>802</v>
      </c>
      <c r="Z30" s="761"/>
      <c r="AA30" s="761"/>
      <c r="AB30" s="761">
        <v>5962</v>
      </c>
      <c r="AC30" s="761"/>
      <c r="AD30" s="761"/>
      <c r="AE30" s="761">
        <v>10812</v>
      </c>
      <c r="AF30" s="761"/>
      <c r="AG30" s="761"/>
      <c r="AH30" s="761">
        <v>50335</v>
      </c>
      <c r="AI30" s="761"/>
      <c r="AJ30" s="761"/>
      <c r="AK30" s="761"/>
      <c r="AL30" s="761">
        <v>2344</v>
      </c>
      <c r="AM30" s="761"/>
      <c r="AN30" s="761"/>
      <c r="AO30" s="761"/>
      <c r="AQ30" s="761"/>
      <c r="AR30" s="761"/>
      <c r="AS30" s="761"/>
      <c r="AT30" s="761"/>
      <c r="AU30" s="761"/>
      <c r="AV30" s="761"/>
      <c r="AW30" s="370"/>
      <c r="AX30" s="370"/>
      <c r="AY30" s="370"/>
      <c r="AZ30" s="337"/>
      <c r="BA30" s="337"/>
      <c r="BB30" s="337"/>
      <c r="BC30" s="130"/>
      <c r="BD30" s="761"/>
      <c r="BE30" s="761"/>
      <c r="BF30" s="761"/>
      <c r="BG30" s="761"/>
      <c r="BH30" s="761"/>
      <c r="BI30" s="761"/>
      <c r="BJ30" s="761"/>
      <c r="BK30" s="761"/>
      <c r="BL30" s="761"/>
      <c r="BM30" s="761"/>
      <c r="BN30" s="761"/>
      <c r="BO30" s="761"/>
      <c r="BP30" s="761"/>
      <c r="BQ30" s="761"/>
      <c r="BR30" s="761"/>
      <c r="BS30" s="761"/>
      <c r="BT30" s="761"/>
      <c r="BU30" s="761"/>
      <c r="BV30" s="761"/>
      <c r="BW30" s="761"/>
      <c r="BX30" s="761"/>
      <c r="BY30" s="761"/>
      <c r="BZ30" s="761"/>
      <c r="CA30" s="761"/>
      <c r="CB30" s="761"/>
      <c r="CC30" s="761"/>
      <c r="CD30" s="761"/>
    </row>
    <row r="31" spans="1:82" ht="10.9" customHeight="1">
      <c r="A31" s="351" t="s">
        <v>254</v>
      </c>
      <c r="B31" s="767">
        <v>990</v>
      </c>
      <c r="C31" s="761"/>
      <c r="D31" s="761">
        <v>1165</v>
      </c>
      <c r="E31" s="761"/>
      <c r="F31" s="761">
        <v>193</v>
      </c>
      <c r="G31" s="761"/>
      <c r="H31" s="337">
        <v>1971</v>
      </c>
      <c r="I31" s="337">
        <v>1128</v>
      </c>
      <c r="J31" s="337">
        <v>304535</v>
      </c>
      <c r="K31" s="337">
        <v>587</v>
      </c>
      <c r="L31" s="337">
        <v>291</v>
      </c>
      <c r="M31" s="337">
        <v>289</v>
      </c>
      <c r="N31" s="337"/>
      <c r="O31" s="761">
        <v>94405</v>
      </c>
      <c r="P31" s="761"/>
      <c r="Q31" s="761">
        <v>300</v>
      </c>
      <c r="R31" s="761"/>
      <c r="S31" s="761">
        <v>101</v>
      </c>
      <c r="T31" s="761"/>
      <c r="U31" s="761">
        <v>137</v>
      </c>
      <c r="V31" s="761"/>
      <c r="W31" s="761">
        <v>9618</v>
      </c>
      <c r="X31" s="761"/>
      <c r="Y31" s="761">
        <v>593</v>
      </c>
      <c r="Z31" s="761"/>
      <c r="AA31" s="761"/>
      <c r="AB31" s="761">
        <v>6337</v>
      </c>
      <c r="AC31" s="761"/>
      <c r="AD31" s="761"/>
      <c r="AE31" s="761">
        <v>18964</v>
      </c>
      <c r="AF31" s="761"/>
      <c r="AG31" s="761"/>
      <c r="AH31" s="761">
        <v>49399</v>
      </c>
      <c r="AI31" s="761"/>
      <c r="AJ31" s="761"/>
      <c r="AK31" s="761"/>
      <c r="AL31" s="761">
        <v>2398</v>
      </c>
      <c r="AM31" s="761"/>
      <c r="AN31" s="761"/>
      <c r="AO31" s="761"/>
      <c r="AQ31" s="761"/>
      <c r="AR31" s="761"/>
      <c r="AS31" s="761"/>
      <c r="AT31" s="761"/>
      <c r="AU31" s="761"/>
      <c r="AV31" s="761"/>
      <c r="AW31" s="337"/>
      <c r="AX31" s="337"/>
      <c r="AY31" s="337"/>
      <c r="AZ31" s="337"/>
      <c r="BA31" s="337"/>
      <c r="BB31" s="337"/>
      <c r="BC31" s="337"/>
      <c r="BD31" s="761"/>
      <c r="BE31" s="761"/>
      <c r="BF31" s="761"/>
      <c r="BG31" s="761"/>
      <c r="BH31" s="761"/>
      <c r="BI31" s="761"/>
      <c r="BJ31" s="761"/>
      <c r="BK31" s="761"/>
      <c r="BL31" s="761"/>
      <c r="BM31" s="761"/>
      <c r="BN31" s="761"/>
      <c r="BO31" s="761"/>
      <c r="BP31" s="761"/>
      <c r="BQ31" s="761"/>
      <c r="BR31" s="761"/>
      <c r="BS31" s="761"/>
      <c r="BT31" s="761"/>
      <c r="BU31" s="761"/>
      <c r="BV31" s="761"/>
      <c r="BW31" s="761"/>
      <c r="BX31" s="761"/>
      <c r="BY31" s="761"/>
      <c r="BZ31" s="761"/>
      <c r="CA31" s="761"/>
      <c r="CB31" s="761"/>
      <c r="CC31" s="761"/>
      <c r="CD31" s="761"/>
    </row>
    <row r="32" spans="1:82" ht="10.9" customHeight="1">
      <c r="A32" s="351" t="s">
        <v>255</v>
      </c>
      <c r="B32" s="767">
        <v>1006</v>
      </c>
      <c r="C32" s="761"/>
      <c r="D32" s="761">
        <v>1186</v>
      </c>
      <c r="E32" s="761"/>
      <c r="F32" s="761">
        <v>183</v>
      </c>
      <c r="G32" s="761"/>
      <c r="H32" s="337">
        <v>2006</v>
      </c>
      <c r="I32" s="337">
        <v>1134</v>
      </c>
      <c r="J32" s="337">
        <v>337601</v>
      </c>
      <c r="K32" s="337">
        <v>576</v>
      </c>
      <c r="L32" s="337">
        <v>279</v>
      </c>
      <c r="M32" s="337">
        <v>267</v>
      </c>
      <c r="N32" s="337"/>
      <c r="O32" s="761">
        <v>89928</v>
      </c>
      <c r="P32" s="761"/>
      <c r="Q32" s="761">
        <v>324</v>
      </c>
      <c r="R32" s="761"/>
      <c r="S32" s="761">
        <v>87</v>
      </c>
      <c r="T32" s="761"/>
      <c r="U32" s="761">
        <v>185</v>
      </c>
      <c r="V32" s="761"/>
      <c r="W32" s="761">
        <v>11560</v>
      </c>
      <c r="X32" s="761"/>
      <c r="Y32" s="761">
        <v>828</v>
      </c>
      <c r="Z32" s="761"/>
      <c r="AA32" s="761"/>
      <c r="AB32" s="761">
        <v>5478</v>
      </c>
      <c r="AC32" s="761"/>
      <c r="AD32" s="761"/>
      <c r="AE32" s="761">
        <v>24949</v>
      </c>
      <c r="AF32" s="761"/>
      <c r="AG32" s="761"/>
      <c r="AH32" s="761">
        <v>50927</v>
      </c>
      <c r="AI32" s="761"/>
      <c r="AJ32" s="761"/>
      <c r="AK32" s="761"/>
      <c r="AL32" s="761">
        <v>2609</v>
      </c>
      <c r="AM32" s="761"/>
      <c r="AN32" s="761"/>
      <c r="AO32" s="761"/>
      <c r="AQ32" s="761"/>
      <c r="AR32" s="761"/>
      <c r="AS32" s="761"/>
      <c r="AT32" s="761"/>
      <c r="AU32" s="761"/>
      <c r="AV32" s="761"/>
      <c r="AW32" s="337"/>
      <c r="AX32" s="337"/>
      <c r="AY32" s="337"/>
      <c r="AZ32" s="337"/>
      <c r="BA32" s="337"/>
      <c r="BB32" s="337"/>
      <c r="BC32" s="337"/>
      <c r="BD32" s="761"/>
      <c r="BE32" s="761"/>
      <c r="BF32" s="761"/>
      <c r="BG32" s="761"/>
      <c r="BH32" s="761"/>
      <c r="BI32" s="761"/>
      <c r="BJ32" s="761"/>
      <c r="BK32" s="761"/>
      <c r="BL32" s="761"/>
      <c r="BM32" s="761"/>
      <c r="BN32" s="761"/>
      <c r="BO32" s="761"/>
      <c r="BP32" s="761"/>
      <c r="BQ32" s="761"/>
      <c r="BR32" s="761"/>
      <c r="BS32" s="761"/>
      <c r="BT32" s="761"/>
      <c r="BU32" s="761"/>
      <c r="BV32" s="761"/>
      <c r="BW32" s="761"/>
      <c r="BX32" s="761"/>
      <c r="BY32" s="761"/>
      <c r="BZ32" s="761"/>
      <c r="CA32" s="761"/>
      <c r="CB32" s="761"/>
      <c r="CC32" s="761"/>
      <c r="CD32" s="761"/>
    </row>
    <row r="33" spans="1:82" ht="10.9" customHeight="1">
      <c r="A33" s="352" t="s">
        <v>545</v>
      </c>
      <c r="B33" s="767">
        <v>994</v>
      </c>
      <c r="C33" s="761"/>
      <c r="D33" s="761">
        <v>896</v>
      </c>
      <c r="E33" s="761"/>
      <c r="F33" s="761">
        <v>180</v>
      </c>
      <c r="G33" s="761"/>
      <c r="H33" s="337">
        <v>2050</v>
      </c>
      <c r="I33" s="337">
        <v>1110</v>
      </c>
      <c r="J33" s="337">
        <v>329385</v>
      </c>
      <c r="K33" s="337">
        <v>596</v>
      </c>
      <c r="L33" s="337">
        <v>298</v>
      </c>
      <c r="M33" s="337">
        <v>273</v>
      </c>
      <c r="N33" s="337"/>
      <c r="O33" s="761">
        <v>87827</v>
      </c>
      <c r="P33" s="761"/>
      <c r="Q33" s="761">
        <v>306</v>
      </c>
      <c r="R33" s="761"/>
      <c r="S33" s="761">
        <v>85</v>
      </c>
      <c r="T33" s="761"/>
      <c r="U33" s="761">
        <v>165</v>
      </c>
      <c r="V33" s="761"/>
      <c r="W33" s="761">
        <v>10226</v>
      </c>
      <c r="X33" s="761"/>
      <c r="Y33" s="761">
        <v>733</v>
      </c>
      <c r="Z33" s="761"/>
      <c r="AA33" s="761"/>
      <c r="AB33" s="761">
        <v>5499</v>
      </c>
      <c r="AC33" s="761"/>
      <c r="AD33" s="761"/>
      <c r="AE33" s="761">
        <v>26425</v>
      </c>
      <c r="AF33" s="761"/>
      <c r="AG33" s="761"/>
      <c r="AH33" s="761">
        <v>60561</v>
      </c>
      <c r="AI33" s="761"/>
      <c r="AJ33" s="761"/>
      <c r="AK33" s="761"/>
      <c r="AL33" s="761">
        <v>2566</v>
      </c>
      <c r="AM33" s="761"/>
      <c r="AN33" s="761"/>
      <c r="AO33" s="761"/>
      <c r="AQ33" s="761"/>
      <c r="AR33" s="761"/>
      <c r="AS33" s="761"/>
      <c r="AT33" s="761"/>
      <c r="AU33" s="761"/>
      <c r="AV33" s="761"/>
      <c r="AW33" s="337"/>
      <c r="AX33" s="337"/>
      <c r="AY33" s="337"/>
      <c r="AZ33" s="337"/>
      <c r="BA33" s="337"/>
      <c r="BB33" s="337"/>
      <c r="BC33" s="337"/>
      <c r="BD33" s="761"/>
      <c r="BE33" s="761"/>
      <c r="BF33" s="761"/>
      <c r="BG33" s="761"/>
      <c r="BH33" s="761"/>
      <c r="BI33" s="761"/>
      <c r="BJ33" s="761"/>
      <c r="BK33" s="761"/>
      <c r="BL33" s="761"/>
      <c r="BM33" s="761"/>
      <c r="BN33" s="761"/>
      <c r="BO33" s="761"/>
      <c r="BP33" s="761"/>
      <c r="BQ33" s="761"/>
      <c r="BR33" s="761"/>
      <c r="BS33" s="761"/>
      <c r="BT33" s="761"/>
      <c r="BU33" s="761"/>
      <c r="BV33" s="761"/>
      <c r="BW33" s="761"/>
      <c r="BX33" s="761"/>
      <c r="BY33" s="761"/>
      <c r="BZ33" s="761"/>
      <c r="CA33" s="761"/>
      <c r="CB33" s="761"/>
      <c r="CC33" s="761"/>
      <c r="CD33" s="761"/>
    </row>
    <row r="34" spans="1:82" ht="10.9" customHeight="1" thickBot="1">
      <c r="A34" s="371" t="s">
        <v>546</v>
      </c>
      <c r="B34" s="795">
        <v>1009</v>
      </c>
      <c r="C34" s="796"/>
      <c r="D34" s="796">
        <v>914</v>
      </c>
      <c r="E34" s="796"/>
      <c r="F34" s="796">
        <v>166</v>
      </c>
      <c r="G34" s="796"/>
      <c r="H34" s="54">
        <v>2008</v>
      </c>
      <c r="I34" s="54">
        <v>1199</v>
      </c>
      <c r="J34" s="54">
        <v>311939</v>
      </c>
      <c r="K34" s="54">
        <v>581</v>
      </c>
      <c r="L34" s="54">
        <v>287</v>
      </c>
      <c r="M34" s="54">
        <v>274</v>
      </c>
      <c r="N34" s="54"/>
      <c r="O34" s="796">
        <v>82288</v>
      </c>
      <c r="P34" s="796"/>
      <c r="Q34" s="796">
        <v>332</v>
      </c>
      <c r="R34" s="796"/>
      <c r="S34" s="796">
        <v>97</v>
      </c>
      <c r="T34" s="796"/>
      <c r="U34" s="796">
        <v>129</v>
      </c>
      <c r="V34" s="796"/>
      <c r="W34" s="796">
        <v>10698</v>
      </c>
      <c r="X34" s="796"/>
      <c r="Y34" s="796">
        <v>558</v>
      </c>
      <c r="Z34" s="796"/>
      <c r="AA34" s="796"/>
      <c r="AB34" s="796">
        <v>8646</v>
      </c>
      <c r="AC34" s="796"/>
      <c r="AD34" s="796"/>
      <c r="AE34" s="796">
        <v>31250</v>
      </c>
      <c r="AF34" s="796"/>
      <c r="AG34" s="796"/>
      <c r="AH34" s="796">
        <v>73717</v>
      </c>
      <c r="AI34" s="796"/>
      <c r="AJ34" s="796"/>
      <c r="AK34" s="796"/>
      <c r="AL34" s="796">
        <v>2599</v>
      </c>
      <c r="AM34" s="796"/>
      <c r="AN34" s="796"/>
      <c r="AO34" s="796"/>
      <c r="AQ34" s="761"/>
      <c r="AR34" s="761"/>
      <c r="AS34" s="761"/>
      <c r="AT34" s="761"/>
      <c r="AU34" s="761"/>
      <c r="AV34" s="761"/>
      <c r="AW34" s="337"/>
      <c r="AX34" s="337"/>
      <c r="AY34" s="337"/>
      <c r="AZ34" s="337"/>
      <c r="BA34" s="337"/>
      <c r="BB34" s="337"/>
      <c r="BC34" s="337"/>
      <c r="BD34" s="761"/>
      <c r="BE34" s="761"/>
      <c r="BF34" s="761"/>
      <c r="BG34" s="761"/>
      <c r="BH34" s="761"/>
      <c r="BI34" s="761"/>
      <c r="BJ34" s="761"/>
      <c r="BK34" s="761"/>
      <c r="BL34" s="761"/>
      <c r="BM34" s="761"/>
      <c r="BN34" s="761"/>
      <c r="BO34" s="761"/>
      <c r="BP34" s="761"/>
      <c r="BQ34" s="761"/>
      <c r="BR34" s="761"/>
      <c r="BS34" s="761"/>
      <c r="BT34" s="761"/>
      <c r="BU34" s="761"/>
      <c r="BV34" s="761"/>
      <c r="BW34" s="761"/>
      <c r="BX34" s="761"/>
      <c r="BY34" s="761"/>
      <c r="BZ34" s="761"/>
      <c r="CA34" s="761"/>
      <c r="CB34" s="761"/>
      <c r="CC34" s="761"/>
      <c r="CD34" s="761"/>
    </row>
    <row r="35" spans="1:82" s="95" customFormat="1" ht="11.45" customHeight="1">
      <c r="A35" s="95" t="s">
        <v>547</v>
      </c>
    </row>
    <row r="36" spans="1:82" s="95" customFormat="1" ht="11.45" customHeight="1">
      <c r="A36" s="95" t="s">
        <v>548</v>
      </c>
    </row>
    <row r="37" spans="1:82" ht="11.25" customHeight="1">
      <c r="A37" s="95" t="s">
        <v>549</v>
      </c>
    </row>
    <row r="38" spans="1:82" ht="13.9" customHeight="1">
      <c r="A38" s="95" t="s">
        <v>550</v>
      </c>
    </row>
  </sheetData>
  <mergeCells count="493">
    <mergeCell ref="BT34:BV34"/>
    <mergeCell ref="BW34:BZ34"/>
    <mergeCell ref="CA34:CD34"/>
    <mergeCell ref="BF34:BG34"/>
    <mergeCell ref="BH34:BI34"/>
    <mergeCell ref="BJ34:BK34"/>
    <mergeCell ref="BL34:BM34"/>
    <mergeCell ref="BN34:BP34"/>
    <mergeCell ref="BQ34:BS34"/>
    <mergeCell ref="AQ34:AR34"/>
    <mergeCell ref="AS34:AT34"/>
    <mergeCell ref="AU34:AV34"/>
    <mergeCell ref="BD34:BE34"/>
    <mergeCell ref="S34:T34"/>
    <mergeCell ref="U34:V34"/>
    <mergeCell ref="W34:X34"/>
    <mergeCell ref="Y34:AA34"/>
    <mergeCell ref="AB34:AD34"/>
    <mergeCell ref="AE34:AG34"/>
    <mergeCell ref="BN33:BP33"/>
    <mergeCell ref="BQ33:BS33"/>
    <mergeCell ref="BT33:BV33"/>
    <mergeCell ref="BW33:BZ33"/>
    <mergeCell ref="CA33:CD33"/>
    <mergeCell ref="B34:C34"/>
    <mergeCell ref="D34:E34"/>
    <mergeCell ref="F34:G34"/>
    <mergeCell ref="O34:P34"/>
    <mergeCell ref="Q34:R34"/>
    <mergeCell ref="AU33:AV33"/>
    <mergeCell ref="BD33:BE33"/>
    <mergeCell ref="BF33:BG33"/>
    <mergeCell ref="BH33:BI33"/>
    <mergeCell ref="BJ33:BK33"/>
    <mergeCell ref="BL33:BM33"/>
    <mergeCell ref="AB33:AD33"/>
    <mergeCell ref="AE33:AG33"/>
    <mergeCell ref="AH33:AK33"/>
    <mergeCell ref="AL33:AO33"/>
    <mergeCell ref="AQ33:AR33"/>
    <mergeCell ref="AS33:AT33"/>
    <mergeCell ref="AH34:AK34"/>
    <mergeCell ref="AL34:AO34"/>
    <mergeCell ref="BQ32:BS32"/>
    <mergeCell ref="BT32:BV32"/>
    <mergeCell ref="BW32:BZ32"/>
    <mergeCell ref="AQ32:AR32"/>
    <mergeCell ref="AS32:AT32"/>
    <mergeCell ref="AU32:AV32"/>
    <mergeCell ref="BD32:BE32"/>
    <mergeCell ref="BF32:BG32"/>
    <mergeCell ref="BH32:BI32"/>
    <mergeCell ref="B33:C33"/>
    <mergeCell ref="D33:E33"/>
    <mergeCell ref="F33:G33"/>
    <mergeCell ref="O33:P33"/>
    <mergeCell ref="Q33:R33"/>
    <mergeCell ref="S33:T33"/>
    <mergeCell ref="U33:V33"/>
    <mergeCell ref="W33:X33"/>
    <mergeCell ref="Y33:AA33"/>
    <mergeCell ref="BT31:BV31"/>
    <mergeCell ref="BW31:BZ31"/>
    <mergeCell ref="CA31:CD31"/>
    <mergeCell ref="B32:C32"/>
    <mergeCell ref="D32:E32"/>
    <mergeCell ref="F32:G32"/>
    <mergeCell ref="O32:P32"/>
    <mergeCell ref="Q32:R32"/>
    <mergeCell ref="S32:T32"/>
    <mergeCell ref="U32:V32"/>
    <mergeCell ref="BF31:BG31"/>
    <mergeCell ref="BH31:BI31"/>
    <mergeCell ref="BJ31:BK31"/>
    <mergeCell ref="BL31:BM31"/>
    <mergeCell ref="BN31:BP31"/>
    <mergeCell ref="BQ31:BS31"/>
    <mergeCell ref="AH31:AK31"/>
    <mergeCell ref="AL31:AO31"/>
    <mergeCell ref="AQ31:AR31"/>
    <mergeCell ref="AS31:AT31"/>
    <mergeCell ref="CA32:CD32"/>
    <mergeCell ref="BJ32:BK32"/>
    <mergeCell ref="BL32:BM32"/>
    <mergeCell ref="BN32:BP32"/>
    <mergeCell ref="U31:V31"/>
    <mergeCell ref="W31:X31"/>
    <mergeCell ref="Y31:AA31"/>
    <mergeCell ref="AB31:AD31"/>
    <mergeCell ref="AE31:AG31"/>
    <mergeCell ref="BN30:BP30"/>
    <mergeCell ref="AB32:AD32"/>
    <mergeCell ref="AE32:AG32"/>
    <mergeCell ref="AH32:AK32"/>
    <mergeCell ref="AL32:AO32"/>
    <mergeCell ref="W32:X32"/>
    <mergeCell ref="Y32:AA32"/>
    <mergeCell ref="BQ30:BS30"/>
    <mergeCell ref="BT30:BV30"/>
    <mergeCell ref="BW30:BZ30"/>
    <mergeCell ref="CA30:CD30"/>
    <mergeCell ref="B31:C31"/>
    <mergeCell ref="D31:E31"/>
    <mergeCell ref="F31:G31"/>
    <mergeCell ref="O31:P31"/>
    <mergeCell ref="Q31:R31"/>
    <mergeCell ref="AU30:AV30"/>
    <mergeCell ref="BD30:BE30"/>
    <mergeCell ref="BF30:BG30"/>
    <mergeCell ref="BH30:BI30"/>
    <mergeCell ref="BJ30:BK30"/>
    <mergeCell ref="BL30:BM30"/>
    <mergeCell ref="AB30:AD30"/>
    <mergeCell ref="AE30:AG30"/>
    <mergeCell ref="AH30:AK30"/>
    <mergeCell ref="AL30:AO30"/>
    <mergeCell ref="AQ30:AR30"/>
    <mergeCell ref="AS30:AT30"/>
    <mergeCell ref="AU31:AV31"/>
    <mergeCell ref="BD31:BE31"/>
    <mergeCell ref="S31:T31"/>
    <mergeCell ref="J28:J29"/>
    <mergeCell ref="K28:M28"/>
    <mergeCell ref="O28:P29"/>
    <mergeCell ref="Q28:V28"/>
    <mergeCell ref="W28:X29"/>
    <mergeCell ref="Y28:AA29"/>
    <mergeCell ref="AB28:AD29"/>
    <mergeCell ref="AL29:AO29"/>
    <mergeCell ref="B30:C30"/>
    <mergeCell ref="D30:E30"/>
    <mergeCell ref="F30:G30"/>
    <mergeCell ref="O30:P30"/>
    <mergeCell ref="Q30:R30"/>
    <mergeCell ref="S30:T30"/>
    <mergeCell ref="U30:V30"/>
    <mergeCell ref="W30:X30"/>
    <mergeCell ref="Y30:AA30"/>
    <mergeCell ref="AH28:AK29"/>
    <mergeCell ref="B29:C29"/>
    <mergeCell ref="D29:E29"/>
    <mergeCell ref="F29:G29"/>
    <mergeCell ref="Q29:R29"/>
    <mergeCell ref="S29:T29"/>
    <mergeCell ref="U29:V29"/>
    <mergeCell ref="A27:A29"/>
    <mergeCell ref="B27:J27"/>
    <mergeCell ref="K27:M27"/>
    <mergeCell ref="Q27:X27"/>
    <mergeCell ref="Y27:AD27"/>
    <mergeCell ref="AE27:AG27"/>
    <mergeCell ref="AE28:AG29"/>
    <mergeCell ref="BM26:BO26"/>
    <mergeCell ref="BP26:BR26"/>
    <mergeCell ref="X26:Z26"/>
    <mergeCell ref="AA26:AC26"/>
    <mergeCell ref="AD26:AF26"/>
    <mergeCell ref="AG26:AI26"/>
    <mergeCell ref="AJ26:AL26"/>
    <mergeCell ref="AM26:AO26"/>
    <mergeCell ref="B26:C26"/>
    <mergeCell ref="D26:E26"/>
    <mergeCell ref="F26:G26"/>
    <mergeCell ref="O26:Q26"/>
    <mergeCell ref="R26:T26"/>
    <mergeCell ref="U26:W26"/>
    <mergeCell ref="AH27:AK27"/>
    <mergeCell ref="AL27:AO28"/>
    <mergeCell ref="B28:I28"/>
    <mergeCell ref="BS26:BU26"/>
    <mergeCell ref="BV26:BX26"/>
    <mergeCell ref="BY26:CA26"/>
    <mergeCell ref="CB26:CD26"/>
    <mergeCell ref="AQ26:AR26"/>
    <mergeCell ref="AS26:AT26"/>
    <mergeCell ref="AU26:AV26"/>
    <mergeCell ref="BD26:BF26"/>
    <mergeCell ref="BG26:BI26"/>
    <mergeCell ref="BJ26:BL26"/>
    <mergeCell ref="BM25:BO25"/>
    <mergeCell ref="BP25:BR25"/>
    <mergeCell ref="BS25:BU25"/>
    <mergeCell ref="BV25:BX25"/>
    <mergeCell ref="BY25:CA25"/>
    <mergeCell ref="CB25:CD25"/>
    <mergeCell ref="AQ25:AR25"/>
    <mergeCell ref="AS25:AT25"/>
    <mergeCell ref="AU25:AV25"/>
    <mergeCell ref="BD25:BF25"/>
    <mergeCell ref="BG25:BI25"/>
    <mergeCell ref="BJ25:BL25"/>
    <mergeCell ref="X25:Z25"/>
    <mergeCell ref="AA25:AC25"/>
    <mergeCell ref="AD25:AF25"/>
    <mergeCell ref="AG25:AI25"/>
    <mergeCell ref="AJ25:AL25"/>
    <mergeCell ref="AM25:AO25"/>
    <mergeCell ref="B25:C25"/>
    <mergeCell ref="D25:E25"/>
    <mergeCell ref="F25:G25"/>
    <mergeCell ref="O25:Q25"/>
    <mergeCell ref="R25:T25"/>
    <mergeCell ref="U25:W25"/>
    <mergeCell ref="BM24:BO24"/>
    <mergeCell ref="BP24:BR24"/>
    <mergeCell ref="BS24:BU24"/>
    <mergeCell ref="BV24:BX24"/>
    <mergeCell ref="BY24:CA24"/>
    <mergeCell ref="CB24:CD24"/>
    <mergeCell ref="AQ24:AR24"/>
    <mergeCell ref="AS24:AT24"/>
    <mergeCell ref="AU24:AV24"/>
    <mergeCell ref="BD24:BF24"/>
    <mergeCell ref="BG24:BI24"/>
    <mergeCell ref="BJ24:BL24"/>
    <mergeCell ref="X24:Z24"/>
    <mergeCell ref="AA24:AC24"/>
    <mergeCell ref="AD24:AF24"/>
    <mergeCell ref="AG24:AI24"/>
    <mergeCell ref="AJ24:AL24"/>
    <mergeCell ref="AM24:AO24"/>
    <mergeCell ref="B24:C24"/>
    <mergeCell ref="D24:E24"/>
    <mergeCell ref="F24:G24"/>
    <mergeCell ref="O24:Q24"/>
    <mergeCell ref="R24:T24"/>
    <mergeCell ref="U24:W24"/>
    <mergeCell ref="BM23:BO23"/>
    <mergeCell ref="BP23:BR23"/>
    <mergeCell ref="BS23:BU23"/>
    <mergeCell ref="BV23:BX23"/>
    <mergeCell ref="BY23:CA23"/>
    <mergeCell ref="CB23:CD23"/>
    <mergeCell ref="AQ23:AR23"/>
    <mergeCell ref="AS23:AT23"/>
    <mergeCell ref="AU23:AV23"/>
    <mergeCell ref="BD23:BF23"/>
    <mergeCell ref="BG23:BI23"/>
    <mergeCell ref="BJ23:BL23"/>
    <mergeCell ref="B23:C23"/>
    <mergeCell ref="D23:E23"/>
    <mergeCell ref="F23:G23"/>
    <mergeCell ref="O23:Q23"/>
    <mergeCell ref="R23:T23"/>
    <mergeCell ref="U23:W23"/>
    <mergeCell ref="AU22:AV22"/>
    <mergeCell ref="BD22:BF22"/>
    <mergeCell ref="BG22:BI22"/>
    <mergeCell ref="AD22:AF22"/>
    <mergeCell ref="AG22:AI22"/>
    <mergeCell ref="AJ22:AL22"/>
    <mergeCell ref="AM22:AO22"/>
    <mergeCell ref="AQ22:AR22"/>
    <mergeCell ref="AS22:AT22"/>
    <mergeCell ref="X23:Z23"/>
    <mergeCell ref="AA23:AC23"/>
    <mergeCell ref="AD23:AF23"/>
    <mergeCell ref="AG23:AI23"/>
    <mergeCell ref="AJ23:AL23"/>
    <mergeCell ref="AM23:AO23"/>
    <mergeCell ref="B22:C22"/>
    <mergeCell ref="D22:E22"/>
    <mergeCell ref="F22:G22"/>
    <mergeCell ref="O22:Q22"/>
    <mergeCell ref="R22:T22"/>
    <mergeCell ref="U22:W22"/>
    <mergeCell ref="X22:Z22"/>
    <mergeCell ref="AA22:AC22"/>
    <mergeCell ref="CB22:CD22"/>
    <mergeCell ref="BJ22:BL22"/>
    <mergeCell ref="BM22:BO22"/>
    <mergeCell ref="BP22:BR22"/>
    <mergeCell ref="BS22:BU22"/>
    <mergeCell ref="BV22:BX22"/>
    <mergeCell ref="BY22:CA22"/>
    <mergeCell ref="BM18:BO18"/>
    <mergeCell ref="X18:Z18"/>
    <mergeCell ref="AA18:AC18"/>
    <mergeCell ref="AD18:AF18"/>
    <mergeCell ref="AG18:AI18"/>
    <mergeCell ref="AJ18:AL18"/>
    <mergeCell ref="AM18:AO18"/>
    <mergeCell ref="X20:AO20"/>
    <mergeCell ref="B21:C21"/>
    <mergeCell ref="D21:E21"/>
    <mergeCell ref="F21:G21"/>
    <mergeCell ref="O21:Q21"/>
    <mergeCell ref="R21:T21"/>
    <mergeCell ref="X21:Z21"/>
    <mergeCell ref="AA21:AC21"/>
    <mergeCell ref="AD21:AF21"/>
    <mergeCell ref="AG21:AI21"/>
    <mergeCell ref="AJ21:AL21"/>
    <mergeCell ref="AM21:AO21"/>
    <mergeCell ref="A19:A21"/>
    <mergeCell ref="B19:M19"/>
    <mergeCell ref="X19:AO19"/>
    <mergeCell ref="B20:M20"/>
    <mergeCell ref="U20:W21"/>
    <mergeCell ref="AQ18:AS18"/>
    <mergeCell ref="AT18:AV18"/>
    <mergeCell ref="BD18:BF18"/>
    <mergeCell ref="BG18:BI18"/>
    <mergeCell ref="CB17:CD17"/>
    <mergeCell ref="B18:D18"/>
    <mergeCell ref="E18:G18"/>
    <mergeCell ref="O18:Q18"/>
    <mergeCell ref="R18:T18"/>
    <mergeCell ref="U18:W18"/>
    <mergeCell ref="AQ17:AS17"/>
    <mergeCell ref="AT17:AV17"/>
    <mergeCell ref="BD17:BF17"/>
    <mergeCell ref="BG17:BI17"/>
    <mergeCell ref="BJ17:BL17"/>
    <mergeCell ref="BM17:BO17"/>
    <mergeCell ref="X17:Z17"/>
    <mergeCell ref="AA17:AC17"/>
    <mergeCell ref="AD17:AF17"/>
    <mergeCell ref="AG17:AI17"/>
    <mergeCell ref="AJ17:AL17"/>
    <mergeCell ref="AM17:AO17"/>
    <mergeCell ref="BP18:BR18"/>
    <mergeCell ref="BS18:BU18"/>
    <mergeCell ref="BV18:BX18"/>
    <mergeCell ref="BY18:CA18"/>
    <mergeCell ref="CB18:CD18"/>
    <mergeCell ref="BJ18:BL18"/>
    <mergeCell ref="BV16:BX16"/>
    <mergeCell ref="BY16:CA16"/>
    <mergeCell ref="CB16:CD16"/>
    <mergeCell ref="B17:D17"/>
    <mergeCell ref="E17:G17"/>
    <mergeCell ref="O17:Q17"/>
    <mergeCell ref="R17:T17"/>
    <mergeCell ref="U17:W17"/>
    <mergeCell ref="AQ16:AS16"/>
    <mergeCell ref="AT16:AV16"/>
    <mergeCell ref="BD16:BF16"/>
    <mergeCell ref="BG16:BI16"/>
    <mergeCell ref="BJ16:BL16"/>
    <mergeCell ref="BM16:BO16"/>
    <mergeCell ref="X16:Z16"/>
    <mergeCell ref="AA16:AC16"/>
    <mergeCell ref="AD16:AF16"/>
    <mergeCell ref="AG16:AI16"/>
    <mergeCell ref="AJ16:AL16"/>
    <mergeCell ref="AM16:AO16"/>
    <mergeCell ref="BP17:BR17"/>
    <mergeCell ref="BS17:BU17"/>
    <mergeCell ref="BV17:BX17"/>
    <mergeCell ref="BY17:CA17"/>
    <mergeCell ref="BP15:BR15"/>
    <mergeCell ref="BS15:BU15"/>
    <mergeCell ref="BV15:BX15"/>
    <mergeCell ref="BY15:CA15"/>
    <mergeCell ref="CB15:CD15"/>
    <mergeCell ref="B16:D16"/>
    <mergeCell ref="E16:G16"/>
    <mergeCell ref="O16:Q16"/>
    <mergeCell ref="R16:T16"/>
    <mergeCell ref="U16:W16"/>
    <mergeCell ref="AQ15:AS15"/>
    <mergeCell ref="AT15:AV15"/>
    <mergeCell ref="BD15:BF15"/>
    <mergeCell ref="BG15:BI15"/>
    <mergeCell ref="BJ15:BL15"/>
    <mergeCell ref="BM15:BO15"/>
    <mergeCell ref="X15:Z15"/>
    <mergeCell ref="AA15:AC15"/>
    <mergeCell ref="AD15:AF15"/>
    <mergeCell ref="AG15:AI15"/>
    <mergeCell ref="AJ15:AL15"/>
    <mergeCell ref="AM15:AO15"/>
    <mergeCell ref="BP16:BR16"/>
    <mergeCell ref="BS16:BU16"/>
    <mergeCell ref="AA14:AC14"/>
    <mergeCell ref="AD14:AF14"/>
    <mergeCell ref="AG14:AI14"/>
    <mergeCell ref="AJ14:AL14"/>
    <mergeCell ref="AM14:AO14"/>
    <mergeCell ref="B15:D15"/>
    <mergeCell ref="E15:G15"/>
    <mergeCell ref="O15:Q15"/>
    <mergeCell ref="R15:T15"/>
    <mergeCell ref="U15:W15"/>
    <mergeCell ref="B14:D14"/>
    <mergeCell ref="E14:G14"/>
    <mergeCell ref="O14:Q14"/>
    <mergeCell ref="R14:T14"/>
    <mergeCell ref="U14:W14"/>
    <mergeCell ref="X14:Z14"/>
    <mergeCell ref="A11:A13"/>
    <mergeCell ref="B11:G11"/>
    <mergeCell ref="H11:K11"/>
    <mergeCell ref="L11:M11"/>
    <mergeCell ref="O11:AO11"/>
    <mergeCell ref="B12:D12"/>
    <mergeCell ref="E12:G13"/>
    <mergeCell ref="H12:J12"/>
    <mergeCell ref="K12:K13"/>
    <mergeCell ref="O12:AL12"/>
    <mergeCell ref="AM12:AO13"/>
    <mergeCell ref="B13:D13"/>
    <mergeCell ref="O13:Q13"/>
    <mergeCell ref="R13:T13"/>
    <mergeCell ref="U13:W13"/>
    <mergeCell ref="X13:Z13"/>
    <mergeCell ref="AA13:AC13"/>
    <mergeCell ref="AD13:AF13"/>
    <mergeCell ref="AG13:AI13"/>
    <mergeCell ref="AJ13:AL13"/>
    <mergeCell ref="X10:Z10"/>
    <mergeCell ref="AA10:AC10"/>
    <mergeCell ref="AD10:AF10"/>
    <mergeCell ref="AG10:AI10"/>
    <mergeCell ref="AJ10:AL10"/>
    <mergeCell ref="AM10:AO10"/>
    <mergeCell ref="B10:C10"/>
    <mergeCell ref="D10:E10"/>
    <mergeCell ref="F10:G10"/>
    <mergeCell ref="O10:Q10"/>
    <mergeCell ref="R10:T10"/>
    <mergeCell ref="U10:W10"/>
    <mergeCell ref="X9:Z9"/>
    <mergeCell ref="AA9:AC9"/>
    <mergeCell ref="AD9:AF9"/>
    <mergeCell ref="AG9:AI9"/>
    <mergeCell ref="AJ9:AL9"/>
    <mergeCell ref="AM9:AO9"/>
    <mergeCell ref="B9:C9"/>
    <mergeCell ref="D9:E9"/>
    <mergeCell ref="F9:G9"/>
    <mergeCell ref="O9:Q9"/>
    <mergeCell ref="R9:T9"/>
    <mergeCell ref="U9:W9"/>
    <mergeCell ref="AJ6:AL6"/>
    <mergeCell ref="AM6:AO6"/>
    <mergeCell ref="X8:Z8"/>
    <mergeCell ref="AA8:AC8"/>
    <mergeCell ref="AD8:AF8"/>
    <mergeCell ref="AG8:AI8"/>
    <mergeCell ref="AJ8:AL8"/>
    <mergeCell ref="AM8:AO8"/>
    <mergeCell ref="B8:C8"/>
    <mergeCell ref="D8:E8"/>
    <mergeCell ref="F8:G8"/>
    <mergeCell ref="O8:Q8"/>
    <mergeCell ref="R8:T8"/>
    <mergeCell ref="U8:W8"/>
    <mergeCell ref="B7:C7"/>
    <mergeCell ref="D7:E7"/>
    <mergeCell ref="F7:G7"/>
    <mergeCell ref="O7:Q7"/>
    <mergeCell ref="R7:T7"/>
    <mergeCell ref="U7:W7"/>
    <mergeCell ref="AJ5:AL5"/>
    <mergeCell ref="AM5:AO5"/>
    <mergeCell ref="B6:C6"/>
    <mergeCell ref="D6:E6"/>
    <mergeCell ref="F6:G6"/>
    <mergeCell ref="O6:Q6"/>
    <mergeCell ref="R6:T6"/>
    <mergeCell ref="U6:W6"/>
    <mergeCell ref="X6:Z6"/>
    <mergeCell ref="AA6:AC6"/>
    <mergeCell ref="X7:Z7"/>
    <mergeCell ref="AA7:AC7"/>
    <mergeCell ref="AD7:AF7"/>
    <mergeCell ref="AG7:AI7"/>
    <mergeCell ref="AJ7:AL7"/>
    <mergeCell ref="AM7:AO7"/>
    <mergeCell ref="AD6:AF6"/>
    <mergeCell ref="AG6:AI6"/>
    <mergeCell ref="A1:M1"/>
    <mergeCell ref="O1:AO1"/>
    <mergeCell ref="A3:A5"/>
    <mergeCell ref="B3:M3"/>
    <mergeCell ref="R3:AA3"/>
    <mergeCell ref="AG3:AO3"/>
    <mergeCell ref="B4:L4"/>
    <mergeCell ref="M4:M5"/>
    <mergeCell ref="R4:X4"/>
    <mergeCell ref="AD4:AF5"/>
    <mergeCell ref="AG4:AO4"/>
    <mergeCell ref="B5:C5"/>
    <mergeCell ref="D5:E5"/>
    <mergeCell ref="F5:G5"/>
    <mergeCell ref="O5:Q5"/>
    <mergeCell ref="R5:T5"/>
    <mergeCell ref="U5:W5"/>
    <mergeCell ref="X5:Z5"/>
    <mergeCell ref="AA5:AC5"/>
    <mergeCell ref="AG5:AI5"/>
  </mergeCells>
  <phoneticPr fontId="3"/>
  <pageMargins left="0.78740157480314965" right="0.55118110236220474" top="0.98425196850393704" bottom="0.98425196850393704" header="0.51181102362204722" footer="0.51181102362204722"/>
  <pageSetup paperSize="9" scale="94" fitToWidth="2" orientation="portrait" horizontalDpi="300" verticalDpi="300" r:id="rId1"/>
  <headerFooter alignWithMargins="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P25"/>
  <sheetViews>
    <sheetView showGridLines="0" zoomScaleNormal="100" zoomScaleSheetLayoutView="100" workbookViewId="0">
      <selection sqref="A1:K1"/>
    </sheetView>
  </sheetViews>
  <sheetFormatPr defaultColWidth="8.875" defaultRowHeight="13.9" customHeight="1"/>
  <cols>
    <col min="1" max="1" width="10" style="373" customWidth="1"/>
    <col min="2" max="11" width="8.25" style="373" customWidth="1"/>
    <col min="12" max="12" width="0.625" style="373" customWidth="1"/>
    <col min="13" max="22" width="9.25" style="373" customWidth="1"/>
    <col min="23" max="16384" width="8.875" style="373"/>
  </cols>
  <sheetData>
    <row r="1" spans="1:42" s="372" customFormat="1" ht="19.899999999999999" customHeight="1">
      <c r="A1" s="800" t="s">
        <v>551</v>
      </c>
      <c r="B1" s="800"/>
      <c r="C1" s="800"/>
      <c r="D1" s="800"/>
      <c r="E1" s="800"/>
      <c r="F1" s="800"/>
      <c r="G1" s="800"/>
      <c r="H1" s="800"/>
      <c r="I1" s="800"/>
      <c r="J1" s="800"/>
      <c r="K1" s="800"/>
      <c r="M1" s="801" t="s">
        <v>552</v>
      </c>
      <c r="N1" s="801"/>
      <c r="O1" s="801"/>
      <c r="P1" s="801"/>
      <c r="Q1" s="801"/>
      <c r="R1" s="801"/>
      <c r="S1" s="801"/>
      <c r="T1" s="801"/>
      <c r="U1" s="801"/>
      <c r="V1" s="801"/>
    </row>
    <row r="2" spans="1:42" s="82" customFormat="1" ht="10.9" customHeight="1" thickBot="1"/>
    <row r="3" spans="1:42" ht="21" customHeight="1">
      <c r="A3" s="723" t="s">
        <v>221</v>
      </c>
      <c r="B3" s="802" t="s">
        <v>553</v>
      </c>
      <c r="C3" s="803"/>
      <c r="D3" s="802" t="s">
        <v>554</v>
      </c>
      <c r="E3" s="803"/>
      <c r="F3" s="802" t="s">
        <v>555</v>
      </c>
      <c r="G3" s="803"/>
      <c r="H3" s="802" t="s">
        <v>556</v>
      </c>
      <c r="I3" s="803"/>
      <c r="J3" s="803" t="s">
        <v>557</v>
      </c>
      <c r="K3" s="593"/>
      <c r="L3" s="341"/>
      <c r="M3" s="803" t="s">
        <v>558</v>
      </c>
      <c r="N3" s="593"/>
      <c r="O3" s="804" t="s">
        <v>559</v>
      </c>
      <c r="P3" s="593"/>
      <c r="Q3" s="804" t="s">
        <v>560</v>
      </c>
      <c r="R3" s="724"/>
      <c r="S3" s="804" t="s">
        <v>561</v>
      </c>
      <c r="T3" s="724"/>
      <c r="U3" s="804" t="s">
        <v>562</v>
      </c>
      <c r="V3" s="724"/>
    </row>
    <row r="4" spans="1:42" ht="9" customHeight="1">
      <c r="A4" s="726"/>
      <c r="B4" s="123" t="s">
        <v>535</v>
      </c>
      <c r="C4" s="123" t="s">
        <v>563</v>
      </c>
      <c r="D4" s="123" t="s">
        <v>535</v>
      </c>
      <c r="E4" s="123" t="s">
        <v>563</v>
      </c>
      <c r="F4" s="123" t="s">
        <v>535</v>
      </c>
      <c r="G4" s="123" t="s">
        <v>563</v>
      </c>
      <c r="H4" s="123" t="s">
        <v>535</v>
      </c>
      <c r="I4" s="123" t="s">
        <v>563</v>
      </c>
      <c r="J4" s="374" t="s">
        <v>535</v>
      </c>
      <c r="K4" s="123" t="s">
        <v>563</v>
      </c>
      <c r="L4" s="344"/>
      <c r="M4" s="374" t="s">
        <v>535</v>
      </c>
      <c r="N4" s="123" t="s">
        <v>563</v>
      </c>
      <c r="O4" s="123" t="s">
        <v>535</v>
      </c>
      <c r="P4" s="123" t="s">
        <v>563</v>
      </c>
      <c r="Q4" s="123" t="s">
        <v>535</v>
      </c>
      <c r="R4" s="123" t="s">
        <v>563</v>
      </c>
      <c r="S4" s="123" t="s">
        <v>535</v>
      </c>
      <c r="T4" s="342" t="s">
        <v>563</v>
      </c>
      <c r="U4" s="123" t="s">
        <v>535</v>
      </c>
      <c r="V4" s="342" t="s">
        <v>563</v>
      </c>
    </row>
    <row r="5" spans="1:42" ht="10.15" customHeight="1">
      <c r="A5" s="375" t="s">
        <v>316</v>
      </c>
      <c r="B5" s="336">
        <v>1930</v>
      </c>
      <c r="C5" s="337">
        <v>25795</v>
      </c>
      <c r="D5" s="337">
        <v>13532</v>
      </c>
      <c r="E5" s="337">
        <v>101780</v>
      </c>
      <c r="F5" s="337">
        <v>5781</v>
      </c>
      <c r="G5" s="337">
        <v>67094</v>
      </c>
      <c r="H5" s="337">
        <v>8104</v>
      </c>
      <c r="I5" s="337">
        <v>88446</v>
      </c>
      <c r="J5" s="337">
        <v>5927</v>
      </c>
      <c r="K5" s="337">
        <v>80154</v>
      </c>
      <c r="L5" s="337"/>
      <c r="M5" s="337">
        <v>17105</v>
      </c>
      <c r="N5" s="337">
        <v>129909</v>
      </c>
      <c r="O5" s="337">
        <v>8747</v>
      </c>
      <c r="P5" s="337">
        <v>196922</v>
      </c>
      <c r="Q5" s="337">
        <v>1114</v>
      </c>
      <c r="R5" s="337">
        <v>13664</v>
      </c>
      <c r="S5" s="337">
        <v>2523</v>
      </c>
      <c r="T5" s="337">
        <v>37088</v>
      </c>
      <c r="U5" s="337">
        <v>5705</v>
      </c>
      <c r="V5" s="337">
        <v>65694</v>
      </c>
    </row>
    <row r="6" spans="1:42" ht="10.15" customHeight="1">
      <c r="A6" s="352" t="s">
        <v>254</v>
      </c>
      <c r="B6" s="336">
        <v>2004</v>
      </c>
      <c r="C6" s="337">
        <v>29486</v>
      </c>
      <c r="D6" s="337">
        <v>13126</v>
      </c>
      <c r="E6" s="337">
        <v>100439</v>
      </c>
      <c r="F6" s="337">
        <v>6270</v>
      </c>
      <c r="G6" s="337">
        <v>72819</v>
      </c>
      <c r="H6" s="337">
        <v>8404</v>
      </c>
      <c r="I6" s="337">
        <v>93251</v>
      </c>
      <c r="J6" s="337">
        <v>6484</v>
      </c>
      <c r="K6" s="337">
        <v>87615</v>
      </c>
      <c r="L6" s="337"/>
      <c r="M6" s="337">
        <v>16328</v>
      </c>
      <c r="N6" s="337">
        <v>136557</v>
      </c>
      <c r="O6" s="337">
        <v>7174</v>
      </c>
      <c r="P6" s="337">
        <v>152210</v>
      </c>
      <c r="Q6" s="337">
        <v>1295</v>
      </c>
      <c r="R6" s="337">
        <v>12638</v>
      </c>
      <c r="S6" s="337">
        <v>2489</v>
      </c>
      <c r="T6" s="337">
        <v>36274</v>
      </c>
      <c r="U6" s="337">
        <v>6090</v>
      </c>
      <c r="V6" s="337">
        <v>61642</v>
      </c>
    </row>
    <row r="7" spans="1:42" s="18" customFormat="1" ht="10.15" customHeight="1">
      <c r="A7" s="352" t="s">
        <v>255</v>
      </c>
      <c r="B7" s="336">
        <v>1888</v>
      </c>
      <c r="C7" s="337">
        <v>24089</v>
      </c>
      <c r="D7" s="337">
        <v>12949</v>
      </c>
      <c r="E7" s="337">
        <v>92112</v>
      </c>
      <c r="F7" s="337">
        <v>5951</v>
      </c>
      <c r="G7" s="337">
        <v>64993</v>
      </c>
      <c r="H7" s="337">
        <v>8211</v>
      </c>
      <c r="I7" s="337">
        <v>93876</v>
      </c>
      <c r="J7" s="337">
        <v>6508</v>
      </c>
      <c r="K7" s="337">
        <v>92594</v>
      </c>
      <c r="L7" s="337"/>
      <c r="M7" s="337">
        <v>15650</v>
      </c>
      <c r="N7" s="337">
        <v>137357</v>
      </c>
      <c r="O7" s="337">
        <v>8679</v>
      </c>
      <c r="P7" s="337">
        <v>192777</v>
      </c>
      <c r="Q7" s="337">
        <v>1183</v>
      </c>
      <c r="R7" s="337">
        <v>14971</v>
      </c>
      <c r="S7" s="337">
        <v>2430</v>
      </c>
      <c r="T7" s="337">
        <v>36700</v>
      </c>
      <c r="U7" s="337">
        <v>5735</v>
      </c>
      <c r="V7" s="337">
        <v>66010</v>
      </c>
    </row>
    <row r="8" spans="1:42" s="18" customFormat="1" ht="10.15" customHeight="1">
      <c r="A8" s="352" t="s">
        <v>256</v>
      </c>
      <c r="B8" s="336">
        <v>1355</v>
      </c>
      <c r="C8" s="337">
        <v>17755</v>
      </c>
      <c r="D8" s="337">
        <v>13879</v>
      </c>
      <c r="E8" s="337">
        <v>95276</v>
      </c>
      <c r="F8" s="337">
        <v>5953</v>
      </c>
      <c r="G8" s="337">
        <v>60502</v>
      </c>
      <c r="H8" s="337">
        <v>8334</v>
      </c>
      <c r="I8" s="337">
        <v>90020</v>
      </c>
      <c r="J8" s="337">
        <v>6344</v>
      </c>
      <c r="K8" s="337">
        <v>85150</v>
      </c>
      <c r="L8" s="337"/>
      <c r="M8" s="337">
        <v>17083</v>
      </c>
      <c r="N8" s="337">
        <v>129594</v>
      </c>
      <c r="O8" s="337">
        <v>7269</v>
      </c>
      <c r="P8" s="337">
        <v>171243</v>
      </c>
      <c r="Q8" s="337">
        <v>1155</v>
      </c>
      <c r="R8" s="337">
        <v>13700</v>
      </c>
      <c r="S8" s="337">
        <v>2418</v>
      </c>
      <c r="T8" s="337">
        <v>35293</v>
      </c>
      <c r="U8" s="337">
        <v>6059</v>
      </c>
      <c r="V8" s="337">
        <v>73540</v>
      </c>
    </row>
    <row r="9" spans="1:42" s="18" customFormat="1" ht="10.15" customHeight="1" thickBot="1">
      <c r="A9" s="353" t="s">
        <v>258</v>
      </c>
      <c r="B9" s="327">
        <v>2030</v>
      </c>
      <c r="C9" s="328">
        <v>22906</v>
      </c>
      <c r="D9" s="328">
        <v>10654</v>
      </c>
      <c r="E9" s="328">
        <v>87615</v>
      </c>
      <c r="F9" s="328">
        <v>5724</v>
      </c>
      <c r="G9" s="328">
        <v>62062</v>
      </c>
      <c r="H9" s="328">
        <v>7748</v>
      </c>
      <c r="I9" s="328">
        <v>84877</v>
      </c>
      <c r="J9" s="328">
        <v>6577</v>
      </c>
      <c r="K9" s="328">
        <v>85647</v>
      </c>
      <c r="L9" s="328"/>
      <c r="M9" s="328">
        <v>18210</v>
      </c>
      <c r="N9" s="328">
        <v>132759</v>
      </c>
      <c r="O9" s="328">
        <v>8555</v>
      </c>
      <c r="P9" s="328">
        <v>197712</v>
      </c>
      <c r="Q9" s="328">
        <v>1212</v>
      </c>
      <c r="R9" s="328">
        <v>14952</v>
      </c>
      <c r="S9" s="328">
        <v>2497</v>
      </c>
      <c r="T9" s="328">
        <v>34851</v>
      </c>
      <c r="U9" s="328">
        <v>5811</v>
      </c>
      <c r="V9" s="328">
        <v>61173</v>
      </c>
    </row>
    <row r="10" spans="1:42" ht="21" customHeight="1" thickTop="1">
      <c r="A10" s="731" t="s">
        <v>221</v>
      </c>
      <c r="B10" s="805" t="s">
        <v>564</v>
      </c>
      <c r="C10" s="797"/>
      <c r="D10" s="805" t="s">
        <v>565</v>
      </c>
      <c r="E10" s="797"/>
      <c r="F10" s="806" t="s">
        <v>566</v>
      </c>
      <c r="G10" s="483"/>
      <c r="H10" s="806" t="s">
        <v>567</v>
      </c>
      <c r="I10" s="483"/>
      <c r="J10" s="797" t="s">
        <v>568</v>
      </c>
      <c r="K10" s="798"/>
      <c r="L10" s="376"/>
      <c r="M10" s="799" t="s">
        <v>569</v>
      </c>
      <c r="N10" s="483"/>
      <c r="O10" s="806" t="s">
        <v>570</v>
      </c>
      <c r="P10" s="483"/>
      <c r="Q10" s="806" t="s">
        <v>571</v>
      </c>
      <c r="R10" s="486"/>
      <c r="S10" s="806" t="s">
        <v>572</v>
      </c>
      <c r="T10" s="486"/>
      <c r="U10" s="806" t="s">
        <v>573</v>
      </c>
      <c r="V10" s="486"/>
    </row>
    <row r="11" spans="1:42" ht="9" customHeight="1">
      <c r="A11" s="726"/>
      <c r="B11" s="11" t="s">
        <v>535</v>
      </c>
      <c r="C11" s="11" t="s">
        <v>563</v>
      </c>
      <c r="D11" s="11" t="s">
        <v>535</v>
      </c>
      <c r="E11" s="11" t="s">
        <v>563</v>
      </c>
      <c r="F11" s="11" t="s">
        <v>535</v>
      </c>
      <c r="G11" s="11" t="s">
        <v>563</v>
      </c>
      <c r="H11" s="11" t="s">
        <v>535</v>
      </c>
      <c r="I11" s="11" t="s">
        <v>563</v>
      </c>
      <c r="J11" s="377" t="s">
        <v>535</v>
      </c>
      <c r="K11" s="11" t="s">
        <v>563</v>
      </c>
      <c r="L11" s="378"/>
      <c r="M11" s="377" t="s">
        <v>535</v>
      </c>
      <c r="N11" s="11" t="s">
        <v>563</v>
      </c>
      <c r="O11" s="11" t="s">
        <v>535</v>
      </c>
      <c r="P11" s="11" t="s">
        <v>563</v>
      </c>
      <c r="Q11" s="11" t="s">
        <v>535</v>
      </c>
      <c r="R11" s="11" t="s">
        <v>563</v>
      </c>
      <c r="S11" s="11" t="s">
        <v>535</v>
      </c>
      <c r="T11" s="379" t="s">
        <v>563</v>
      </c>
      <c r="U11" s="11" t="s">
        <v>535</v>
      </c>
      <c r="V11" s="379" t="s">
        <v>563</v>
      </c>
    </row>
    <row r="12" spans="1:42" ht="10.15" customHeight="1">
      <c r="A12" s="375" t="s">
        <v>316</v>
      </c>
      <c r="B12" s="70">
        <v>5219</v>
      </c>
      <c r="C12" s="21">
        <v>54964</v>
      </c>
      <c r="D12" s="21">
        <v>5503</v>
      </c>
      <c r="E12" s="21">
        <v>53596</v>
      </c>
      <c r="F12" s="21">
        <v>5188</v>
      </c>
      <c r="G12" s="21">
        <v>96560</v>
      </c>
      <c r="H12" s="21">
        <v>8789</v>
      </c>
      <c r="I12" s="21">
        <v>90705</v>
      </c>
      <c r="J12" s="21">
        <v>2701</v>
      </c>
      <c r="K12" s="21">
        <v>25698</v>
      </c>
      <c r="L12" s="21"/>
      <c r="M12" s="21">
        <v>18033</v>
      </c>
      <c r="N12" s="21">
        <v>105893</v>
      </c>
      <c r="O12" s="21">
        <v>23325</v>
      </c>
      <c r="P12" s="21">
        <v>449388</v>
      </c>
      <c r="Q12" s="21">
        <v>2169</v>
      </c>
      <c r="R12" s="21">
        <v>19277</v>
      </c>
      <c r="S12" s="21" t="s">
        <v>61</v>
      </c>
      <c r="T12" s="21" t="s">
        <v>61</v>
      </c>
      <c r="U12" s="21" t="s">
        <v>61</v>
      </c>
      <c r="V12" s="21" t="s">
        <v>61</v>
      </c>
      <c r="X12" s="337"/>
      <c r="Y12" s="337"/>
      <c r="Z12" s="337"/>
      <c r="AA12" s="337"/>
      <c r="AB12" s="337"/>
      <c r="AC12" s="337"/>
      <c r="AD12" s="337"/>
      <c r="AE12" s="337"/>
      <c r="AF12" s="337"/>
      <c r="AG12" s="337"/>
      <c r="AH12" s="337"/>
      <c r="AI12" s="337"/>
      <c r="AJ12" s="337"/>
      <c r="AK12" s="337"/>
      <c r="AL12" s="337"/>
      <c r="AM12" s="337"/>
      <c r="AN12" s="337"/>
      <c r="AO12" s="337"/>
      <c r="AP12" s="337"/>
    </row>
    <row r="13" spans="1:42" ht="10.15" customHeight="1">
      <c r="A13" s="352" t="s">
        <v>254</v>
      </c>
      <c r="B13" s="70">
        <v>5456</v>
      </c>
      <c r="C13" s="21">
        <v>56873</v>
      </c>
      <c r="D13" s="21">
        <v>5750</v>
      </c>
      <c r="E13" s="21">
        <v>58445</v>
      </c>
      <c r="F13" s="21">
        <v>6114</v>
      </c>
      <c r="G13" s="21">
        <v>108884</v>
      </c>
      <c r="H13" s="21">
        <v>9007</v>
      </c>
      <c r="I13" s="21">
        <v>91431</v>
      </c>
      <c r="J13" s="21">
        <v>2927</v>
      </c>
      <c r="K13" s="21">
        <v>22442</v>
      </c>
      <c r="L13" s="21"/>
      <c r="M13" s="21">
        <v>20382</v>
      </c>
      <c r="N13" s="21">
        <v>118053</v>
      </c>
      <c r="O13" s="21">
        <v>24095</v>
      </c>
      <c r="P13" s="21">
        <v>441804</v>
      </c>
      <c r="Q13" s="21">
        <v>2823</v>
      </c>
      <c r="R13" s="21">
        <v>19896</v>
      </c>
      <c r="S13" s="21">
        <v>3368</v>
      </c>
      <c r="T13" s="21">
        <v>41310</v>
      </c>
      <c r="U13" s="21" t="s">
        <v>61</v>
      </c>
      <c r="V13" s="21" t="s">
        <v>61</v>
      </c>
      <c r="X13" s="337"/>
      <c r="Y13" s="337"/>
      <c r="Z13" s="337"/>
      <c r="AA13" s="337"/>
      <c r="AB13" s="337"/>
      <c r="AC13" s="337"/>
      <c r="AD13" s="337"/>
      <c r="AE13" s="337"/>
      <c r="AF13" s="337"/>
      <c r="AG13" s="337"/>
      <c r="AH13" s="337"/>
      <c r="AI13" s="337"/>
      <c r="AJ13" s="337"/>
      <c r="AK13" s="337"/>
      <c r="AL13" s="337"/>
      <c r="AM13" s="337"/>
      <c r="AN13" s="337"/>
      <c r="AO13" s="337"/>
      <c r="AP13" s="337"/>
    </row>
    <row r="14" spans="1:42" s="18" customFormat="1" ht="10.15" customHeight="1">
      <c r="A14" s="352" t="s">
        <v>255</v>
      </c>
      <c r="B14" s="70">
        <v>5551</v>
      </c>
      <c r="C14" s="21">
        <v>55536</v>
      </c>
      <c r="D14" s="21">
        <v>5576</v>
      </c>
      <c r="E14" s="21">
        <v>58809</v>
      </c>
      <c r="F14" s="21">
        <v>6224</v>
      </c>
      <c r="G14" s="21">
        <v>113075</v>
      </c>
      <c r="H14" s="21">
        <v>9209</v>
      </c>
      <c r="I14" s="21">
        <v>89477</v>
      </c>
      <c r="J14" s="21">
        <v>2793</v>
      </c>
      <c r="K14" s="21">
        <v>22129</v>
      </c>
      <c r="L14" s="21"/>
      <c r="M14" s="21">
        <v>20665</v>
      </c>
      <c r="N14" s="21">
        <v>111088</v>
      </c>
      <c r="O14" s="21">
        <v>24079</v>
      </c>
      <c r="P14" s="21">
        <v>460978</v>
      </c>
      <c r="Q14" s="21">
        <v>2603</v>
      </c>
      <c r="R14" s="21">
        <v>20395</v>
      </c>
      <c r="S14" s="21">
        <v>15144</v>
      </c>
      <c r="T14" s="21">
        <v>173693</v>
      </c>
      <c r="U14" s="21" t="s">
        <v>61</v>
      </c>
      <c r="V14" s="21" t="s">
        <v>61</v>
      </c>
      <c r="X14" s="337"/>
      <c r="Y14" s="337"/>
      <c r="Z14" s="337"/>
      <c r="AA14" s="337"/>
      <c r="AB14" s="337"/>
      <c r="AC14" s="337"/>
      <c r="AD14" s="337"/>
      <c r="AE14" s="337"/>
      <c r="AF14" s="337"/>
      <c r="AG14" s="337"/>
      <c r="AH14" s="337"/>
      <c r="AI14" s="337"/>
      <c r="AJ14" s="337"/>
      <c r="AK14" s="337"/>
      <c r="AL14" s="337"/>
      <c r="AM14" s="337"/>
      <c r="AN14" s="337"/>
      <c r="AO14" s="337"/>
      <c r="AP14" s="337"/>
    </row>
    <row r="15" spans="1:42" s="18" customFormat="1" ht="10.15" customHeight="1">
      <c r="A15" s="352" t="s">
        <v>256</v>
      </c>
      <c r="B15" s="70">
        <v>4793</v>
      </c>
      <c r="C15" s="21">
        <v>50756</v>
      </c>
      <c r="D15" s="21">
        <v>5461</v>
      </c>
      <c r="E15" s="21">
        <v>59643</v>
      </c>
      <c r="F15" s="21">
        <v>6254</v>
      </c>
      <c r="G15" s="21">
        <v>116075</v>
      </c>
      <c r="H15" s="21">
        <v>9424</v>
      </c>
      <c r="I15" s="21">
        <v>89543</v>
      </c>
      <c r="J15" s="21">
        <v>2856</v>
      </c>
      <c r="K15" s="21">
        <v>21926</v>
      </c>
      <c r="L15" s="21"/>
      <c r="M15" s="21">
        <v>21851</v>
      </c>
      <c r="N15" s="21">
        <v>116791</v>
      </c>
      <c r="O15" s="21">
        <v>24311</v>
      </c>
      <c r="P15" s="21">
        <v>459489</v>
      </c>
      <c r="Q15" s="21">
        <v>2377</v>
      </c>
      <c r="R15" s="21">
        <v>20092</v>
      </c>
      <c r="S15" s="21">
        <v>16117</v>
      </c>
      <c r="T15" s="21">
        <v>181808</v>
      </c>
      <c r="U15" s="21" t="s">
        <v>61</v>
      </c>
      <c r="V15" s="21" t="s">
        <v>61</v>
      </c>
      <c r="X15" s="337"/>
      <c r="Y15" s="337"/>
      <c r="Z15" s="337"/>
      <c r="AA15" s="337"/>
      <c r="AB15" s="337"/>
      <c r="AC15" s="337"/>
      <c r="AD15" s="337"/>
      <c r="AE15" s="337"/>
      <c r="AF15" s="337"/>
      <c r="AG15" s="337"/>
      <c r="AH15" s="337"/>
      <c r="AI15" s="337"/>
      <c r="AJ15" s="337"/>
      <c r="AK15" s="337"/>
      <c r="AL15" s="337"/>
      <c r="AM15" s="337"/>
      <c r="AN15" s="337"/>
      <c r="AO15" s="337"/>
      <c r="AP15" s="337"/>
    </row>
    <row r="16" spans="1:42" s="18" customFormat="1" ht="10.15" customHeight="1" thickBot="1">
      <c r="A16" s="371" t="s">
        <v>258</v>
      </c>
      <c r="B16" s="79">
        <v>4873</v>
      </c>
      <c r="C16" s="54">
        <v>51226</v>
      </c>
      <c r="D16" s="54">
        <v>5672</v>
      </c>
      <c r="E16" s="54">
        <v>63599</v>
      </c>
      <c r="F16" s="54">
        <v>5869</v>
      </c>
      <c r="G16" s="54">
        <v>126817</v>
      </c>
      <c r="H16" s="54">
        <v>9626</v>
      </c>
      <c r="I16" s="54">
        <v>84581</v>
      </c>
      <c r="J16" s="54">
        <v>2953</v>
      </c>
      <c r="K16" s="54">
        <v>25476</v>
      </c>
      <c r="L16" s="54"/>
      <c r="M16" s="54">
        <v>23466</v>
      </c>
      <c r="N16" s="54">
        <v>123420</v>
      </c>
      <c r="O16" s="54">
        <v>24925</v>
      </c>
      <c r="P16" s="54">
        <v>498591</v>
      </c>
      <c r="Q16" s="54">
        <v>2335</v>
      </c>
      <c r="R16" s="54">
        <v>20041</v>
      </c>
      <c r="S16" s="54">
        <v>16470</v>
      </c>
      <c r="T16" s="54">
        <v>253040</v>
      </c>
      <c r="U16" s="54">
        <v>1760</v>
      </c>
      <c r="V16" s="54">
        <v>36823</v>
      </c>
    </row>
    <row r="17" spans="1:13" s="82" customFormat="1" ht="10.9" customHeight="1">
      <c r="A17" s="82" t="s">
        <v>574</v>
      </c>
    </row>
    <row r="18" spans="1:13" s="82" customFormat="1" ht="10.9" customHeight="1">
      <c r="A18" s="82" t="s">
        <v>548</v>
      </c>
      <c r="M18" s="82" t="s">
        <v>575</v>
      </c>
    </row>
    <row r="19" spans="1:13" ht="10.5" customHeight="1">
      <c r="A19" s="82" t="s">
        <v>576</v>
      </c>
      <c r="M19" s="82" t="s">
        <v>577</v>
      </c>
    </row>
    <row r="20" spans="1:13" ht="10.5" customHeight="1">
      <c r="A20" s="82" t="s">
        <v>578</v>
      </c>
      <c r="M20" s="82" t="s">
        <v>579</v>
      </c>
    </row>
    <row r="21" spans="1:13" s="82" customFormat="1" ht="10.5" customHeight="1">
      <c r="A21" s="82" t="s">
        <v>580</v>
      </c>
      <c r="M21" s="82" t="s">
        <v>581</v>
      </c>
    </row>
    <row r="22" spans="1:13" ht="10.5" customHeight="1">
      <c r="A22" s="380" t="s">
        <v>582</v>
      </c>
      <c r="M22" s="82" t="s">
        <v>583</v>
      </c>
    </row>
    <row r="23" spans="1:13" ht="10.5" customHeight="1">
      <c r="A23" s="380" t="s">
        <v>584</v>
      </c>
      <c r="M23" s="82" t="s">
        <v>585</v>
      </c>
    </row>
    <row r="24" spans="1:13" ht="10.5" customHeight="1">
      <c r="A24" s="380" t="s">
        <v>586</v>
      </c>
    </row>
    <row r="25" spans="1:13" ht="13.9" customHeight="1">
      <c r="M25" s="82"/>
    </row>
  </sheetData>
  <mergeCells count="24">
    <mergeCell ref="Q3:R3"/>
    <mergeCell ref="S3:T3"/>
    <mergeCell ref="U3:V3"/>
    <mergeCell ref="H10:I10"/>
    <mergeCell ref="O10:P10"/>
    <mergeCell ref="Q10:R10"/>
    <mergeCell ref="S10:T10"/>
    <mergeCell ref="U10:V10"/>
    <mergeCell ref="J10:K10"/>
    <mergeCell ref="M10:N10"/>
    <mergeCell ref="A1:K1"/>
    <mergeCell ref="M1:V1"/>
    <mergeCell ref="A3:A4"/>
    <mergeCell ref="B3:C3"/>
    <mergeCell ref="D3:E3"/>
    <mergeCell ref="F3:G3"/>
    <mergeCell ref="H3:I3"/>
    <mergeCell ref="J3:K3"/>
    <mergeCell ref="M3:N3"/>
    <mergeCell ref="O3:P3"/>
    <mergeCell ref="A10:A11"/>
    <mergeCell ref="B10:C10"/>
    <mergeCell ref="D10:E10"/>
    <mergeCell ref="F10:G10"/>
  </mergeCells>
  <phoneticPr fontId="3"/>
  <pageMargins left="0.78740157480314965" right="0.55118110236220474" top="0.98425196850393704" bottom="0.98425196850393704" header="0.51181102362204722" footer="0.51181102362204722"/>
  <pageSetup paperSize="9" scale="6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O80"/>
  <sheetViews>
    <sheetView showGridLines="0" zoomScaleNormal="100" workbookViewId="0">
      <selection sqref="A1:H1"/>
    </sheetView>
  </sheetViews>
  <sheetFormatPr defaultRowHeight="11.45" customHeight="1"/>
  <cols>
    <col min="1" max="1" width="2.5" style="31" customWidth="1"/>
    <col min="2" max="2" width="12.25" style="31" customWidth="1"/>
    <col min="3" max="3" width="3.125" style="31" customWidth="1"/>
    <col min="4" max="4" width="12.25" style="348" customWidth="1"/>
    <col min="5" max="6" width="16.125" style="348" customWidth="1"/>
    <col min="7" max="8" width="16.125" style="31" customWidth="1"/>
    <col min="9" max="9" width="0.5" style="31" customWidth="1"/>
    <col min="10" max="14" width="15.75" style="31" customWidth="1"/>
    <col min="15" max="15" width="15.5" style="31" customWidth="1"/>
    <col min="16" max="16384" width="9" style="31"/>
  </cols>
  <sheetData>
    <row r="1" spans="1:15" s="339" customFormat="1" ht="14.45" customHeight="1">
      <c r="A1" s="719" t="s">
        <v>587</v>
      </c>
      <c r="B1" s="719"/>
      <c r="C1" s="719"/>
      <c r="D1" s="719"/>
      <c r="E1" s="719"/>
      <c r="F1" s="719"/>
      <c r="G1" s="719"/>
      <c r="H1" s="719"/>
      <c r="J1" s="720" t="s">
        <v>588</v>
      </c>
      <c r="K1" s="720"/>
      <c r="L1" s="720"/>
      <c r="M1" s="720"/>
      <c r="N1" s="720"/>
      <c r="O1" s="720"/>
    </row>
    <row r="2" spans="1:15" s="121" customFormat="1" ht="10.15" customHeight="1" thickBot="1">
      <c r="D2" s="145"/>
      <c r="E2" s="145"/>
      <c r="F2" s="145"/>
    </row>
    <row r="3" spans="1:15" ht="10.15" customHeight="1">
      <c r="A3" s="807" t="s">
        <v>589</v>
      </c>
      <c r="B3" s="593"/>
      <c r="C3" s="593"/>
      <c r="D3" s="593"/>
      <c r="E3" s="593" t="s">
        <v>590</v>
      </c>
      <c r="F3" s="593"/>
      <c r="G3" s="593" t="s">
        <v>591</v>
      </c>
      <c r="H3" s="593"/>
      <c r="I3" s="381"/>
      <c r="J3" s="723" t="s">
        <v>592</v>
      </c>
      <c r="K3" s="807"/>
      <c r="L3" s="593" t="s">
        <v>593</v>
      </c>
      <c r="M3" s="724"/>
      <c r="N3" s="593" t="s">
        <v>594</v>
      </c>
      <c r="O3" s="724"/>
    </row>
    <row r="4" spans="1:15" ht="10.15" customHeight="1">
      <c r="A4" s="739"/>
      <c r="B4" s="725"/>
      <c r="C4" s="725"/>
      <c r="D4" s="725"/>
      <c r="E4" s="123" t="s">
        <v>535</v>
      </c>
      <c r="F4" s="123" t="s">
        <v>595</v>
      </c>
      <c r="G4" s="123" t="s">
        <v>535</v>
      </c>
      <c r="H4" s="123" t="s">
        <v>595</v>
      </c>
      <c r="I4" s="382"/>
      <c r="J4" s="374" t="s">
        <v>535</v>
      </c>
      <c r="K4" s="123" t="s">
        <v>595</v>
      </c>
      <c r="L4" s="123" t="s">
        <v>535</v>
      </c>
      <c r="M4" s="342" t="s">
        <v>595</v>
      </c>
      <c r="N4" s="123" t="s">
        <v>535</v>
      </c>
      <c r="O4" s="342" t="s">
        <v>595</v>
      </c>
    </row>
    <row r="5" spans="1:15" ht="9.6" customHeight="1">
      <c r="A5" s="808" t="s">
        <v>596</v>
      </c>
      <c r="B5" s="808"/>
      <c r="C5" s="808"/>
      <c r="D5" s="809"/>
      <c r="E5" s="383">
        <v>240398</v>
      </c>
      <c r="F5" s="383">
        <v>2801797</v>
      </c>
      <c r="G5" s="383">
        <v>244539</v>
      </c>
      <c r="H5" s="383">
        <v>2822157</v>
      </c>
      <c r="I5" s="383"/>
      <c r="J5" s="383">
        <v>246628</v>
      </c>
      <c r="K5" s="383">
        <v>2783315</v>
      </c>
      <c r="L5" s="383">
        <v>249184</v>
      </c>
      <c r="M5" s="383">
        <v>2790261</v>
      </c>
      <c r="N5" s="15">
        <v>241740</v>
      </c>
      <c r="O5" s="15">
        <v>2767816</v>
      </c>
    </row>
    <row r="6" spans="1:15" ht="9.6" customHeight="1">
      <c r="A6" s="515" t="s">
        <v>597</v>
      </c>
      <c r="B6" s="515"/>
      <c r="C6" s="515"/>
      <c r="D6" s="516"/>
      <c r="E6" s="384">
        <v>10934</v>
      </c>
      <c r="F6" s="384">
        <v>113495</v>
      </c>
      <c r="G6" s="384">
        <v>11191</v>
      </c>
      <c r="H6" s="384">
        <v>114060</v>
      </c>
      <c r="I6" s="384"/>
      <c r="J6" s="384">
        <v>10890</v>
      </c>
      <c r="K6" s="384">
        <v>109085</v>
      </c>
      <c r="L6" s="384">
        <v>10917</v>
      </c>
      <c r="M6" s="384">
        <v>109880</v>
      </c>
      <c r="N6" s="385">
        <v>10701</v>
      </c>
      <c r="O6" s="385">
        <v>111013</v>
      </c>
    </row>
    <row r="7" spans="1:15" ht="9.6" customHeight="1">
      <c r="A7" s="810" t="s">
        <v>598</v>
      </c>
      <c r="B7" s="810"/>
      <c r="C7" s="810"/>
      <c r="D7" s="811"/>
      <c r="E7" s="383">
        <v>8643</v>
      </c>
      <c r="F7" s="383">
        <v>104815</v>
      </c>
      <c r="G7" s="383">
        <v>8795</v>
      </c>
      <c r="H7" s="383">
        <v>103857</v>
      </c>
      <c r="I7" s="383"/>
      <c r="J7" s="383">
        <v>8864</v>
      </c>
      <c r="K7" s="383">
        <v>110472</v>
      </c>
      <c r="L7" s="383">
        <v>11697</v>
      </c>
      <c r="M7" s="383">
        <v>138209</v>
      </c>
      <c r="N7" s="15">
        <v>12481</v>
      </c>
      <c r="O7" s="15">
        <v>133968</v>
      </c>
    </row>
    <row r="8" spans="1:15" ht="9.6" customHeight="1">
      <c r="A8" s="386"/>
      <c r="B8" s="386" t="s">
        <v>599</v>
      </c>
      <c r="C8" s="386"/>
      <c r="D8" s="387" t="s">
        <v>600</v>
      </c>
      <c r="E8" s="384">
        <v>2978</v>
      </c>
      <c r="F8" s="384">
        <v>36760</v>
      </c>
      <c r="G8" s="384">
        <v>2977</v>
      </c>
      <c r="H8" s="384">
        <v>39196</v>
      </c>
      <c r="I8" s="384"/>
      <c r="J8" s="384">
        <v>3060</v>
      </c>
      <c r="K8" s="384">
        <v>44135</v>
      </c>
      <c r="L8" s="384">
        <v>2950</v>
      </c>
      <c r="M8" s="384">
        <v>43256</v>
      </c>
      <c r="N8" s="385">
        <v>2624</v>
      </c>
      <c r="O8" s="385">
        <v>33614</v>
      </c>
    </row>
    <row r="9" spans="1:15" ht="9.6" customHeight="1">
      <c r="A9" s="386"/>
      <c r="B9" s="386" t="s">
        <v>601</v>
      </c>
      <c r="C9" s="386"/>
      <c r="D9" s="387" t="s">
        <v>600</v>
      </c>
      <c r="E9" s="384">
        <v>2782</v>
      </c>
      <c r="F9" s="384">
        <v>31671</v>
      </c>
      <c r="G9" s="384">
        <v>2895</v>
      </c>
      <c r="H9" s="384">
        <v>33906</v>
      </c>
      <c r="I9" s="384"/>
      <c r="J9" s="384">
        <v>2857</v>
      </c>
      <c r="K9" s="384">
        <v>32948</v>
      </c>
      <c r="L9" s="384">
        <v>2853</v>
      </c>
      <c r="M9" s="384">
        <v>32758</v>
      </c>
      <c r="N9" s="385">
        <v>2973</v>
      </c>
      <c r="O9" s="385">
        <v>30582</v>
      </c>
    </row>
    <row r="10" spans="1:15" ht="9.6" customHeight="1">
      <c r="A10" s="386"/>
      <c r="B10" s="386" t="s">
        <v>602</v>
      </c>
      <c r="C10" s="386"/>
      <c r="D10" s="387" t="s">
        <v>600</v>
      </c>
      <c r="E10" s="384">
        <v>2883</v>
      </c>
      <c r="F10" s="384">
        <v>36384</v>
      </c>
      <c r="G10" s="384">
        <v>2923</v>
      </c>
      <c r="H10" s="384">
        <v>30755</v>
      </c>
      <c r="I10" s="384"/>
      <c r="J10" s="384">
        <v>2947</v>
      </c>
      <c r="K10" s="384">
        <v>33389</v>
      </c>
      <c r="L10" s="384">
        <v>2874</v>
      </c>
      <c r="M10" s="384">
        <v>33168</v>
      </c>
      <c r="N10" s="385">
        <v>2809</v>
      </c>
      <c r="O10" s="385">
        <v>32998</v>
      </c>
    </row>
    <row r="11" spans="1:15" ht="9.6" customHeight="1">
      <c r="A11" s="386"/>
      <c r="B11" s="386" t="s">
        <v>603</v>
      </c>
      <c r="C11" s="386"/>
      <c r="D11" s="387" t="s">
        <v>600</v>
      </c>
      <c r="E11" s="384" t="s">
        <v>604</v>
      </c>
      <c r="F11" s="384" t="s">
        <v>604</v>
      </c>
      <c r="G11" s="384" t="s">
        <v>604</v>
      </c>
      <c r="H11" s="384" t="s">
        <v>604</v>
      </c>
      <c r="I11" s="384"/>
      <c r="J11" s="384" t="s">
        <v>604</v>
      </c>
      <c r="K11" s="384" t="s">
        <v>604</v>
      </c>
      <c r="L11" s="384">
        <v>3020</v>
      </c>
      <c r="M11" s="384">
        <v>29027</v>
      </c>
      <c r="N11" s="385">
        <v>4075</v>
      </c>
      <c r="O11" s="385">
        <v>36774</v>
      </c>
    </row>
    <row r="12" spans="1:15" ht="9.6" customHeight="1">
      <c r="A12" s="515" t="s">
        <v>605</v>
      </c>
      <c r="B12" s="515"/>
      <c r="C12" s="515"/>
      <c r="D12" s="516"/>
      <c r="E12" s="383">
        <v>16222</v>
      </c>
      <c r="F12" s="383">
        <v>184060</v>
      </c>
      <c r="G12" s="383">
        <v>16593</v>
      </c>
      <c r="H12" s="383">
        <v>197861</v>
      </c>
      <c r="I12" s="383"/>
      <c r="J12" s="383">
        <v>16666</v>
      </c>
      <c r="K12" s="383">
        <v>185426</v>
      </c>
      <c r="L12" s="383">
        <v>15656</v>
      </c>
      <c r="M12" s="383">
        <v>181550</v>
      </c>
      <c r="N12" s="15">
        <v>16482</v>
      </c>
      <c r="O12" s="15">
        <v>189760</v>
      </c>
    </row>
    <row r="13" spans="1:15" ht="9.6" customHeight="1">
      <c r="A13" s="386"/>
      <c r="B13" s="386" t="s">
        <v>606</v>
      </c>
      <c r="C13" s="386"/>
      <c r="D13" s="387" t="s">
        <v>600</v>
      </c>
      <c r="E13" s="384">
        <v>3967</v>
      </c>
      <c r="F13" s="384">
        <v>45819</v>
      </c>
      <c r="G13" s="384">
        <v>4012</v>
      </c>
      <c r="H13" s="384">
        <v>49937</v>
      </c>
      <c r="I13" s="384"/>
      <c r="J13" s="384">
        <v>4159</v>
      </c>
      <c r="K13" s="384">
        <v>43416</v>
      </c>
      <c r="L13" s="384">
        <v>4205</v>
      </c>
      <c r="M13" s="384">
        <v>46131</v>
      </c>
      <c r="N13" s="385">
        <v>4220</v>
      </c>
      <c r="O13" s="385">
        <v>46808</v>
      </c>
    </row>
    <row r="14" spans="1:15" ht="9.6" customHeight="1">
      <c r="A14" s="386"/>
      <c r="B14" s="386" t="s">
        <v>607</v>
      </c>
      <c r="C14" s="386"/>
      <c r="D14" s="387" t="s">
        <v>600</v>
      </c>
      <c r="E14" s="384">
        <v>4123</v>
      </c>
      <c r="F14" s="384">
        <v>46295</v>
      </c>
      <c r="G14" s="384">
        <v>4333</v>
      </c>
      <c r="H14" s="384">
        <v>47918</v>
      </c>
      <c r="I14" s="384"/>
      <c r="J14" s="384">
        <v>4208</v>
      </c>
      <c r="K14" s="384">
        <v>46524</v>
      </c>
      <c r="L14" s="384">
        <v>4063</v>
      </c>
      <c r="M14" s="384">
        <v>47932</v>
      </c>
      <c r="N14" s="385">
        <v>3966</v>
      </c>
      <c r="O14" s="385">
        <v>47171</v>
      </c>
    </row>
    <row r="15" spans="1:15" ht="9.6" customHeight="1">
      <c r="A15" s="386"/>
      <c r="B15" s="386" t="s">
        <v>608</v>
      </c>
      <c r="C15" s="386"/>
      <c r="D15" s="387" t="s">
        <v>600</v>
      </c>
      <c r="E15" s="384">
        <v>3439</v>
      </c>
      <c r="F15" s="384">
        <v>46294</v>
      </c>
      <c r="G15" s="384">
        <v>3422</v>
      </c>
      <c r="H15" s="384">
        <v>49083</v>
      </c>
      <c r="I15" s="384"/>
      <c r="J15" s="384">
        <v>3479</v>
      </c>
      <c r="K15" s="384">
        <v>46718</v>
      </c>
      <c r="L15" s="384">
        <v>3657</v>
      </c>
      <c r="M15" s="384">
        <v>51077</v>
      </c>
      <c r="N15" s="385">
        <v>3728</v>
      </c>
      <c r="O15" s="385">
        <v>54836</v>
      </c>
    </row>
    <row r="16" spans="1:15" ht="9.6" customHeight="1">
      <c r="A16" s="386"/>
      <c r="B16" s="386" t="s">
        <v>609</v>
      </c>
      <c r="C16" s="386"/>
      <c r="D16" s="387" t="s">
        <v>600</v>
      </c>
      <c r="E16" s="384">
        <v>4693</v>
      </c>
      <c r="F16" s="384">
        <v>45652</v>
      </c>
      <c r="G16" s="384">
        <v>4826</v>
      </c>
      <c r="H16" s="384">
        <v>50923</v>
      </c>
      <c r="I16" s="384"/>
      <c r="J16" s="384">
        <v>4820</v>
      </c>
      <c r="K16" s="384">
        <v>48768</v>
      </c>
      <c r="L16" s="384">
        <v>3731</v>
      </c>
      <c r="M16" s="384">
        <v>36410</v>
      </c>
      <c r="N16" s="385">
        <v>4568</v>
      </c>
      <c r="O16" s="385">
        <v>40945</v>
      </c>
    </row>
    <row r="17" spans="1:15" ht="9.6" customHeight="1">
      <c r="A17" s="515" t="s">
        <v>610</v>
      </c>
      <c r="B17" s="515"/>
      <c r="C17" s="515"/>
      <c r="D17" s="516"/>
      <c r="E17" s="383">
        <v>26756</v>
      </c>
      <c r="F17" s="383">
        <v>293561</v>
      </c>
      <c r="G17" s="383">
        <v>25190</v>
      </c>
      <c r="H17" s="383">
        <v>269397</v>
      </c>
      <c r="I17" s="383"/>
      <c r="J17" s="383">
        <v>26577</v>
      </c>
      <c r="K17" s="383">
        <v>271530</v>
      </c>
      <c r="L17" s="383">
        <v>26628</v>
      </c>
      <c r="M17" s="383">
        <v>269406</v>
      </c>
      <c r="N17" s="15">
        <v>25572</v>
      </c>
      <c r="O17" s="15">
        <v>264641</v>
      </c>
    </row>
    <row r="18" spans="1:15" ht="9.6" customHeight="1">
      <c r="A18" s="386"/>
      <c r="B18" s="386" t="s">
        <v>611</v>
      </c>
      <c r="C18" s="386"/>
      <c r="D18" s="387" t="s">
        <v>600</v>
      </c>
      <c r="E18" s="384">
        <v>6212</v>
      </c>
      <c r="F18" s="384">
        <v>61063</v>
      </c>
      <c r="G18" s="384">
        <v>6812</v>
      </c>
      <c r="H18" s="384">
        <v>61093</v>
      </c>
      <c r="I18" s="384"/>
      <c r="J18" s="384">
        <v>6313</v>
      </c>
      <c r="K18" s="384">
        <v>57410</v>
      </c>
      <c r="L18" s="384">
        <v>6515</v>
      </c>
      <c r="M18" s="384">
        <v>58687</v>
      </c>
      <c r="N18" s="385">
        <v>6252</v>
      </c>
      <c r="O18" s="385">
        <v>61570</v>
      </c>
    </row>
    <row r="19" spans="1:15" ht="9.6" customHeight="1">
      <c r="A19" s="386"/>
      <c r="B19" s="386" t="s">
        <v>612</v>
      </c>
      <c r="C19" s="386"/>
      <c r="D19" s="387" t="s">
        <v>600</v>
      </c>
      <c r="E19" s="384">
        <v>3013</v>
      </c>
      <c r="F19" s="384">
        <v>41903</v>
      </c>
      <c r="G19" s="384">
        <v>3231</v>
      </c>
      <c r="H19" s="384">
        <v>42575</v>
      </c>
      <c r="I19" s="384"/>
      <c r="J19" s="384">
        <v>3185</v>
      </c>
      <c r="K19" s="384">
        <v>42526</v>
      </c>
      <c r="L19" s="384">
        <v>2626</v>
      </c>
      <c r="M19" s="384">
        <v>36139</v>
      </c>
      <c r="N19" s="385">
        <v>3019</v>
      </c>
      <c r="O19" s="385">
        <v>35795</v>
      </c>
    </row>
    <row r="20" spans="1:15" ht="9.6" customHeight="1">
      <c r="A20" s="386"/>
      <c r="B20" s="386" t="s">
        <v>613</v>
      </c>
      <c r="C20" s="386"/>
      <c r="D20" s="387" t="s">
        <v>600</v>
      </c>
      <c r="E20" s="384">
        <v>4759</v>
      </c>
      <c r="F20" s="384">
        <v>42643</v>
      </c>
      <c r="G20" s="384">
        <v>1930</v>
      </c>
      <c r="H20" s="384">
        <v>17844</v>
      </c>
      <c r="I20" s="384"/>
      <c r="J20" s="384">
        <v>4299</v>
      </c>
      <c r="K20" s="384">
        <v>36236</v>
      </c>
      <c r="L20" s="384">
        <v>4563</v>
      </c>
      <c r="M20" s="384">
        <v>37601</v>
      </c>
      <c r="N20" s="385">
        <v>4864</v>
      </c>
      <c r="O20" s="385">
        <v>39903</v>
      </c>
    </row>
    <row r="21" spans="1:15" ht="9.6" customHeight="1">
      <c r="A21" s="386"/>
      <c r="B21" s="386" t="s">
        <v>614</v>
      </c>
      <c r="C21" s="386"/>
      <c r="D21" s="387" t="s">
        <v>600</v>
      </c>
      <c r="E21" s="384">
        <v>3312</v>
      </c>
      <c r="F21" s="384">
        <v>32108</v>
      </c>
      <c r="G21" s="384">
        <v>3592</v>
      </c>
      <c r="H21" s="384">
        <v>33249</v>
      </c>
      <c r="I21" s="384"/>
      <c r="J21" s="384">
        <v>3308</v>
      </c>
      <c r="K21" s="384">
        <v>28906</v>
      </c>
      <c r="L21" s="384">
        <v>3256</v>
      </c>
      <c r="M21" s="384">
        <v>29130</v>
      </c>
      <c r="N21" s="385">
        <v>3257</v>
      </c>
      <c r="O21" s="385">
        <v>33473</v>
      </c>
    </row>
    <row r="22" spans="1:15" ht="9.6" customHeight="1">
      <c r="A22" s="386"/>
      <c r="B22" s="386" t="s">
        <v>615</v>
      </c>
      <c r="C22" s="386"/>
      <c r="D22" s="387" t="s">
        <v>600</v>
      </c>
      <c r="E22" s="384">
        <v>3363</v>
      </c>
      <c r="F22" s="384">
        <v>45133</v>
      </c>
      <c r="G22" s="384">
        <v>3434</v>
      </c>
      <c r="H22" s="384">
        <v>44613</v>
      </c>
      <c r="I22" s="384"/>
      <c r="J22" s="384">
        <v>3452</v>
      </c>
      <c r="K22" s="384">
        <v>42224</v>
      </c>
      <c r="L22" s="384">
        <v>3524</v>
      </c>
      <c r="M22" s="384">
        <v>41609</v>
      </c>
      <c r="N22" s="385">
        <v>3785</v>
      </c>
      <c r="O22" s="385">
        <v>44562</v>
      </c>
    </row>
    <row r="23" spans="1:15" ht="9.6" customHeight="1">
      <c r="A23" s="386"/>
      <c r="B23" s="386" t="s">
        <v>616</v>
      </c>
      <c r="C23" s="386"/>
      <c r="D23" s="387" t="s">
        <v>600</v>
      </c>
      <c r="E23" s="384">
        <v>3812</v>
      </c>
      <c r="F23" s="384">
        <v>38498</v>
      </c>
      <c r="G23" s="384">
        <v>3839</v>
      </c>
      <c r="H23" s="384">
        <v>39582</v>
      </c>
      <c r="I23" s="384"/>
      <c r="J23" s="384">
        <v>3775</v>
      </c>
      <c r="K23" s="384">
        <v>38160</v>
      </c>
      <c r="L23" s="384">
        <v>3735</v>
      </c>
      <c r="M23" s="384">
        <v>37666</v>
      </c>
      <c r="N23" s="385">
        <v>2070</v>
      </c>
      <c r="O23" s="385">
        <v>21542</v>
      </c>
    </row>
    <row r="24" spans="1:15" ht="9.6" customHeight="1">
      <c r="A24" s="386"/>
      <c r="B24" s="386" t="s">
        <v>617</v>
      </c>
      <c r="C24" s="386"/>
      <c r="D24" s="387" t="s">
        <v>600</v>
      </c>
      <c r="E24" s="384">
        <v>2285</v>
      </c>
      <c r="F24" s="384">
        <v>32213</v>
      </c>
      <c r="G24" s="384">
        <v>2352</v>
      </c>
      <c r="H24" s="384">
        <v>30441</v>
      </c>
      <c r="I24" s="384"/>
      <c r="J24" s="384">
        <v>2245</v>
      </c>
      <c r="K24" s="384">
        <v>26068</v>
      </c>
      <c r="L24" s="384">
        <v>2409</v>
      </c>
      <c r="M24" s="384">
        <v>28574</v>
      </c>
      <c r="N24" s="385">
        <v>2325</v>
      </c>
      <c r="O24" s="385">
        <v>27796</v>
      </c>
    </row>
    <row r="25" spans="1:15" ht="9.6" customHeight="1">
      <c r="A25" s="515" t="s">
        <v>618</v>
      </c>
      <c r="B25" s="515"/>
      <c r="C25" s="515"/>
      <c r="D25" s="516"/>
      <c r="E25" s="383">
        <v>18090</v>
      </c>
      <c r="F25" s="383">
        <v>177991</v>
      </c>
      <c r="G25" s="383">
        <v>18895</v>
      </c>
      <c r="H25" s="383">
        <v>185474</v>
      </c>
      <c r="I25" s="383"/>
      <c r="J25" s="383">
        <v>18791</v>
      </c>
      <c r="K25" s="383">
        <v>173442</v>
      </c>
      <c r="L25" s="383">
        <v>18607</v>
      </c>
      <c r="M25" s="383">
        <v>185591</v>
      </c>
      <c r="N25" s="15">
        <v>18326</v>
      </c>
      <c r="O25" s="15">
        <v>192150</v>
      </c>
    </row>
    <row r="26" spans="1:15" ht="9.6" customHeight="1">
      <c r="A26" s="386"/>
      <c r="B26" s="386" t="s">
        <v>619</v>
      </c>
      <c r="C26" s="386"/>
      <c r="D26" s="387" t="s">
        <v>600</v>
      </c>
      <c r="E26" s="384">
        <v>3910</v>
      </c>
      <c r="F26" s="384">
        <v>42259</v>
      </c>
      <c r="G26" s="384">
        <v>4017</v>
      </c>
      <c r="H26" s="384">
        <v>41700</v>
      </c>
      <c r="I26" s="384"/>
      <c r="J26" s="384">
        <v>4090</v>
      </c>
      <c r="K26" s="384">
        <v>43186</v>
      </c>
      <c r="L26" s="384">
        <v>4072</v>
      </c>
      <c r="M26" s="384">
        <v>40548</v>
      </c>
      <c r="N26" s="385">
        <v>4302</v>
      </c>
      <c r="O26" s="385">
        <v>44761</v>
      </c>
    </row>
    <row r="27" spans="1:15" ht="9.6" customHeight="1">
      <c r="A27" s="386"/>
      <c r="B27" s="386" t="s">
        <v>620</v>
      </c>
      <c r="C27" s="386"/>
      <c r="D27" s="387" t="s">
        <v>600</v>
      </c>
      <c r="E27" s="384">
        <v>3335</v>
      </c>
      <c r="F27" s="384">
        <v>38403</v>
      </c>
      <c r="G27" s="384">
        <v>3458</v>
      </c>
      <c r="H27" s="384">
        <v>37964</v>
      </c>
      <c r="I27" s="384"/>
      <c r="J27" s="384">
        <v>3367</v>
      </c>
      <c r="K27" s="384">
        <v>39898</v>
      </c>
      <c r="L27" s="384">
        <v>3314</v>
      </c>
      <c r="M27" s="384">
        <v>40468</v>
      </c>
      <c r="N27" s="385">
        <v>3457</v>
      </c>
      <c r="O27" s="385">
        <v>41806</v>
      </c>
    </row>
    <row r="28" spans="1:15" ht="9.6" customHeight="1">
      <c r="A28" s="386"/>
      <c r="B28" s="386" t="s">
        <v>621</v>
      </c>
      <c r="C28" s="386"/>
      <c r="D28" s="387" t="s">
        <v>600</v>
      </c>
      <c r="E28" s="384">
        <v>6805</v>
      </c>
      <c r="F28" s="384">
        <v>59922</v>
      </c>
      <c r="G28" s="384">
        <v>6627</v>
      </c>
      <c r="H28" s="384">
        <v>62094</v>
      </c>
      <c r="I28" s="384"/>
      <c r="J28" s="384">
        <v>6469</v>
      </c>
      <c r="K28" s="384">
        <v>46060</v>
      </c>
      <c r="L28" s="384">
        <v>6434</v>
      </c>
      <c r="M28" s="384">
        <v>57824</v>
      </c>
      <c r="N28" s="385">
        <v>5950</v>
      </c>
      <c r="O28" s="385">
        <v>58007</v>
      </c>
    </row>
    <row r="29" spans="1:15" ht="9.6" customHeight="1">
      <c r="A29" s="386"/>
      <c r="B29" s="386" t="s">
        <v>622</v>
      </c>
      <c r="C29" s="386"/>
      <c r="D29" s="387" t="s">
        <v>600</v>
      </c>
      <c r="E29" s="384">
        <v>4040</v>
      </c>
      <c r="F29" s="384">
        <v>37407</v>
      </c>
      <c r="G29" s="384">
        <v>4793</v>
      </c>
      <c r="H29" s="384">
        <v>43716</v>
      </c>
      <c r="I29" s="384"/>
      <c r="J29" s="384">
        <v>4865</v>
      </c>
      <c r="K29" s="384">
        <v>44298</v>
      </c>
      <c r="L29" s="384">
        <v>4787</v>
      </c>
      <c r="M29" s="384">
        <v>46751</v>
      </c>
      <c r="N29" s="385">
        <v>4617</v>
      </c>
      <c r="O29" s="385">
        <v>47576</v>
      </c>
    </row>
    <row r="30" spans="1:15" ht="9.6" customHeight="1">
      <c r="A30" s="515" t="s">
        <v>623</v>
      </c>
      <c r="B30" s="515"/>
      <c r="C30" s="515"/>
      <c r="D30" s="516"/>
      <c r="E30" s="383">
        <v>22628</v>
      </c>
      <c r="F30" s="383">
        <v>248320</v>
      </c>
      <c r="G30" s="383">
        <v>23475</v>
      </c>
      <c r="H30" s="383">
        <v>254688</v>
      </c>
      <c r="I30" s="383"/>
      <c r="J30" s="383">
        <v>22944</v>
      </c>
      <c r="K30" s="383">
        <v>257684</v>
      </c>
      <c r="L30" s="383">
        <v>21383</v>
      </c>
      <c r="M30" s="383">
        <v>237938</v>
      </c>
      <c r="N30" s="15">
        <v>22876</v>
      </c>
      <c r="O30" s="15">
        <v>257118</v>
      </c>
    </row>
    <row r="31" spans="1:15" ht="9.6" customHeight="1">
      <c r="A31" s="386"/>
      <c r="B31" s="386" t="s">
        <v>624</v>
      </c>
      <c r="C31" s="386"/>
      <c r="D31" s="387" t="s">
        <v>600</v>
      </c>
      <c r="E31" s="384">
        <v>7538</v>
      </c>
      <c r="F31" s="384">
        <v>81293</v>
      </c>
      <c r="G31" s="384">
        <v>7710</v>
      </c>
      <c r="H31" s="384">
        <v>83747</v>
      </c>
      <c r="I31" s="384"/>
      <c r="J31" s="384">
        <v>7252</v>
      </c>
      <c r="K31" s="384">
        <v>83586</v>
      </c>
      <c r="L31" s="384">
        <v>7641</v>
      </c>
      <c r="M31" s="384">
        <v>88492</v>
      </c>
      <c r="N31" s="385">
        <v>7393</v>
      </c>
      <c r="O31" s="385">
        <v>92113</v>
      </c>
    </row>
    <row r="32" spans="1:15" ht="9.6" customHeight="1">
      <c r="A32" s="386"/>
      <c r="B32" s="386" t="s">
        <v>625</v>
      </c>
      <c r="C32" s="386"/>
      <c r="D32" s="387" t="s">
        <v>600</v>
      </c>
      <c r="E32" s="384">
        <v>2067</v>
      </c>
      <c r="F32" s="384">
        <v>21979</v>
      </c>
      <c r="G32" s="384">
        <v>2220</v>
      </c>
      <c r="H32" s="384">
        <v>22808</v>
      </c>
      <c r="I32" s="384"/>
      <c r="J32" s="384">
        <v>2224</v>
      </c>
      <c r="K32" s="384">
        <v>24283</v>
      </c>
      <c r="L32" s="384">
        <v>2304</v>
      </c>
      <c r="M32" s="384">
        <v>27387</v>
      </c>
      <c r="N32" s="385">
        <v>2377</v>
      </c>
      <c r="O32" s="385">
        <v>30659</v>
      </c>
    </row>
    <row r="33" spans="1:15" ht="9.6" customHeight="1">
      <c r="A33" s="386"/>
      <c r="B33" s="386" t="s">
        <v>626</v>
      </c>
      <c r="C33" s="386"/>
      <c r="D33" s="387" t="s">
        <v>600</v>
      </c>
      <c r="E33" s="384">
        <v>2529</v>
      </c>
      <c r="F33" s="384">
        <v>25992</v>
      </c>
      <c r="G33" s="384">
        <v>2713</v>
      </c>
      <c r="H33" s="384">
        <v>27078</v>
      </c>
      <c r="I33" s="384"/>
      <c r="J33" s="384">
        <v>2575</v>
      </c>
      <c r="K33" s="384">
        <v>24881</v>
      </c>
      <c r="L33" s="384">
        <v>2750</v>
      </c>
      <c r="M33" s="384">
        <v>26644</v>
      </c>
      <c r="N33" s="385">
        <v>2694</v>
      </c>
      <c r="O33" s="385">
        <v>28735</v>
      </c>
    </row>
    <row r="34" spans="1:15" ht="9.6" customHeight="1">
      <c r="A34" s="386"/>
      <c r="B34" s="386" t="s">
        <v>627</v>
      </c>
      <c r="C34" s="386"/>
      <c r="D34" s="387" t="s">
        <v>600</v>
      </c>
      <c r="E34" s="384">
        <v>7253</v>
      </c>
      <c r="F34" s="384">
        <v>79839</v>
      </c>
      <c r="G34" s="384">
        <v>7456</v>
      </c>
      <c r="H34" s="384">
        <v>79924</v>
      </c>
      <c r="I34" s="384"/>
      <c r="J34" s="384">
        <v>7621</v>
      </c>
      <c r="K34" s="384">
        <v>83474</v>
      </c>
      <c r="L34" s="384">
        <v>5187</v>
      </c>
      <c r="M34" s="384">
        <v>52614</v>
      </c>
      <c r="N34" s="385">
        <v>7139</v>
      </c>
      <c r="O34" s="385">
        <v>66144</v>
      </c>
    </row>
    <row r="35" spans="1:15" ht="9.6" customHeight="1">
      <c r="A35" s="386"/>
      <c r="B35" s="386" t="s">
        <v>628</v>
      </c>
      <c r="C35" s="386"/>
      <c r="D35" s="387" t="s">
        <v>600</v>
      </c>
      <c r="E35" s="384">
        <v>3241</v>
      </c>
      <c r="F35" s="384">
        <v>39217</v>
      </c>
      <c r="G35" s="384">
        <v>3376</v>
      </c>
      <c r="H35" s="384">
        <v>41131</v>
      </c>
      <c r="I35" s="384"/>
      <c r="J35" s="384">
        <v>3272</v>
      </c>
      <c r="K35" s="384">
        <v>41460</v>
      </c>
      <c r="L35" s="384">
        <v>3501</v>
      </c>
      <c r="M35" s="384">
        <v>42801</v>
      </c>
      <c r="N35" s="385">
        <v>3273</v>
      </c>
      <c r="O35" s="385">
        <v>39467</v>
      </c>
    </row>
    <row r="36" spans="1:15" ht="9.6" customHeight="1">
      <c r="A36" s="515" t="s">
        <v>629</v>
      </c>
      <c r="B36" s="515"/>
      <c r="C36" s="515"/>
      <c r="D36" s="516"/>
      <c r="E36" s="383">
        <v>19160</v>
      </c>
      <c r="F36" s="383">
        <v>238951</v>
      </c>
      <c r="G36" s="383">
        <v>20542</v>
      </c>
      <c r="H36" s="383">
        <v>255965</v>
      </c>
      <c r="I36" s="383"/>
      <c r="J36" s="383">
        <v>21102</v>
      </c>
      <c r="K36" s="383">
        <v>248269</v>
      </c>
      <c r="L36" s="383">
        <v>21460</v>
      </c>
      <c r="M36" s="383">
        <v>265955</v>
      </c>
      <c r="N36" s="15">
        <v>19702</v>
      </c>
      <c r="O36" s="15">
        <v>232184</v>
      </c>
    </row>
    <row r="37" spans="1:15" ht="9.6" customHeight="1">
      <c r="A37" s="386"/>
      <c r="B37" s="386" t="s">
        <v>630</v>
      </c>
      <c r="C37" s="386"/>
      <c r="D37" s="387" t="s">
        <v>600</v>
      </c>
      <c r="E37" s="384">
        <v>4659</v>
      </c>
      <c r="F37" s="384">
        <v>58545</v>
      </c>
      <c r="G37" s="384">
        <v>5555</v>
      </c>
      <c r="H37" s="384">
        <v>72809</v>
      </c>
      <c r="I37" s="384"/>
      <c r="J37" s="384">
        <v>5676</v>
      </c>
      <c r="K37" s="384">
        <v>72444</v>
      </c>
      <c r="L37" s="384">
        <v>5902</v>
      </c>
      <c r="M37" s="384">
        <v>72334</v>
      </c>
      <c r="N37" s="385">
        <v>6416</v>
      </c>
      <c r="O37" s="385">
        <v>76380</v>
      </c>
    </row>
    <row r="38" spans="1:15" ht="9.6" customHeight="1">
      <c r="A38" s="386"/>
      <c r="B38" s="386" t="s">
        <v>631</v>
      </c>
      <c r="C38" s="386"/>
      <c r="D38" s="387" t="s">
        <v>600</v>
      </c>
      <c r="E38" s="384">
        <v>3768</v>
      </c>
      <c r="F38" s="384">
        <v>48559</v>
      </c>
      <c r="G38" s="384">
        <v>4425</v>
      </c>
      <c r="H38" s="384">
        <v>52252</v>
      </c>
      <c r="I38" s="384"/>
      <c r="J38" s="384">
        <v>4539</v>
      </c>
      <c r="K38" s="384">
        <v>51071</v>
      </c>
      <c r="L38" s="384">
        <v>4618</v>
      </c>
      <c r="M38" s="384">
        <v>60348</v>
      </c>
      <c r="N38" s="385">
        <v>2196</v>
      </c>
      <c r="O38" s="385">
        <v>27958</v>
      </c>
    </row>
    <row r="39" spans="1:15" ht="9.6" customHeight="1">
      <c r="A39" s="386"/>
      <c r="B39" s="386" t="s">
        <v>632</v>
      </c>
      <c r="C39" s="386"/>
      <c r="D39" s="387" t="s">
        <v>600</v>
      </c>
      <c r="E39" s="384">
        <v>2510</v>
      </c>
      <c r="F39" s="384">
        <v>30793</v>
      </c>
      <c r="G39" s="384">
        <v>2338</v>
      </c>
      <c r="H39" s="384">
        <v>28511</v>
      </c>
      <c r="I39" s="384"/>
      <c r="J39" s="384">
        <v>2344</v>
      </c>
      <c r="K39" s="384">
        <v>27333</v>
      </c>
      <c r="L39" s="384">
        <v>2422</v>
      </c>
      <c r="M39" s="384">
        <v>27928</v>
      </c>
      <c r="N39" s="385">
        <v>2327</v>
      </c>
      <c r="O39" s="385">
        <v>29062</v>
      </c>
    </row>
    <row r="40" spans="1:15" ht="9.6" customHeight="1">
      <c r="A40" s="386"/>
      <c r="B40" s="386" t="s">
        <v>633</v>
      </c>
      <c r="C40" s="386"/>
      <c r="D40" s="387" t="s">
        <v>600</v>
      </c>
      <c r="E40" s="384">
        <v>2786</v>
      </c>
      <c r="F40" s="384">
        <v>38645</v>
      </c>
      <c r="G40" s="384">
        <v>2819</v>
      </c>
      <c r="H40" s="384">
        <v>40871</v>
      </c>
      <c r="I40" s="384"/>
      <c r="J40" s="384">
        <v>2978</v>
      </c>
      <c r="K40" s="384">
        <v>33505</v>
      </c>
      <c r="L40" s="384">
        <v>2928</v>
      </c>
      <c r="M40" s="384">
        <v>30025</v>
      </c>
      <c r="N40" s="385">
        <v>2826</v>
      </c>
      <c r="O40" s="385">
        <v>31957</v>
      </c>
    </row>
    <row r="41" spans="1:15" ht="9.6" customHeight="1">
      <c r="A41" s="386"/>
      <c r="B41" s="386" t="s">
        <v>634</v>
      </c>
      <c r="C41" s="386"/>
      <c r="D41" s="387" t="s">
        <v>600</v>
      </c>
      <c r="E41" s="384">
        <v>5437</v>
      </c>
      <c r="F41" s="384">
        <v>62409</v>
      </c>
      <c r="G41" s="384">
        <v>5405</v>
      </c>
      <c r="H41" s="384">
        <v>61522</v>
      </c>
      <c r="I41" s="384"/>
      <c r="J41" s="384">
        <v>5565</v>
      </c>
      <c r="K41" s="384">
        <v>63916</v>
      </c>
      <c r="L41" s="384">
        <v>5590</v>
      </c>
      <c r="M41" s="384">
        <v>75320</v>
      </c>
      <c r="N41" s="385">
        <v>5937</v>
      </c>
      <c r="O41" s="385">
        <v>66827</v>
      </c>
    </row>
    <row r="42" spans="1:15" ht="9.6" customHeight="1">
      <c r="A42" s="515" t="s">
        <v>635</v>
      </c>
      <c r="B42" s="515"/>
      <c r="C42" s="515"/>
      <c r="D42" s="516"/>
      <c r="E42" s="383">
        <v>49714</v>
      </c>
      <c r="F42" s="383">
        <v>645868</v>
      </c>
      <c r="G42" s="383">
        <v>49684</v>
      </c>
      <c r="H42" s="383">
        <v>630640</v>
      </c>
      <c r="I42" s="383"/>
      <c r="J42" s="383">
        <v>49719</v>
      </c>
      <c r="K42" s="383">
        <v>627256</v>
      </c>
      <c r="L42" s="383">
        <v>51078</v>
      </c>
      <c r="M42" s="383">
        <v>599920</v>
      </c>
      <c r="N42" s="15">
        <v>49358</v>
      </c>
      <c r="O42" s="15">
        <v>599456</v>
      </c>
    </row>
    <row r="43" spans="1:15" ht="9.6" customHeight="1">
      <c r="A43" s="386"/>
      <c r="B43" s="386" t="s">
        <v>636</v>
      </c>
      <c r="C43" s="386"/>
      <c r="D43" s="387" t="s">
        <v>600</v>
      </c>
      <c r="E43" s="384">
        <v>10723</v>
      </c>
      <c r="F43" s="384">
        <v>127390</v>
      </c>
      <c r="G43" s="384">
        <v>9206</v>
      </c>
      <c r="H43" s="384">
        <v>113620</v>
      </c>
      <c r="I43" s="384"/>
      <c r="J43" s="384">
        <v>8734</v>
      </c>
      <c r="K43" s="384">
        <v>104888</v>
      </c>
      <c r="L43" s="384">
        <v>10321</v>
      </c>
      <c r="M43" s="384">
        <v>121576</v>
      </c>
      <c r="N43" s="385">
        <v>10502</v>
      </c>
      <c r="O43" s="385">
        <v>133562</v>
      </c>
    </row>
    <row r="44" spans="1:15" ht="9.6" customHeight="1">
      <c r="A44" s="386"/>
      <c r="B44" s="386" t="s">
        <v>637</v>
      </c>
      <c r="C44" s="386"/>
      <c r="D44" s="387" t="s">
        <v>600</v>
      </c>
      <c r="E44" s="384">
        <v>1808</v>
      </c>
      <c r="F44" s="384">
        <v>22109</v>
      </c>
      <c r="G44" s="384">
        <v>1605</v>
      </c>
      <c r="H44" s="384">
        <v>18201</v>
      </c>
      <c r="I44" s="384"/>
      <c r="J44" s="384">
        <v>3238</v>
      </c>
      <c r="K44" s="384">
        <v>41654</v>
      </c>
      <c r="L44" s="384">
        <v>4135</v>
      </c>
      <c r="M44" s="384">
        <v>39201</v>
      </c>
      <c r="N44" s="385">
        <v>3854</v>
      </c>
      <c r="O44" s="385">
        <v>43662</v>
      </c>
    </row>
    <row r="45" spans="1:15" ht="9.6" customHeight="1">
      <c r="A45" s="386"/>
      <c r="B45" s="386" t="s">
        <v>638</v>
      </c>
      <c r="C45" s="386"/>
      <c r="D45" s="387" t="s">
        <v>600</v>
      </c>
      <c r="E45" s="384">
        <v>1944</v>
      </c>
      <c r="F45" s="384">
        <v>20854</v>
      </c>
      <c r="G45" s="384">
        <v>1960</v>
      </c>
      <c r="H45" s="384">
        <v>21743</v>
      </c>
      <c r="I45" s="384"/>
      <c r="J45" s="384">
        <v>1839</v>
      </c>
      <c r="K45" s="384">
        <v>19866</v>
      </c>
      <c r="L45" s="384">
        <v>1751</v>
      </c>
      <c r="M45" s="384">
        <v>20753</v>
      </c>
      <c r="N45" s="385">
        <v>1717</v>
      </c>
      <c r="O45" s="385">
        <v>19062</v>
      </c>
    </row>
    <row r="46" spans="1:15" ht="9.6" customHeight="1">
      <c r="A46" s="386"/>
      <c r="B46" s="386" t="s">
        <v>639</v>
      </c>
      <c r="C46" s="386"/>
      <c r="D46" s="387" t="s">
        <v>600</v>
      </c>
      <c r="E46" s="384">
        <v>2888</v>
      </c>
      <c r="F46" s="384">
        <v>42565</v>
      </c>
      <c r="G46" s="384">
        <v>2993</v>
      </c>
      <c r="H46" s="384">
        <v>41890</v>
      </c>
      <c r="I46" s="384"/>
      <c r="J46" s="384">
        <v>2960</v>
      </c>
      <c r="K46" s="384">
        <v>39764</v>
      </c>
      <c r="L46" s="384">
        <v>2956</v>
      </c>
      <c r="M46" s="384">
        <v>45125</v>
      </c>
      <c r="N46" s="385">
        <v>2953</v>
      </c>
      <c r="O46" s="385">
        <v>40725</v>
      </c>
    </row>
    <row r="47" spans="1:15" ht="9.6" customHeight="1">
      <c r="A47" s="386"/>
      <c r="B47" s="386" t="s">
        <v>640</v>
      </c>
      <c r="C47" s="386"/>
      <c r="D47" s="387" t="s">
        <v>600</v>
      </c>
      <c r="E47" s="383">
        <v>2980</v>
      </c>
      <c r="F47" s="383">
        <v>43135</v>
      </c>
      <c r="G47" s="383">
        <v>3173</v>
      </c>
      <c r="H47" s="383">
        <v>47192</v>
      </c>
      <c r="I47" s="383"/>
      <c r="J47" s="383">
        <v>3075</v>
      </c>
      <c r="K47" s="383">
        <v>41435</v>
      </c>
      <c r="L47" s="383">
        <v>3092</v>
      </c>
      <c r="M47" s="383">
        <v>39003</v>
      </c>
      <c r="N47" s="15">
        <v>3155</v>
      </c>
      <c r="O47" s="15">
        <v>34297</v>
      </c>
    </row>
    <row r="48" spans="1:15" ht="9.6" customHeight="1">
      <c r="A48" s="386"/>
      <c r="B48" s="386" t="s">
        <v>641</v>
      </c>
      <c r="C48" s="386"/>
      <c r="D48" s="387" t="s">
        <v>600</v>
      </c>
      <c r="E48" s="384">
        <v>4237</v>
      </c>
      <c r="F48" s="384">
        <v>48904</v>
      </c>
      <c r="G48" s="384">
        <v>4432</v>
      </c>
      <c r="H48" s="384">
        <v>48700</v>
      </c>
      <c r="I48" s="384"/>
      <c r="J48" s="384">
        <v>4295</v>
      </c>
      <c r="K48" s="384">
        <v>44616</v>
      </c>
      <c r="L48" s="384">
        <v>4276</v>
      </c>
      <c r="M48" s="384">
        <v>44871</v>
      </c>
      <c r="N48" s="385">
        <v>4215</v>
      </c>
      <c r="O48" s="385">
        <v>41833</v>
      </c>
    </row>
    <row r="49" spans="1:15" ht="9.6" customHeight="1">
      <c r="A49" s="386"/>
      <c r="B49" s="386" t="s">
        <v>642</v>
      </c>
      <c r="C49" s="386"/>
      <c r="D49" s="387" t="s">
        <v>600</v>
      </c>
      <c r="E49" s="384">
        <v>3852</v>
      </c>
      <c r="F49" s="384">
        <v>44245</v>
      </c>
      <c r="G49" s="384">
        <v>3933</v>
      </c>
      <c r="H49" s="384">
        <v>42777</v>
      </c>
      <c r="I49" s="384"/>
      <c r="J49" s="384">
        <v>3720</v>
      </c>
      <c r="K49" s="384">
        <v>44665</v>
      </c>
      <c r="L49" s="384">
        <v>3935</v>
      </c>
      <c r="M49" s="384">
        <v>45715</v>
      </c>
      <c r="N49" s="385">
        <v>3930</v>
      </c>
      <c r="O49" s="385">
        <v>45396</v>
      </c>
    </row>
    <row r="50" spans="1:15" ht="9.6" customHeight="1">
      <c r="A50" s="386"/>
      <c r="B50" s="386" t="s">
        <v>643</v>
      </c>
      <c r="C50" s="386"/>
      <c r="D50" s="387" t="s">
        <v>600</v>
      </c>
      <c r="E50" s="384">
        <v>3698</v>
      </c>
      <c r="F50" s="384">
        <v>65378</v>
      </c>
      <c r="G50" s="384">
        <v>3552</v>
      </c>
      <c r="H50" s="384">
        <v>54289</v>
      </c>
      <c r="I50" s="384"/>
      <c r="J50" s="384">
        <v>3540</v>
      </c>
      <c r="K50" s="384">
        <v>59086</v>
      </c>
      <c r="L50" s="384">
        <v>3278</v>
      </c>
      <c r="M50" s="384">
        <v>33230</v>
      </c>
      <c r="N50" s="385">
        <v>3337</v>
      </c>
      <c r="O50" s="385">
        <v>47860</v>
      </c>
    </row>
    <row r="51" spans="1:15" ht="9.6" customHeight="1">
      <c r="A51" s="386"/>
      <c r="B51" s="386" t="s">
        <v>644</v>
      </c>
      <c r="C51" s="386"/>
      <c r="D51" s="387" t="s">
        <v>600</v>
      </c>
      <c r="E51" s="384">
        <v>5030</v>
      </c>
      <c r="F51" s="384">
        <v>68186</v>
      </c>
      <c r="G51" s="384">
        <v>5134</v>
      </c>
      <c r="H51" s="384">
        <v>65967</v>
      </c>
      <c r="I51" s="384"/>
      <c r="J51" s="384">
        <v>4988</v>
      </c>
      <c r="K51" s="384">
        <v>67889</v>
      </c>
      <c r="L51" s="384">
        <v>4951</v>
      </c>
      <c r="M51" s="384">
        <v>60872</v>
      </c>
      <c r="N51" s="385">
        <v>1978</v>
      </c>
      <c r="O51" s="385">
        <v>27124</v>
      </c>
    </row>
    <row r="52" spans="1:15" ht="9.6" customHeight="1">
      <c r="A52" s="386"/>
      <c r="B52" s="386" t="s">
        <v>645</v>
      </c>
      <c r="C52" s="386"/>
      <c r="D52" s="387" t="s">
        <v>600</v>
      </c>
      <c r="E52" s="384">
        <v>5730</v>
      </c>
      <c r="F52" s="384">
        <v>72987</v>
      </c>
      <c r="G52" s="384">
        <v>5762</v>
      </c>
      <c r="H52" s="384">
        <v>70617</v>
      </c>
      <c r="I52" s="384"/>
      <c r="J52" s="384">
        <v>5548</v>
      </c>
      <c r="K52" s="384">
        <v>64551</v>
      </c>
      <c r="L52" s="384">
        <v>4305</v>
      </c>
      <c r="M52" s="384">
        <v>50411</v>
      </c>
      <c r="N52" s="385">
        <v>5704</v>
      </c>
      <c r="O52" s="385">
        <v>67916</v>
      </c>
    </row>
    <row r="53" spans="1:15" ht="9.6" customHeight="1">
      <c r="A53" s="386"/>
      <c r="B53" s="386" t="s">
        <v>646</v>
      </c>
      <c r="C53" s="386"/>
      <c r="D53" s="387" t="s">
        <v>600</v>
      </c>
      <c r="E53" s="383">
        <v>3463</v>
      </c>
      <c r="F53" s="383">
        <v>48346</v>
      </c>
      <c r="G53" s="383">
        <v>4547</v>
      </c>
      <c r="H53" s="383">
        <v>64005</v>
      </c>
      <c r="I53" s="383"/>
      <c r="J53" s="383">
        <v>4462</v>
      </c>
      <c r="K53" s="383">
        <v>59927</v>
      </c>
      <c r="L53" s="383">
        <v>4618</v>
      </c>
      <c r="M53" s="383">
        <v>57050</v>
      </c>
      <c r="N53" s="15">
        <v>4651</v>
      </c>
      <c r="O53" s="15">
        <v>59455</v>
      </c>
    </row>
    <row r="54" spans="1:15" ht="9.6" customHeight="1">
      <c r="A54" s="386"/>
      <c r="B54" s="386" t="s">
        <v>647</v>
      </c>
      <c r="C54" s="386"/>
      <c r="D54" s="387" t="s">
        <v>600</v>
      </c>
      <c r="E54" s="384">
        <v>3361</v>
      </c>
      <c r="F54" s="384">
        <v>41769</v>
      </c>
      <c r="G54" s="384">
        <v>3387</v>
      </c>
      <c r="H54" s="384">
        <v>41639</v>
      </c>
      <c r="I54" s="384"/>
      <c r="J54" s="384">
        <v>3320</v>
      </c>
      <c r="K54" s="384">
        <v>38915</v>
      </c>
      <c r="L54" s="384">
        <v>3460</v>
      </c>
      <c r="M54" s="384">
        <v>42113</v>
      </c>
      <c r="N54" s="385">
        <v>3362</v>
      </c>
      <c r="O54" s="385">
        <v>38564</v>
      </c>
    </row>
    <row r="55" spans="1:15" ht="9.6" customHeight="1">
      <c r="A55" s="515" t="s">
        <v>648</v>
      </c>
      <c r="B55" s="515"/>
      <c r="C55" s="515"/>
      <c r="D55" s="516"/>
      <c r="E55" s="384">
        <v>30739</v>
      </c>
      <c r="F55" s="384">
        <v>381793</v>
      </c>
      <c r="G55" s="384">
        <v>31957</v>
      </c>
      <c r="H55" s="384">
        <v>386738</v>
      </c>
      <c r="I55" s="384"/>
      <c r="J55" s="384">
        <v>31437</v>
      </c>
      <c r="K55" s="384">
        <v>380409</v>
      </c>
      <c r="L55" s="384">
        <v>30815</v>
      </c>
      <c r="M55" s="384">
        <v>375493</v>
      </c>
      <c r="N55" s="385">
        <v>29829</v>
      </c>
      <c r="O55" s="385">
        <v>378938</v>
      </c>
    </row>
    <row r="56" spans="1:15" ht="9.6" customHeight="1">
      <c r="A56" s="386"/>
      <c r="B56" s="386" t="s">
        <v>649</v>
      </c>
      <c r="C56" s="386"/>
      <c r="D56" s="387" t="s">
        <v>600</v>
      </c>
      <c r="E56" s="384">
        <v>5296</v>
      </c>
      <c r="F56" s="384">
        <v>66144</v>
      </c>
      <c r="G56" s="384">
        <v>5362</v>
      </c>
      <c r="H56" s="384">
        <v>67503</v>
      </c>
      <c r="I56" s="384"/>
      <c r="J56" s="384">
        <v>5556</v>
      </c>
      <c r="K56" s="384">
        <v>62983</v>
      </c>
      <c r="L56" s="384">
        <v>5607</v>
      </c>
      <c r="M56" s="384">
        <v>66556</v>
      </c>
      <c r="N56" s="385">
        <v>5341</v>
      </c>
      <c r="O56" s="385">
        <v>64366</v>
      </c>
    </row>
    <row r="57" spans="1:15" ht="9.6" customHeight="1">
      <c r="A57" s="386"/>
      <c r="B57" s="386" t="s">
        <v>650</v>
      </c>
      <c r="C57" s="386"/>
      <c r="D57" s="387" t="s">
        <v>600</v>
      </c>
      <c r="E57" s="384">
        <v>3517</v>
      </c>
      <c r="F57" s="384">
        <v>42266</v>
      </c>
      <c r="G57" s="384">
        <v>3522</v>
      </c>
      <c r="H57" s="384">
        <v>41845</v>
      </c>
      <c r="I57" s="384"/>
      <c r="J57" s="384">
        <v>3426</v>
      </c>
      <c r="K57" s="384">
        <v>44275</v>
      </c>
      <c r="L57" s="384">
        <v>3085</v>
      </c>
      <c r="M57" s="384">
        <v>45338</v>
      </c>
      <c r="N57" s="385">
        <v>3498</v>
      </c>
      <c r="O57" s="385">
        <v>49527</v>
      </c>
    </row>
    <row r="58" spans="1:15" ht="9.6" customHeight="1">
      <c r="A58" s="386"/>
      <c r="B58" s="386" t="s">
        <v>651</v>
      </c>
      <c r="C58" s="386"/>
      <c r="D58" s="387" t="s">
        <v>600</v>
      </c>
      <c r="E58" s="384">
        <v>3750</v>
      </c>
      <c r="F58" s="384">
        <v>54489</v>
      </c>
      <c r="G58" s="384">
        <v>3919</v>
      </c>
      <c r="H58" s="384">
        <v>60580</v>
      </c>
      <c r="I58" s="384"/>
      <c r="J58" s="384">
        <v>3984</v>
      </c>
      <c r="K58" s="384">
        <v>58477</v>
      </c>
      <c r="L58" s="384">
        <v>4089</v>
      </c>
      <c r="M58" s="384">
        <v>60128</v>
      </c>
      <c r="N58" s="385">
        <v>3657</v>
      </c>
      <c r="O58" s="385">
        <v>60600</v>
      </c>
    </row>
    <row r="59" spans="1:15" ht="9.6" customHeight="1">
      <c r="A59" s="386"/>
      <c r="B59" s="386" t="s">
        <v>652</v>
      </c>
      <c r="C59" s="386"/>
      <c r="D59" s="387" t="s">
        <v>600</v>
      </c>
      <c r="E59" s="384">
        <v>3237</v>
      </c>
      <c r="F59" s="384">
        <v>42826</v>
      </c>
      <c r="G59" s="384">
        <v>3290</v>
      </c>
      <c r="H59" s="384">
        <v>36674</v>
      </c>
      <c r="I59" s="384"/>
      <c r="J59" s="384">
        <v>3273</v>
      </c>
      <c r="K59" s="384">
        <v>39524</v>
      </c>
      <c r="L59" s="384">
        <v>3230</v>
      </c>
      <c r="M59" s="384">
        <v>37566</v>
      </c>
      <c r="N59" s="385">
        <v>3050</v>
      </c>
      <c r="O59" s="385">
        <v>42002</v>
      </c>
    </row>
    <row r="60" spans="1:15" ht="9.6" customHeight="1">
      <c r="A60" s="386"/>
      <c r="B60" s="386" t="s">
        <v>653</v>
      </c>
      <c r="C60" s="386"/>
      <c r="D60" s="387" t="s">
        <v>600</v>
      </c>
      <c r="E60" s="383">
        <v>3820</v>
      </c>
      <c r="F60" s="383">
        <v>50162</v>
      </c>
      <c r="G60" s="383">
        <v>3770</v>
      </c>
      <c r="H60" s="383">
        <v>46393</v>
      </c>
      <c r="I60" s="383"/>
      <c r="J60" s="383">
        <v>3644</v>
      </c>
      <c r="K60" s="383">
        <v>44475</v>
      </c>
      <c r="L60" s="383">
        <v>3384</v>
      </c>
      <c r="M60" s="383">
        <v>38564</v>
      </c>
      <c r="N60" s="15">
        <v>2836</v>
      </c>
      <c r="O60" s="15">
        <v>31173</v>
      </c>
    </row>
    <row r="61" spans="1:15" ht="9.6" customHeight="1">
      <c r="A61" s="386"/>
      <c r="B61" s="386" t="s">
        <v>654</v>
      </c>
      <c r="C61" s="386"/>
      <c r="D61" s="387" t="s">
        <v>600</v>
      </c>
      <c r="E61" s="384">
        <v>4951</v>
      </c>
      <c r="F61" s="384">
        <v>47365</v>
      </c>
      <c r="G61" s="384">
        <v>4677</v>
      </c>
      <c r="H61" s="384">
        <v>43396</v>
      </c>
      <c r="I61" s="384"/>
      <c r="J61" s="384">
        <v>4049</v>
      </c>
      <c r="K61" s="384">
        <v>45952</v>
      </c>
      <c r="L61" s="384">
        <v>3826</v>
      </c>
      <c r="M61" s="384">
        <v>45182</v>
      </c>
      <c r="N61" s="385">
        <v>3648</v>
      </c>
      <c r="O61" s="385">
        <v>43827</v>
      </c>
    </row>
    <row r="62" spans="1:15" ht="9.6" customHeight="1">
      <c r="A62" s="386"/>
      <c r="B62" s="386" t="s">
        <v>655</v>
      </c>
      <c r="C62" s="386"/>
      <c r="D62" s="387" t="s">
        <v>600</v>
      </c>
      <c r="E62" s="384">
        <v>3148</v>
      </c>
      <c r="F62" s="384">
        <v>47884</v>
      </c>
      <c r="G62" s="384">
        <v>4284</v>
      </c>
      <c r="H62" s="384">
        <v>57319</v>
      </c>
      <c r="I62" s="384"/>
      <c r="J62" s="384">
        <v>4177</v>
      </c>
      <c r="K62" s="384">
        <v>55643</v>
      </c>
      <c r="L62" s="384">
        <v>4247</v>
      </c>
      <c r="M62" s="384">
        <v>54295</v>
      </c>
      <c r="N62" s="385">
        <v>4323</v>
      </c>
      <c r="O62" s="385">
        <v>55771</v>
      </c>
    </row>
    <row r="63" spans="1:15" ht="9.6" customHeight="1">
      <c r="A63" s="386"/>
      <c r="B63" s="386" t="s">
        <v>656</v>
      </c>
      <c r="C63" s="386"/>
      <c r="D63" s="387" t="s">
        <v>600</v>
      </c>
      <c r="E63" s="384">
        <v>3020</v>
      </c>
      <c r="F63" s="384">
        <v>30657</v>
      </c>
      <c r="G63" s="384">
        <v>3133</v>
      </c>
      <c r="H63" s="384">
        <v>33028</v>
      </c>
      <c r="I63" s="384"/>
      <c r="J63" s="384">
        <v>3328</v>
      </c>
      <c r="K63" s="384">
        <v>29080</v>
      </c>
      <c r="L63" s="384">
        <v>3347</v>
      </c>
      <c r="M63" s="384">
        <v>27864</v>
      </c>
      <c r="N63" s="385">
        <v>3476</v>
      </c>
      <c r="O63" s="385">
        <v>31672</v>
      </c>
    </row>
    <row r="64" spans="1:15" ht="9.6" customHeight="1">
      <c r="A64" s="515" t="s">
        <v>657</v>
      </c>
      <c r="B64" s="515"/>
      <c r="C64" s="515"/>
      <c r="D64" s="516"/>
      <c r="E64" s="384">
        <v>16610</v>
      </c>
      <c r="F64" s="384">
        <v>197320</v>
      </c>
      <c r="G64" s="384">
        <v>17067</v>
      </c>
      <c r="H64" s="384">
        <v>203855</v>
      </c>
      <c r="I64" s="384"/>
      <c r="J64" s="384">
        <v>16756</v>
      </c>
      <c r="K64" s="384">
        <v>187271</v>
      </c>
      <c r="L64" s="384">
        <v>18021</v>
      </c>
      <c r="M64" s="384">
        <v>199444</v>
      </c>
      <c r="N64" s="385">
        <v>16298</v>
      </c>
      <c r="O64" s="385">
        <v>197811</v>
      </c>
    </row>
    <row r="65" spans="1:15" ht="9.6" customHeight="1">
      <c r="A65" s="386"/>
      <c r="B65" s="386" t="s">
        <v>658</v>
      </c>
      <c r="C65" s="386"/>
      <c r="D65" s="387" t="s">
        <v>600</v>
      </c>
      <c r="E65" s="384">
        <v>5421</v>
      </c>
      <c r="F65" s="384">
        <v>72323</v>
      </c>
      <c r="G65" s="384">
        <v>5524</v>
      </c>
      <c r="H65" s="384">
        <v>67931</v>
      </c>
      <c r="I65" s="384"/>
      <c r="J65" s="384">
        <v>5506</v>
      </c>
      <c r="K65" s="384">
        <v>62511</v>
      </c>
      <c r="L65" s="384">
        <v>6614</v>
      </c>
      <c r="M65" s="384">
        <v>67274</v>
      </c>
      <c r="N65" s="385">
        <v>5308</v>
      </c>
      <c r="O65" s="385">
        <v>65603</v>
      </c>
    </row>
    <row r="66" spans="1:15" ht="9.6" customHeight="1">
      <c r="A66" s="386"/>
      <c r="B66" s="386" t="s">
        <v>659</v>
      </c>
      <c r="C66" s="386"/>
      <c r="D66" s="387" t="s">
        <v>600</v>
      </c>
      <c r="E66" s="383">
        <v>3328</v>
      </c>
      <c r="F66" s="383">
        <v>38274</v>
      </c>
      <c r="G66" s="383">
        <v>3271</v>
      </c>
      <c r="H66" s="383">
        <v>40195</v>
      </c>
      <c r="I66" s="383"/>
      <c r="J66" s="383">
        <v>3364</v>
      </c>
      <c r="K66" s="383">
        <v>37900</v>
      </c>
      <c r="L66" s="383">
        <v>3419</v>
      </c>
      <c r="M66" s="383">
        <v>39745</v>
      </c>
      <c r="N66" s="15">
        <v>3341</v>
      </c>
      <c r="O66" s="15">
        <v>42377</v>
      </c>
    </row>
    <row r="67" spans="1:15" ht="9.6" customHeight="1">
      <c r="A67" s="386"/>
      <c r="B67" s="386" t="s">
        <v>660</v>
      </c>
      <c r="C67" s="386"/>
      <c r="D67" s="387" t="s">
        <v>600</v>
      </c>
      <c r="E67" s="384">
        <v>2113</v>
      </c>
      <c r="F67" s="384">
        <v>22663</v>
      </c>
      <c r="G67" s="384">
        <v>2027</v>
      </c>
      <c r="H67" s="384">
        <v>22762</v>
      </c>
      <c r="I67" s="384"/>
      <c r="J67" s="384">
        <v>2022</v>
      </c>
      <c r="K67" s="384">
        <v>22347</v>
      </c>
      <c r="L67" s="384">
        <v>1955</v>
      </c>
      <c r="M67" s="384">
        <v>22689</v>
      </c>
      <c r="N67" s="385">
        <v>1443</v>
      </c>
      <c r="O67" s="385">
        <v>16145</v>
      </c>
    </row>
    <row r="68" spans="1:15" ht="9.6" customHeight="1">
      <c r="A68" s="386"/>
      <c r="B68" s="386" t="s">
        <v>661</v>
      </c>
      <c r="C68" s="386"/>
      <c r="D68" s="387" t="s">
        <v>600</v>
      </c>
      <c r="E68" s="384">
        <v>2908</v>
      </c>
      <c r="F68" s="384">
        <v>35930</v>
      </c>
      <c r="G68" s="384">
        <v>3406</v>
      </c>
      <c r="H68" s="384">
        <v>45675</v>
      </c>
      <c r="I68" s="384"/>
      <c r="J68" s="384">
        <v>3593</v>
      </c>
      <c r="K68" s="384">
        <v>45601</v>
      </c>
      <c r="L68" s="384">
        <v>3715</v>
      </c>
      <c r="M68" s="384">
        <v>47444</v>
      </c>
      <c r="N68" s="385">
        <v>3819</v>
      </c>
      <c r="O68" s="385">
        <v>48635</v>
      </c>
    </row>
    <row r="69" spans="1:15" ht="9.6" customHeight="1">
      <c r="A69" s="386"/>
      <c r="B69" s="386" t="s">
        <v>662</v>
      </c>
      <c r="C69" s="386"/>
      <c r="D69" s="387" t="s">
        <v>600</v>
      </c>
      <c r="E69" s="384">
        <v>2840</v>
      </c>
      <c r="F69" s="384">
        <v>28130</v>
      </c>
      <c r="G69" s="384">
        <v>2839</v>
      </c>
      <c r="H69" s="384">
        <v>27292</v>
      </c>
      <c r="I69" s="384"/>
      <c r="J69" s="384">
        <v>2271</v>
      </c>
      <c r="K69" s="384">
        <v>18912</v>
      </c>
      <c r="L69" s="384">
        <v>2318</v>
      </c>
      <c r="M69" s="384">
        <v>22292</v>
      </c>
      <c r="N69" s="385">
        <v>2387</v>
      </c>
      <c r="O69" s="385">
        <v>25051</v>
      </c>
    </row>
    <row r="70" spans="1:15" ht="9.6" customHeight="1">
      <c r="A70" s="515" t="s">
        <v>663</v>
      </c>
      <c r="B70" s="515"/>
      <c r="C70" s="515"/>
      <c r="D70" s="516"/>
      <c r="E70" s="384">
        <v>20902</v>
      </c>
      <c r="F70" s="384">
        <v>215623</v>
      </c>
      <c r="G70" s="384">
        <v>21150</v>
      </c>
      <c r="H70" s="384">
        <v>219622</v>
      </c>
      <c r="I70" s="384"/>
      <c r="J70" s="384">
        <v>22882</v>
      </c>
      <c r="K70" s="384">
        <v>232471</v>
      </c>
      <c r="L70" s="384">
        <v>22922</v>
      </c>
      <c r="M70" s="384">
        <v>226875</v>
      </c>
      <c r="N70" s="385">
        <v>20115</v>
      </c>
      <c r="O70" s="385">
        <v>210777</v>
      </c>
    </row>
    <row r="71" spans="1:15" ht="9.6" customHeight="1">
      <c r="A71" s="386"/>
      <c r="B71" s="386" t="s">
        <v>664</v>
      </c>
      <c r="C71" s="386"/>
      <c r="D71" s="387" t="s">
        <v>600</v>
      </c>
      <c r="E71" s="384">
        <v>3547</v>
      </c>
      <c r="F71" s="384">
        <v>41719</v>
      </c>
      <c r="G71" s="384">
        <v>5842</v>
      </c>
      <c r="H71" s="384">
        <v>65988</v>
      </c>
      <c r="I71" s="384"/>
      <c r="J71" s="384">
        <v>5858</v>
      </c>
      <c r="K71" s="384">
        <v>65820</v>
      </c>
      <c r="L71" s="384">
        <v>6046</v>
      </c>
      <c r="M71" s="384">
        <v>66927</v>
      </c>
      <c r="N71" s="385">
        <v>5859</v>
      </c>
      <c r="O71" s="385">
        <v>72514</v>
      </c>
    </row>
    <row r="72" spans="1:15" ht="9.6" customHeight="1">
      <c r="A72" s="386"/>
      <c r="B72" s="386" t="s">
        <v>665</v>
      </c>
      <c r="C72" s="386"/>
      <c r="D72" s="387" t="s">
        <v>600</v>
      </c>
      <c r="E72" s="383">
        <v>3390</v>
      </c>
      <c r="F72" s="383">
        <v>38327</v>
      </c>
      <c r="G72" s="383">
        <v>2473</v>
      </c>
      <c r="H72" s="383">
        <v>28609</v>
      </c>
      <c r="I72" s="383"/>
      <c r="J72" s="383">
        <v>2979</v>
      </c>
      <c r="K72" s="383">
        <v>34977</v>
      </c>
      <c r="L72" s="383">
        <v>2966</v>
      </c>
      <c r="M72" s="383">
        <v>36150</v>
      </c>
      <c r="N72" s="15">
        <v>3070</v>
      </c>
      <c r="O72" s="15">
        <v>34342</v>
      </c>
    </row>
    <row r="73" spans="1:15" ht="9.6" customHeight="1">
      <c r="A73" s="386"/>
      <c r="B73" s="386" t="s">
        <v>666</v>
      </c>
      <c r="C73" s="386"/>
      <c r="D73" s="387" t="s">
        <v>600</v>
      </c>
      <c r="E73" s="384">
        <v>5601</v>
      </c>
      <c r="F73" s="384">
        <v>47817</v>
      </c>
      <c r="G73" s="384">
        <v>5977</v>
      </c>
      <c r="H73" s="384">
        <v>50291</v>
      </c>
      <c r="I73" s="384"/>
      <c r="J73" s="384">
        <v>6199</v>
      </c>
      <c r="K73" s="384">
        <v>50819</v>
      </c>
      <c r="L73" s="384">
        <v>6227</v>
      </c>
      <c r="M73" s="384">
        <v>47211</v>
      </c>
      <c r="N73" s="385">
        <v>3169</v>
      </c>
      <c r="O73" s="385">
        <v>24725</v>
      </c>
    </row>
    <row r="74" spans="1:15" ht="9.6" customHeight="1">
      <c r="A74" s="386"/>
      <c r="B74" s="386" t="s">
        <v>667</v>
      </c>
      <c r="C74" s="386"/>
      <c r="D74" s="387" t="s">
        <v>600</v>
      </c>
      <c r="E74" s="384">
        <v>4397</v>
      </c>
      <c r="F74" s="384">
        <v>49859</v>
      </c>
      <c r="G74" s="384">
        <v>4626</v>
      </c>
      <c r="H74" s="384">
        <v>51932</v>
      </c>
      <c r="I74" s="384"/>
      <c r="J74" s="384">
        <v>4601</v>
      </c>
      <c r="K74" s="384">
        <v>45372</v>
      </c>
      <c r="L74" s="384">
        <v>4493</v>
      </c>
      <c r="M74" s="384">
        <v>43720</v>
      </c>
      <c r="N74" s="385">
        <v>4653</v>
      </c>
      <c r="O74" s="385">
        <v>44178</v>
      </c>
    </row>
    <row r="75" spans="1:15" s="392" customFormat="1" ht="10.5" customHeight="1" thickBot="1">
      <c r="A75" s="388"/>
      <c r="B75" s="388" t="s">
        <v>668</v>
      </c>
      <c r="C75" s="388"/>
      <c r="D75" s="389" t="s">
        <v>600</v>
      </c>
      <c r="E75" s="390">
        <v>3967</v>
      </c>
      <c r="F75" s="390">
        <v>37901</v>
      </c>
      <c r="G75" s="390">
        <v>2232</v>
      </c>
      <c r="H75" s="390">
        <v>22802</v>
      </c>
      <c r="I75" s="390"/>
      <c r="J75" s="390">
        <v>3245</v>
      </c>
      <c r="K75" s="390">
        <v>35483</v>
      </c>
      <c r="L75" s="390">
        <v>3190</v>
      </c>
      <c r="M75" s="390">
        <v>32867</v>
      </c>
      <c r="N75" s="391">
        <v>3364</v>
      </c>
      <c r="O75" s="391">
        <v>35018</v>
      </c>
    </row>
    <row r="76" spans="1:15" s="121" customFormat="1" ht="10.15" customHeight="1">
      <c r="A76" s="95" t="s">
        <v>669</v>
      </c>
      <c r="B76" s="95"/>
      <c r="C76" s="95"/>
      <c r="D76" s="145"/>
      <c r="E76" s="145"/>
      <c r="F76" s="145"/>
    </row>
    <row r="77" spans="1:15" s="121" customFormat="1" ht="10.15" customHeight="1">
      <c r="A77" s="393" t="s">
        <v>670</v>
      </c>
      <c r="B77" s="145"/>
      <c r="C77" s="145"/>
      <c r="D77" s="145"/>
      <c r="E77" s="145"/>
      <c r="F77" s="145"/>
    </row>
    <row r="78" spans="1:15" ht="11.45" customHeight="1">
      <c r="A78" s="393"/>
    </row>
    <row r="80" spans="1:15" ht="11.45" customHeight="1">
      <c r="A80" s="145"/>
    </row>
  </sheetData>
  <mergeCells count="20">
    <mergeCell ref="A70:D70"/>
    <mergeCell ref="A5:D5"/>
    <mergeCell ref="A6:D6"/>
    <mergeCell ref="A7:D7"/>
    <mergeCell ref="A12:D12"/>
    <mergeCell ref="A17:D17"/>
    <mergeCell ref="A25:D25"/>
    <mergeCell ref="A30:D30"/>
    <mergeCell ref="A36:D36"/>
    <mergeCell ref="A42:D42"/>
    <mergeCell ref="A55:D55"/>
    <mergeCell ref="A64:D64"/>
    <mergeCell ref="A1:H1"/>
    <mergeCell ref="J1:O1"/>
    <mergeCell ref="A3:D4"/>
    <mergeCell ref="E3:F3"/>
    <mergeCell ref="G3:H3"/>
    <mergeCell ref="J3:K3"/>
    <mergeCell ref="L3:M3"/>
    <mergeCell ref="N3:O3"/>
  </mergeCells>
  <phoneticPr fontId="3"/>
  <pageMargins left="0.78740157480314965" right="0.55118110236220474" top="0.98425196850393704" bottom="0.98425196850393704" header="0.51181102362204722" footer="0.51181102362204722"/>
  <pageSetup paperSize="9" scale="81" orientation="portrait" horizontalDpi="300" verticalDpi="300" r:id="rId1"/>
  <headerFooter alignWithMargins="0"/>
  <colBreaks count="1" manualBreakCount="1">
    <brk id="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J12"/>
  <sheetViews>
    <sheetView showGridLines="0" zoomScaleNormal="100" workbookViewId="0">
      <selection sqref="A1:H1"/>
    </sheetView>
  </sheetViews>
  <sheetFormatPr defaultRowHeight="13.9" customHeight="1"/>
  <cols>
    <col min="1" max="10" width="10.625" style="27" customWidth="1"/>
    <col min="11" max="16384" width="9" style="27"/>
  </cols>
  <sheetData>
    <row r="1" spans="1:10" s="2" customFormat="1" ht="19.899999999999999" customHeight="1">
      <c r="A1" s="812" t="s">
        <v>671</v>
      </c>
      <c r="B1" s="812"/>
      <c r="C1" s="812"/>
      <c r="D1" s="812"/>
      <c r="E1" s="812"/>
      <c r="F1" s="812"/>
      <c r="G1" s="812"/>
      <c r="H1" s="812"/>
      <c r="I1" s="51"/>
      <c r="J1" s="51"/>
    </row>
    <row r="2" spans="1:10" ht="13.9" customHeight="1" thickBot="1">
      <c r="A2" s="32"/>
      <c r="B2" s="32"/>
      <c r="C2" s="32"/>
      <c r="D2" s="32"/>
      <c r="E2" s="32"/>
      <c r="F2" s="32"/>
    </row>
    <row r="3" spans="1:10" s="16" customFormat="1" ht="21">
      <c r="A3" s="813" t="s">
        <v>338</v>
      </c>
      <c r="B3" s="394" t="s">
        <v>672</v>
      </c>
      <c r="C3" s="815" t="s">
        <v>673</v>
      </c>
      <c r="D3" s="816"/>
      <c r="E3" s="817" t="s">
        <v>674</v>
      </c>
      <c r="F3" s="817"/>
      <c r="G3" s="817" t="s">
        <v>675</v>
      </c>
      <c r="H3" s="818"/>
    </row>
    <row r="4" spans="1:10" s="397" customFormat="1" ht="10.5">
      <c r="A4" s="814"/>
      <c r="B4" s="395" t="s">
        <v>471</v>
      </c>
      <c r="C4" s="395" t="s">
        <v>676</v>
      </c>
      <c r="D4" s="396" t="s">
        <v>471</v>
      </c>
      <c r="E4" s="395" t="s">
        <v>676</v>
      </c>
      <c r="F4" s="395" t="s">
        <v>471</v>
      </c>
      <c r="G4" s="395" t="s">
        <v>676</v>
      </c>
      <c r="H4" s="396" t="s">
        <v>471</v>
      </c>
    </row>
    <row r="5" spans="1:10" s="16" customFormat="1" ht="15" customHeight="1">
      <c r="A5" s="398" t="s">
        <v>490</v>
      </c>
      <c r="B5" s="399">
        <v>11760</v>
      </c>
      <c r="C5" s="400">
        <v>2136</v>
      </c>
      <c r="D5" s="400">
        <v>47260</v>
      </c>
      <c r="E5" s="354">
        <v>1646</v>
      </c>
      <c r="F5" s="354">
        <v>85381</v>
      </c>
      <c r="G5" s="337">
        <v>1281</v>
      </c>
      <c r="H5" s="337">
        <v>20262</v>
      </c>
    </row>
    <row r="6" spans="1:10" s="16" customFormat="1" ht="15" customHeight="1">
      <c r="A6" s="401" t="s">
        <v>254</v>
      </c>
      <c r="B6" s="399">
        <v>13903</v>
      </c>
      <c r="C6" s="400">
        <v>2366</v>
      </c>
      <c r="D6" s="400">
        <v>61348</v>
      </c>
      <c r="E6" s="354">
        <v>1818</v>
      </c>
      <c r="F6" s="354">
        <v>76307</v>
      </c>
      <c r="G6" s="337">
        <v>1291</v>
      </c>
      <c r="H6" s="337">
        <v>20858</v>
      </c>
    </row>
    <row r="7" spans="1:10" s="16" customFormat="1" ht="15" customHeight="1">
      <c r="A7" s="401" t="s">
        <v>255</v>
      </c>
      <c r="B7" s="399">
        <v>12607</v>
      </c>
      <c r="C7" s="400">
        <v>2312</v>
      </c>
      <c r="D7" s="400">
        <v>67347</v>
      </c>
      <c r="E7" s="354">
        <v>1923</v>
      </c>
      <c r="F7" s="354">
        <v>87973</v>
      </c>
      <c r="G7" s="337">
        <v>1246</v>
      </c>
      <c r="H7" s="337">
        <v>18231</v>
      </c>
    </row>
    <row r="8" spans="1:10" s="16" customFormat="1" ht="15" customHeight="1">
      <c r="A8" s="401" t="s">
        <v>256</v>
      </c>
      <c r="B8" s="399">
        <v>11674</v>
      </c>
      <c r="C8" s="400">
        <v>2098</v>
      </c>
      <c r="D8" s="400">
        <v>61995</v>
      </c>
      <c r="E8" s="354">
        <v>1814</v>
      </c>
      <c r="F8" s="354">
        <v>90729</v>
      </c>
      <c r="G8" s="337">
        <v>1457</v>
      </c>
      <c r="H8" s="337">
        <v>14962</v>
      </c>
    </row>
    <row r="9" spans="1:10" s="16" customFormat="1" ht="15" customHeight="1" thickBot="1">
      <c r="A9" s="402" t="s">
        <v>258</v>
      </c>
      <c r="B9" s="403">
        <v>12336</v>
      </c>
      <c r="C9" s="404">
        <v>2135</v>
      </c>
      <c r="D9" s="404">
        <v>57786</v>
      </c>
      <c r="E9" s="405">
        <v>1851</v>
      </c>
      <c r="F9" s="405">
        <v>101989</v>
      </c>
      <c r="G9" s="54">
        <v>1428</v>
      </c>
      <c r="H9" s="54">
        <v>17834</v>
      </c>
    </row>
    <row r="10" spans="1:10" s="3" customFormat="1" ht="13.9" customHeight="1">
      <c r="A10" s="406" t="s">
        <v>677</v>
      </c>
      <c r="B10" s="406"/>
      <c r="C10" s="406"/>
      <c r="D10" s="406"/>
      <c r="E10" s="406"/>
      <c r="F10" s="407"/>
    </row>
    <row r="11" spans="1:10" ht="13.9" customHeight="1">
      <c r="A11" s="407" t="s">
        <v>678</v>
      </c>
    </row>
    <row r="12" spans="1:10" ht="13.9" customHeight="1">
      <c r="A12" s="407"/>
      <c r="B12" s="408"/>
      <c r="C12" s="408"/>
      <c r="D12" s="408"/>
      <c r="E12" s="408"/>
      <c r="F12" s="408"/>
    </row>
  </sheetData>
  <mergeCells count="5">
    <mergeCell ref="A1:H1"/>
    <mergeCell ref="A3:A4"/>
    <mergeCell ref="C3:D3"/>
    <mergeCell ref="E3:F3"/>
    <mergeCell ref="G3:H3"/>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K11"/>
  <sheetViews>
    <sheetView showGridLines="0" zoomScaleNormal="100" zoomScaleSheetLayoutView="100" workbookViewId="0">
      <selection sqref="A1:K1"/>
    </sheetView>
  </sheetViews>
  <sheetFormatPr defaultRowHeight="13.9" customHeight="1"/>
  <cols>
    <col min="1" max="1" width="10" style="373" customWidth="1"/>
    <col min="2" max="11" width="8.5" style="373" customWidth="1"/>
    <col min="12" max="16384" width="9" style="373"/>
  </cols>
  <sheetData>
    <row r="1" spans="1:11" s="372" customFormat="1" ht="15">
      <c r="A1" s="696" t="s">
        <v>679</v>
      </c>
      <c r="B1" s="696"/>
      <c r="C1" s="696"/>
      <c r="D1" s="696"/>
      <c r="E1" s="696"/>
      <c r="F1" s="696"/>
      <c r="G1" s="696"/>
      <c r="H1" s="696"/>
      <c r="I1" s="696"/>
      <c r="J1" s="696"/>
      <c r="K1" s="696"/>
    </row>
    <row r="2" spans="1:11" ht="11.25" thickBot="1">
      <c r="A2" s="131"/>
      <c r="B2" s="131"/>
      <c r="C2" s="131"/>
      <c r="D2" s="131"/>
      <c r="E2" s="131"/>
      <c r="F2" s="131"/>
      <c r="G2" s="131"/>
      <c r="H2" s="131"/>
      <c r="I2" s="131"/>
      <c r="J2" s="131"/>
      <c r="K2" s="131"/>
    </row>
    <row r="3" spans="1:11" ht="10.5">
      <c r="A3" s="819" t="s">
        <v>680</v>
      </c>
      <c r="B3" s="804" t="s">
        <v>681</v>
      </c>
      <c r="C3" s="724" t="s">
        <v>682</v>
      </c>
      <c r="D3" s="723"/>
      <c r="E3" s="723"/>
      <c r="F3" s="723"/>
      <c r="G3" s="723"/>
      <c r="H3" s="723"/>
      <c r="I3" s="723"/>
      <c r="J3" s="723"/>
      <c r="K3" s="723"/>
    </row>
    <row r="4" spans="1:11" ht="9" customHeight="1">
      <c r="A4" s="820"/>
      <c r="B4" s="821"/>
      <c r="C4" s="757" t="s">
        <v>109</v>
      </c>
      <c r="D4" s="725" t="s">
        <v>683</v>
      </c>
      <c r="E4" s="725"/>
      <c r="F4" s="725"/>
      <c r="G4" s="725"/>
      <c r="H4" s="725" t="s">
        <v>684</v>
      </c>
      <c r="I4" s="725"/>
      <c r="J4" s="725"/>
      <c r="K4" s="733"/>
    </row>
    <row r="5" spans="1:11" ht="10.5">
      <c r="A5" s="732"/>
      <c r="B5" s="821"/>
      <c r="C5" s="757"/>
      <c r="D5" s="409" t="s">
        <v>685</v>
      </c>
      <c r="E5" s="409" t="s">
        <v>686</v>
      </c>
      <c r="F5" s="409" t="s">
        <v>687</v>
      </c>
      <c r="G5" s="409" t="s">
        <v>688</v>
      </c>
      <c r="H5" s="409" t="s">
        <v>685</v>
      </c>
      <c r="I5" s="409" t="s">
        <v>686</v>
      </c>
      <c r="J5" s="409" t="s">
        <v>687</v>
      </c>
      <c r="K5" s="410" t="s">
        <v>688</v>
      </c>
    </row>
    <row r="6" spans="1:11" s="18" customFormat="1" ht="15" customHeight="1">
      <c r="A6" s="375" t="s">
        <v>316</v>
      </c>
      <c r="B6" s="411">
        <v>306</v>
      </c>
      <c r="C6" s="411">
        <v>75194</v>
      </c>
      <c r="D6" s="411">
        <v>15890</v>
      </c>
      <c r="E6" s="411">
        <v>47233</v>
      </c>
      <c r="F6" s="411">
        <v>6910</v>
      </c>
      <c r="G6" s="411">
        <v>4494</v>
      </c>
      <c r="H6" s="411">
        <v>239</v>
      </c>
      <c r="I6" s="411">
        <v>295</v>
      </c>
      <c r="J6" s="411">
        <v>81</v>
      </c>
      <c r="K6" s="411">
        <v>52</v>
      </c>
    </row>
    <row r="7" spans="1:11" s="18" customFormat="1" ht="15" customHeight="1">
      <c r="A7" s="352" t="s">
        <v>254</v>
      </c>
      <c r="B7" s="411">
        <v>307</v>
      </c>
      <c r="C7" s="411">
        <v>76215</v>
      </c>
      <c r="D7" s="411">
        <v>15781</v>
      </c>
      <c r="E7" s="411">
        <v>47952</v>
      </c>
      <c r="F7" s="411">
        <v>7839</v>
      </c>
      <c r="G7" s="411">
        <v>4052</v>
      </c>
      <c r="H7" s="411">
        <v>224</v>
      </c>
      <c r="I7" s="411">
        <v>244</v>
      </c>
      <c r="J7" s="411">
        <v>78</v>
      </c>
      <c r="K7" s="411">
        <v>45</v>
      </c>
    </row>
    <row r="8" spans="1:11" s="18" customFormat="1" ht="15" customHeight="1">
      <c r="A8" s="352" t="s">
        <v>255</v>
      </c>
      <c r="B8" s="411">
        <v>306</v>
      </c>
      <c r="C8" s="411">
        <v>77800</v>
      </c>
      <c r="D8" s="411">
        <v>15201</v>
      </c>
      <c r="E8" s="411">
        <v>50389</v>
      </c>
      <c r="F8" s="411">
        <v>7850</v>
      </c>
      <c r="G8" s="411">
        <v>3704</v>
      </c>
      <c r="H8" s="411">
        <v>227</v>
      </c>
      <c r="I8" s="411">
        <v>325</v>
      </c>
      <c r="J8" s="411">
        <v>67</v>
      </c>
      <c r="K8" s="411">
        <v>37</v>
      </c>
    </row>
    <row r="9" spans="1:11" s="18" customFormat="1" ht="15" customHeight="1">
      <c r="A9" s="352" t="s">
        <v>256</v>
      </c>
      <c r="B9" s="411">
        <v>306</v>
      </c>
      <c r="C9" s="411">
        <v>80023</v>
      </c>
      <c r="D9" s="411">
        <v>14307</v>
      </c>
      <c r="E9" s="411">
        <v>54325</v>
      </c>
      <c r="F9" s="411">
        <v>7085</v>
      </c>
      <c r="G9" s="411">
        <v>3378</v>
      </c>
      <c r="H9" s="411">
        <v>236</v>
      </c>
      <c r="I9" s="411">
        <v>627</v>
      </c>
      <c r="J9" s="411">
        <v>46</v>
      </c>
      <c r="K9" s="411">
        <v>19</v>
      </c>
    </row>
    <row r="10" spans="1:11" s="18" customFormat="1" ht="15" customHeight="1" thickBot="1">
      <c r="A10" s="352" t="s">
        <v>258</v>
      </c>
      <c r="B10" s="412">
        <v>303</v>
      </c>
      <c r="C10" s="412">
        <v>81718</v>
      </c>
      <c r="D10" s="412">
        <v>15244</v>
      </c>
      <c r="E10" s="412">
        <v>52831</v>
      </c>
      <c r="F10" s="412">
        <v>8637</v>
      </c>
      <c r="G10" s="412">
        <v>4220</v>
      </c>
      <c r="H10" s="412">
        <v>196</v>
      </c>
      <c r="I10" s="412">
        <v>479</v>
      </c>
      <c r="J10" s="412">
        <v>68</v>
      </c>
      <c r="K10" s="412">
        <v>43</v>
      </c>
    </row>
    <row r="11" spans="1:11" s="82" customFormat="1" ht="13.9" customHeight="1">
      <c r="A11" s="413" t="s">
        <v>689</v>
      </c>
      <c r="B11" s="414"/>
      <c r="C11" s="414"/>
      <c r="D11" s="414"/>
      <c r="E11" s="414"/>
      <c r="F11" s="414"/>
      <c r="G11" s="414"/>
      <c r="H11" s="414"/>
      <c r="I11" s="414"/>
      <c r="J11" s="414"/>
      <c r="K11" s="414"/>
    </row>
  </sheetData>
  <mergeCells count="7">
    <mergeCell ref="A1:K1"/>
    <mergeCell ref="A3:A5"/>
    <mergeCell ref="B3:B5"/>
    <mergeCell ref="C3:K3"/>
    <mergeCell ref="C4:C5"/>
    <mergeCell ref="D4:G4"/>
    <mergeCell ref="H4:K4"/>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X15"/>
  <sheetViews>
    <sheetView showGridLines="0" zoomScaleNormal="100" zoomScaleSheetLayoutView="100" workbookViewId="0">
      <selection sqref="A1:K1"/>
    </sheetView>
  </sheetViews>
  <sheetFormatPr defaultColWidth="8.75" defaultRowHeight="13.9" customHeight="1"/>
  <cols>
    <col min="1" max="1" width="10" style="18" customWidth="1"/>
    <col min="2" max="11" width="9.625" style="18" customWidth="1"/>
    <col min="12" max="12" width="0.75" style="18" customWidth="1"/>
    <col min="13" max="24" width="8.875" style="18" customWidth="1"/>
    <col min="25" max="16384" width="8.75" style="18"/>
  </cols>
  <sheetData>
    <row r="1" spans="1:24" s="119" customFormat="1" ht="19.899999999999999" customHeight="1">
      <c r="A1" s="719" t="s">
        <v>690</v>
      </c>
      <c r="B1" s="719"/>
      <c r="C1" s="719"/>
      <c r="D1" s="719"/>
      <c r="E1" s="719"/>
      <c r="F1" s="719"/>
      <c r="G1" s="719"/>
      <c r="H1" s="719"/>
      <c r="I1" s="719"/>
      <c r="J1" s="719"/>
      <c r="K1" s="719"/>
      <c r="L1" s="415"/>
      <c r="M1" s="720" t="s">
        <v>351</v>
      </c>
      <c r="N1" s="720"/>
      <c r="O1" s="720"/>
      <c r="P1" s="720"/>
      <c r="Q1" s="720"/>
      <c r="R1" s="720"/>
      <c r="S1" s="720"/>
      <c r="T1" s="720"/>
      <c r="U1" s="720"/>
      <c r="V1" s="720"/>
      <c r="W1" s="720"/>
      <c r="X1" s="720"/>
    </row>
    <row r="2" spans="1:24" s="95" customFormat="1" ht="13.9" customHeight="1" thickBot="1">
      <c r="A2" s="145"/>
    </row>
    <row r="3" spans="1:24" ht="12" customHeight="1">
      <c r="A3" s="807" t="s">
        <v>221</v>
      </c>
      <c r="B3" s="724" t="s">
        <v>691</v>
      </c>
      <c r="C3" s="723"/>
      <c r="D3" s="723"/>
      <c r="E3" s="723"/>
      <c r="F3" s="723"/>
      <c r="G3" s="723"/>
      <c r="H3" s="807"/>
      <c r="I3" s="822" t="s">
        <v>692</v>
      </c>
      <c r="J3" s="823"/>
      <c r="K3" s="823"/>
      <c r="L3" s="340"/>
      <c r="M3" s="824" t="s">
        <v>693</v>
      </c>
      <c r="N3" s="824"/>
      <c r="O3" s="824"/>
      <c r="P3" s="825"/>
      <c r="Q3" s="724" t="s">
        <v>694</v>
      </c>
      <c r="R3" s="723"/>
      <c r="S3" s="807"/>
      <c r="T3" s="724" t="s">
        <v>695</v>
      </c>
      <c r="U3" s="723"/>
      <c r="V3" s="723"/>
      <c r="W3" s="723"/>
      <c r="X3" s="723"/>
    </row>
    <row r="4" spans="1:24" s="31" customFormat="1" ht="12" customHeight="1">
      <c r="A4" s="739"/>
      <c r="B4" s="733" t="s">
        <v>109</v>
      </c>
      <c r="C4" s="725" t="s">
        <v>696</v>
      </c>
      <c r="D4" s="725"/>
      <c r="E4" s="725" t="s">
        <v>697</v>
      </c>
      <c r="F4" s="725"/>
      <c r="G4" s="725" t="s">
        <v>698</v>
      </c>
      <c r="H4" s="725"/>
      <c r="I4" s="725" t="s">
        <v>109</v>
      </c>
      <c r="J4" s="726" t="s">
        <v>696</v>
      </c>
      <c r="K4" s="739"/>
      <c r="L4" s="342"/>
      <c r="M4" s="739" t="s">
        <v>697</v>
      </c>
      <c r="N4" s="725"/>
      <c r="O4" s="725" t="s">
        <v>698</v>
      </c>
      <c r="P4" s="725"/>
      <c r="Q4" s="733" t="s">
        <v>109</v>
      </c>
      <c r="R4" s="725" t="s">
        <v>699</v>
      </c>
      <c r="S4" s="725" t="s">
        <v>700</v>
      </c>
      <c r="T4" s="733" t="s">
        <v>109</v>
      </c>
      <c r="U4" s="725" t="s">
        <v>701</v>
      </c>
      <c r="V4" s="821" t="s">
        <v>702</v>
      </c>
      <c r="W4" s="821" t="s">
        <v>703</v>
      </c>
      <c r="X4" s="757" t="s">
        <v>704</v>
      </c>
    </row>
    <row r="5" spans="1:24" s="31" customFormat="1" ht="12" customHeight="1">
      <c r="A5" s="739"/>
      <c r="B5" s="733"/>
      <c r="C5" s="123" t="s">
        <v>699</v>
      </c>
      <c r="D5" s="123" t="s">
        <v>700</v>
      </c>
      <c r="E5" s="123" t="s">
        <v>699</v>
      </c>
      <c r="F5" s="123" t="s">
        <v>700</v>
      </c>
      <c r="G5" s="123" t="s">
        <v>699</v>
      </c>
      <c r="H5" s="123" t="s">
        <v>700</v>
      </c>
      <c r="I5" s="725"/>
      <c r="J5" s="374" t="s">
        <v>699</v>
      </c>
      <c r="K5" s="123" t="s">
        <v>700</v>
      </c>
      <c r="L5" s="342"/>
      <c r="M5" s="374" t="s">
        <v>699</v>
      </c>
      <c r="N5" s="123" t="s">
        <v>700</v>
      </c>
      <c r="O5" s="123" t="s">
        <v>699</v>
      </c>
      <c r="P5" s="123" t="s">
        <v>700</v>
      </c>
      <c r="Q5" s="733"/>
      <c r="R5" s="725"/>
      <c r="S5" s="725"/>
      <c r="T5" s="733"/>
      <c r="U5" s="725"/>
      <c r="V5" s="725"/>
      <c r="W5" s="821"/>
      <c r="X5" s="757"/>
    </row>
    <row r="6" spans="1:24" ht="15" customHeight="1">
      <c r="A6" s="375" t="s">
        <v>369</v>
      </c>
      <c r="B6" s="411">
        <v>7777</v>
      </c>
      <c r="C6" s="411">
        <v>3749</v>
      </c>
      <c r="D6" s="411">
        <v>2763</v>
      </c>
      <c r="E6" s="411">
        <v>338</v>
      </c>
      <c r="F6" s="411">
        <v>853</v>
      </c>
      <c r="G6" s="411">
        <v>49</v>
      </c>
      <c r="H6" s="411">
        <v>25</v>
      </c>
      <c r="I6" s="411">
        <v>4593</v>
      </c>
      <c r="J6" s="411">
        <v>2526</v>
      </c>
      <c r="K6" s="411">
        <v>857</v>
      </c>
      <c r="L6" s="411"/>
      <c r="M6" s="411">
        <v>936</v>
      </c>
      <c r="N6" s="411">
        <v>126</v>
      </c>
      <c r="O6" s="411">
        <v>123</v>
      </c>
      <c r="P6" s="411">
        <v>25</v>
      </c>
      <c r="Q6" s="411">
        <v>9162</v>
      </c>
      <c r="R6" s="411">
        <v>8102</v>
      </c>
      <c r="S6" s="411">
        <v>1060</v>
      </c>
      <c r="T6" s="411">
        <v>964</v>
      </c>
      <c r="U6" s="411">
        <v>327</v>
      </c>
      <c r="V6" s="411">
        <v>207</v>
      </c>
      <c r="W6" s="411">
        <v>239</v>
      </c>
      <c r="X6" s="411">
        <v>191</v>
      </c>
    </row>
    <row r="7" spans="1:24" ht="15" customHeight="1">
      <c r="A7" s="352" t="s">
        <v>254</v>
      </c>
      <c r="B7" s="411">
        <v>7191</v>
      </c>
      <c r="C7" s="411">
        <v>4164</v>
      </c>
      <c r="D7" s="411">
        <v>2274</v>
      </c>
      <c r="E7" s="411">
        <v>440</v>
      </c>
      <c r="F7" s="411">
        <v>198</v>
      </c>
      <c r="G7" s="411">
        <v>78</v>
      </c>
      <c r="H7" s="411">
        <v>37</v>
      </c>
      <c r="I7" s="411" t="s">
        <v>61</v>
      </c>
      <c r="J7" s="411" t="s">
        <v>61</v>
      </c>
      <c r="K7" s="411" t="s">
        <v>61</v>
      </c>
      <c r="L7" s="411"/>
      <c r="M7" s="411" t="s">
        <v>61</v>
      </c>
      <c r="N7" s="411" t="s">
        <v>61</v>
      </c>
      <c r="O7" s="411" t="s">
        <v>61</v>
      </c>
      <c r="P7" s="411" t="s">
        <v>61</v>
      </c>
      <c r="Q7" s="411">
        <v>7850</v>
      </c>
      <c r="R7" s="411">
        <v>6488</v>
      </c>
      <c r="S7" s="411">
        <v>1362</v>
      </c>
      <c r="T7" s="411">
        <v>1105</v>
      </c>
      <c r="U7" s="411">
        <v>348</v>
      </c>
      <c r="V7" s="411">
        <v>195</v>
      </c>
      <c r="W7" s="411">
        <v>291</v>
      </c>
      <c r="X7" s="411">
        <v>271</v>
      </c>
    </row>
    <row r="8" spans="1:24" ht="15" customHeight="1">
      <c r="A8" s="352" t="s">
        <v>255</v>
      </c>
      <c r="B8" s="416">
        <v>7042</v>
      </c>
      <c r="C8" s="411">
        <v>3732</v>
      </c>
      <c r="D8" s="411">
        <v>2456</v>
      </c>
      <c r="E8" s="411">
        <v>474</v>
      </c>
      <c r="F8" s="411">
        <v>284</v>
      </c>
      <c r="G8" s="411">
        <v>58</v>
      </c>
      <c r="H8" s="411">
        <v>38</v>
      </c>
      <c r="I8" s="411" t="s">
        <v>61</v>
      </c>
      <c r="J8" s="411" t="s">
        <v>61</v>
      </c>
      <c r="K8" s="411" t="s">
        <v>61</v>
      </c>
      <c r="L8" s="411"/>
      <c r="M8" s="411" t="s">
        <v>61</v>
      </c>
      <c r="N8" s="411" t="s">
        <v>61</v>
      </c>
      <c r="O8" s="411" t="s">
        <v>61</v>
      </c>
      <c r="P8" s="411" t="s">
        <v>61</v>
      </c>
      <c r="Q8" s="411">
        <v>9043</v>
      </c>
      <c r="R8" s="411">
        <v>6513</v>
      </c>
      <c r="S8" s="411">
        <v>2530</v>
      </c>
      <c r="T8" s="411">
        <v>1097</v>
      </c>
      <c r="U8" s="411">
        <v>350</v>
      </c>
      <c r="V8" s="411">
        <v>201</v>
      </c>
      <c r="W8" s="411">
        <v>273</v>
      </c>
      <c r="X8" s="411">
        <v>273</v>
      </c>
    </row>
    <row r="9" spans="1:24" ht="15" customHeight="1">
      <c r="A9" s="352" t="s">
        <v>256</v>
      </c>
      <c r="B9" s="411">
        <v>9673</v>
      </c>
      <c r="C9" s="411">
        <v>5925</v>
      </c>
      <c r="D9" s="411">
        <v>2691</v>
      </c>
      <c r="E9" s="411">
        <v>462</v>
      </c>
      <c r="F9" s="411">
        <v>509</v>
      </c>
      <c r="G9" s="411">
        <v>40</v>
      </c>
      <c r="H9" s="411">
        <v>46</v>
      </c>
      <c r="I9" s="411" t="s">
        <v>61</v>
      </c>
      <c r="J9" s="411" t="s">
        <v>61</v>
      </c>
      <c r="K9" s="411" t="s">
        <v>61</v>
      </c>
      <c r="L9" s="411"/>
      <c r="M9" s="411" t="s">
        <v>61</v>
      </c>
      <c r="N9" s="411" t="s">
        <v>61</v>
      </c>
      <c r="O9" s="411" t="s">
        <v>61</v>
      </c>
      <c r="P9" s="411" t="s">
        <v>61</v>
      </c>
      <c r="Q9" s="411">
        <v>8511</v>
      </c>
      <c r="R9" s="411">
        <v>6293</v>
      </c>
      <c r="S9" s="411">
        <v>2218</v>
      </c>
      <c r="T9" s="411">
        <v>1326</v>
      </c>
      <c r="U9" s="411">
        <v>373</v>
      </c>
      <c r="V9" s="411">
        <v>245</v>
      </c>
      <c r="W9" s="411">
        <v>337</v>
      </c>
      <c r="X9" s="411">
        <v>371</v>
      </c>
    </row>
    <row r="10" spans="1:24" ht="15" customHeight="1" thickBot="1">
      <c r="A10" s="371" t="s">
        <v>258</v>
      </c>
      <c r="B10" s="417">
        <v>9114</v>
      </c>
      <c r="C10" s="417">
        <v>5952</v>
      </c>
      <c r="D10" s="417">
        <v>2432</v>
      </c>
      <c r="E10" s="417">
        <v>446</v>
      </c>
      <c r="F10" s="417">
        <v>198</v>
      </c>
      <c r="G10" s="417">
        <v>43</v>
      </c>
      <c r="H10" s="417">
        <v>43</v>
      </c>
      <c r="I10" s="417" t="s">
        <v>61</v>
      </c>
      <c r="J10" s="417" t="s">
        <v>61</v>
      </c>
      <c r="K10" s="417" t="s">
        <v>61</v>
      </c>
      <c r="L10" s="417"/>
      <c r="M10" s="417" t="s">
        <v>61</v>
      </c>
      <c r="N10" s="417" t="s">
        <v>61</v>
      </c>
      <c r="O10" s="417" t="s">
        <v>61</v>
      </c>
      <c r="P10" s="417" t="s">
        <v>61</v>
      </c>
      <c r="Q10" s="417">
        <v>8536</v>
      </c>
      <c r="R10" s="417">
        <v>6371</v>
      </c>
      <c r="S10" s="417">
        <v>2165</v>
      </c>
      <c r="T10" s="417">
        <v>1623</v>
      </c>
      <c r="U10" s="417">
        <v>382</v>
      </c>
      <c r="V10" s="417">
        <v>276</v>
      </c>
      <c r="W10" s="417">
        <v>442</v>
      </c>
      <c r="X10" s="417">
        <v>523</v>
      </c>
    </row>
    <row r="11" spans="1:24" s="95" customFormat="1" ht="13.9" customHeight="1">
      <c r="A11" s="95" t="s">
        <v>705</v>
      </c>
    </row>
    <row r="12" spans="1:24" s="95" customFormat="1" ht="13.9" customHeight="1">
      <c r="A12" s="95" t="s">
        <v>706</v>
      </c>
    </row>
    <row r="13" spans="1:24" s="95" customFormat="1" ht="13.9" customHeight="1">
      <c r="A13" s="95" t="s">
        <v>707</v>
      </c>
    </row>
    <row r="14" spans="1:24" s="95" customFormat="1" ht="13.9" customHeight="1">
      <c r="A14" s="95" t="s">
        <v>708</v>
      </c>
    </row>
    <row r="15" spans="1:24" ht="13.9" customHeight="1">
      <c r="A15" s="95"/>
    </row>
  </sheetData>
  <mergeCells count="24">
    <mergeCell ref="W4:W5"/>
    <mergeCell ref="X4:X5"/>
    <mergeCell ref="Q4:Q5"/>
    <mergeCell ref="R4:R5"/>
    <mergeCell ref="S4:S5"/>
    <mergeCell ref="T4:T5"/>
    <mergeCell ref="U4:U5"/>
    <mergeCell ref="V4:V5"/>
    <mergeCell ref="O4:P4"/>
    <mergeCell ref="A1:K1"/>
    <mergeCell ref="M1:X1"/>
    <mergeCell ref="A3:A5"/>
    <mergeCell ref="B3:H3"/>
    <mergeCell ref="I3:K3"/>
    <mergeCell ref="M3:P3"/>
    <mergeCell ref="Q3:S3"/>
    <mergeCell ref="T3:X3"/>
    <mergeCell ref="B4:B5"/>
    <mergeCell ref="C4:D4"/>
    <mergeCell ref="E4:F4"/>
    <mergeCell ref="G4:H4"/>
    <mergeCell ref="I4:I5"/>
    <mergeCell ref="J4:K4"/>
    <mergeCell ref="M4:N4"/>
  </mergeCells>
  <phoneticPr fontId="3"/>
  <pageMargins left="0.78740157480314965" right="0.55118110236220474" top="0.98425196850393704" bottom="0.98425196850393704" header="0.51181102362204722" footer="0.51181102362204722"/>
  <pageSetup paperSize="9" scale="86"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L10"/>
  <sheetViews>
    <sheetView showGridLines="0" zoomScaleNormal="100" workbookViewId="0">
      <selection sqref="A1:K1"/>
    </sheetView>
  </sheetViews>
  <sheetFormatPr defaultRowHeight="13.9" customHeight="1"/>
  <cols>
    <col min="1" max="1" width="10" style="321" customWidth="1"/>
    <col min="2" max="5" width="8.25" style="321" customWidth="1"/>
    <col min="6" max="6" width="8.875" style="321" customWidth="1"/>
    <col min="7" max="7" width="9.875" style="321" customWidth="1"/>
    <col min="8" max="11" width="8.25" style="321" customWidth="1"/>
    <col min="12" max="16384" width="9" style="321"/>
  </cols>
  <sheetData>
    <row r="1" spans="1:12" s="314" customFormat="1" ht="19.899999999999999" customHeight="1">
      <c r="A1" s="826" t="s">
        <v>709</v>
      </c>
      <c r="B1" s="826"/>
      <c r="C1" s="826"/>
      <c r="D1" s="826"/>
      <c r="E1" s="826"/>
      <c r="F1" s="826"/>
      <c r="G1" s="826"/>
      <c r="H1" s="826"/>
      <c r="I1" s="826"/>
      <c r="J1" s="826"/>
      <c r="K1" s="826"/>
      <c r="L1" s="418"/>
    </row>
    <row r="2" spans="1:12" s="315" customFormat="1" ht="13.9" customHeight="1" thickBot="1">
      <c r="A2" s="419"/>
      <c r="B2" s="419"/>
      <c r="C2" s="419"/>
      <c r="D2" s="419"/>
      <c r="E2" s="419"/>
    </row>
    <row r="3" spans="1:12" s="71" customFormat="1" ht="31.9" customHeight="1">
      <c r="A3" s="420" t="s">
        <v>710</v>
      </c>
      <c r="B3" s="421" t="s">
        <v>711</v>
      </c>
      <c r="C3" s="421" t="s">
        <v>712</v>
      </c>
      <c r="D3" s="421" t="s">
        <v>713</v>
      </c>
      <c r="E3" s="421" t="s">
        <v>714</v>
      </c>
      <c r="F3" s="421" t="s">
        <v>715</v>
      </c>
      <c r="G3" s="421" t="s">
        <v>716</v>
      </c>
      <c r="H3" s="421" t="s">
        <v>717</v>
      </c>
      <c r="I3" s="421" t="s">
        <v>718</v>
      </c>
      <c r="J3" s="422" t="s">
        <v>719</v>
      </c>
      <c r="K3" s="422" t="s">
        <v>720</v>
      </c>
    </row>
    <row r="4" spans="1:12" s="71" customFormat="1" ht="15" customHeight="1">
      <c r="A4" s="398" t="s">
        <v>490</v>
      </c>
      <c r="B4" s="399">
        <v>67104</v>
      </c>
      <c r="C4" s="354">
        <v>11727</v>
      </c>
      <c r="D4" s="400">
        <v>7909</v>
      </c>
      <c r="E4" s="400">
        <v>8862</v>
      </c>
      <c r="F4" s="21">
        <v>51377</v>
      </c>
      <c r="G4" s="21">
        <v>13153</v>
      </c>
      <c r="H4" s="21">
        <v>394</v>
      </c>
      <c r="I4" s="21">
        <v>1054</v>
      </c>
      <c r="J4" s="21">
        <v>75904</v>
      </c>
      <c r="K4" s="21">
        <v>50335</v>
      </c>
    </row>
    <row r="5" spans="1:12" s="71" customFormat="1" ht="15" customHeight="1">
      <c r="A5" s="401" t="s">
        <v>254</v>
      </c>
      <c r="B5" s="399">
        <v>55270</v>
      </c>
      <c r="C5" s="354">
        <v>14751</v>
      </c>
      <c r="D5" s="400">
        <v>7611</v>
      </c>
      <c r="E5" s="400">
        <v>7721</v>
      </c>
      <c r="F5" s="21">
        <v>55243</v>
      </c>
      <c r="G5" s="21">
        <v>11944</v>
      </c>
      <c r="H5" s="21">
        <v>484</v>
      </c>
      <c r="I5" s="21">
        <v>735</v>
      </c>
      <c r="J5" s="21">
        <v>74136</v>
      </c>
      <c r="K5" s="21">
        <v>49399</v>
      </c>
    </row>
    <row r="6" spans="1:12" s="71" customFormat="1" ht="15" customHeight="1">
      <c r="A6" s="401" t="s">
        <v>255</v>
      </c>
      <c r="B6" s="399">
        <v>50492</v>
      </c>
      <c r="C6" s="354">
        <v>10826</v>
      </c>
      <c r="D6" s="400">
        <v>6509</v>
      </c>
      <c r="E6" s="400">
        <v>6380</v>
      </c>
      <c r="F6" s="21">
        <v>46902</v>
      </c>
      <c r="G6" s="21">
        <v>12239</v>
      </c>
      <c r="H6" s="21">
        <v>601</v>
      </c>
      <c r="I6" s="21">
        <v>1243</v>
      </c>
      <c r="J6" s="21">
        <v>95764</v>
      </c>
      <c r="K6" s="21">
        <v>50927</v>
      </c>
    </row>
    <row r="7" spans="1:12" s="71" customFormat="1" ht="15" customHeight="1">
      <c r="A7" s="401" t="s">
        <v>256</v>
      </c>
      <c r="B7" s="399">
        <v>50666</v>
      </c>
      <c r="C7" s="354">
        <v>11439</v>
      </c>
      <c r="D7" s="400">
        <v>6504</v>
      </c>
      <c r="E7" s="400">
        <v>6383</v>
      </c>
      <c r="F7" s="21">
        <v>58331</v>
      </c>
      <c r="G7" s="21">
        <v>12368</v>
      </c>
      <c r="H7" s="21">
        <v>507</v>
      </c>
      <c r="I7" s="21">
        <v>1135</v>
      </c>
      <c r="J7" s="21">
        <v>81646</v>
      </c>
      <c r="K7" s="21">
        <v>60561</v>
      </c>
    </row>
    <row r="8" spans="1:12" s="71" customFormat="1" ht="15" customHeight="1" thickBot="1">
      <c r="A8" s="402" t="s">
        <v>258</v>
      </c>
      <c r="B8" s="423">
        <v>54874</v>
      </c>
      <c r="C8" s="405">
        <v>12214</v>
      </c>
      <c r="D8" s="404">
        <v>5603</v>
      </c>
      <c r="E8" s="404">
        <v>6269</v>
      </c>
      <c r="F8" s="54">
        <v>57532</v>
      </c>
      <c r="G8" s="54">
        <v>11592</v>
      </c>
      <c r="H8" s="54">
        <v>422</v>
      </c>
      <c r="I8" s="54">
        <v>1209</v>
      </c>
      <c r="J8" s="54">
        <v>81502</v>
      </c>
      <c r="K8" s="424">
        <v>73717</v>
      </c>
    </row>
    <row r="9" spans="1:12" s="315" customFormat="1" ht="13.9" customHeight="1">
      <c r="A9" s="425" t="s">
        <v>721</v>
      </c>
      <c r="B9" s="425"/>
      <c r="C9" s="425"/>
      <c r="D9" s="425"/>
      <c r="E9" s="425"/>
    </row>
    <row r="10" spans="1:12" ht="13.9" customHeight="1">
      <c r="A10" s="4" t="s">
        <v>722</v>
      </c>
    </row>
  </sheetData>
  <mergeCells count="1">
    <mergeCell ref="A1:K1"/>
  </mergeCells>
  <phoneticPr fontId="3"/>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F12"/>
  <sheetViews>
    <sheetView showGridLines="0" zoomScaleNormal="100" workbookViewId="0">
      <selection sqref="A1:F1"/>
    </sheetView>
  </sheetViews>
  <sheetFormatPr defaultColWidth="8.875" defaultRowHeight="13.9" customHeight="1"/>
  <cols>
    <col min="1" max="1" width="10" style="428" customWidth="1"/>
    <col min="2" max="6" width="19.25" style="428" customWidth="1"/>
    <col min="7" max="16384" width="8.875" style="428"/>
  </cols>
  <sheetData>
    <row r="1" spans="1:6" s="426" customFormat="1" ht="19.899999999999999" customHeight="1">
      <c r="A1" s="827" t="s">
        <v>723</v>
      </c>
      <c r="B1" s="827"/>
      <c r="C1" s="827"/>
      <c r="D1" s="827"/>
      <c r="E1" s="827"/>
      <c r="F1" s="827"/>
    </row>
    <row r="2" spans="1:6" s="427" customFormat="1" ht="13.9" customHeight="1" thickBot="1"/>
    <row r="3" spans="1:6" ht="12" customHeight="1">
      <c r="A3" s="828" t="s">
        <v>221</v>
      </c>
      <c r="B3" s="830" t="s">
        <v>339</v>
      </c>
      <c r="C3" s="830" t="s">
        <v>724</v>
      </c>
      <c r="D3" s="832" t="s">
        <v>725</v>
      </c>
      <c r="E3" s="832"/>
      <c r="F3" s="833"/>
    </row>
    <row r="4" spans="1:6" ht="12" customHeight="1">
      <c r="A4" s="829"/>
      <c r="B4" s="831"/>
      <c r="C4" s="831"/>
      <c r="D4" s="429" t="s">
        <v>696</v>
      </c>
      <c r="E4" s="429" t="s">
        <v>726</v>
      </c>
      <c r="F4" s="430" t="s">
        <v>698</v>
      </c>
    </row>
    <row r="5" spans="1:6" s="434" customFormat="1" ht="18" customHeight="1">
      <c r="A5" s="431" t="s">
        <v>727</v>
      </c>
      <c r="B5" s="432">
        <v>800000</v>
      </c>
      <c r="C5" s="433">
        <v>708300</v>
      </c>
      <c r="D5" s="433">
        <v>41900</v>
      </c>
      <c r="E5" s="433">
        <v>25500</v>
      </c>
      <c r="F5" s="433">
        <v>24300</v>
      </c>
    </row>
    <row r="6" spans="1:6" s="434" customFormat="1" ht="18" customHeight="1">
      <c r="A6" s="435" t="s">
        <v>254</v>
      </c>
      <c r="B6" s="433">
        <v>804800</v>
      </c>
      <c r="C6" s="433">
        <v>725200</v>
      </c>
      <c r="D6" s="433">
        <v>34800</v>
      </c>
      <c r="E6" s="433">
        <v>20300</v>
      </c>
      <c r="F6" s="433">
        <v>24500</v>
      </c>
    </row>
    <row r="7" spans="1:6" s="434" customFormat="1" ht="18" customHeight="1">
      <c r="A7" s="435" t="s">
        <v>255</v>
      </c>
      <c r="B7" s="433">
        <v>791900</v>
      </c>
      <c r="C7" s="433">
        <v>710000</v>
      </c>
      <c r="D7" s="433">
        <v>36400</v>
      </c>
      <c r="E7" s="433">
        <v>21000</v>
      </c>
      <c r="F7" s="433">
        <v>24500</v>
      </c>
    </row>
    <row r="8" spans="1:6" s="434" customFormat="1" ht="18" customHeight="1">
      <c r="A8" s="435" t="s">
        <v>256</v>
      </c>
      <c r="B8" s="433">
        <v>796600</v>
      </c>
      <c r="C8" s="433">
        <v>716800</v>
      </c>
      <c r="D8" s="433">
        <v>35000</v>
      </c>
      <c r="E8" s="433">
        <v>20000</v>
      </c>
      <c r="F8" s="433">
        <v>24800</v>
      </c>
    </row>
    <row r="9" spans="1:6" s="434" customFormat="1" ht="18" customHeight="1" thickBot="1">
      <c r="A9" s="436" t="s">
        <v>258</v>
      </c>
      <c r="B9" s="437">
        <v>857500</v>
      </c>
      <c r="C9" s="438">
        <v>772500</v>
      </c>
      <c r="D9" s="438">
        <v>39800</v>
      </c>
      <c r="E9" s="438">
        <v>20700</v>
      </c>
      <c r="F9" s="438">
        <v>24500</v>
      </c>
    </row>
    <row r="10" spans="1:6" s="427" customFormat="1" ht="13.9" customHeight="1">
      <c r="A10" s="427" t="s">
        <v>728</v>
      </c>
    </row>
    <row r="11" spans="1:6" s="427" customFormat="1" ht="13.9" customHeight="1">
      <c r="A11" s="427" t="s">
        <v>729</v>
      </c>
    </row>
    <row r="12" spans="1:6" ht="13.9" customHeight="1">
      <c r="A12" s="427" t="s">
        <v>730</v>
      </c>
    </row>
  </sheetData>
  <mergeCells count="5">
    <mergeCell ref="A1:F1"/>
    <mergeCell ref="A3:A4"/>
    <mergeCell ref="B3:B4"/>
    <mergeCell ref="C3:C4"/>
    <mergeCell ref="D3:F3"/>
  </mergeCells>
  <phoneticPr fontId="3"/>
  <pageMargins left="0.75" right="0.75" top="1" bottom="1" header="0.51200000000000001" footer="0.51200000000000001"/>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27"/>
  <sheetViews>
    <sheetView showGridLines="0" zoomScaleNormal="100" workbookViewId="0">
      <selection sqref="A1:M1"/>
    </sheetView>
  </sheetViews>
  <sheetFormatPr defaultRowHeight="13.9" customHeight="1"/>
  <cols>
    <col min="1" max="1" width="2.5" style="43" customWidth="1"/>
    <col min="2" max="2" width="7" style="43" customWidth="1"/>
    <col min="3" max="5" width="7.625" style="43" customWidth="1"/>
    <col min="6" max="10" width="7.75" style="43" customWidth="1"/>
    <col min="11" max="13" width="7.625" style="43" customWidth="1"/>
    <col min="14" max="14" width="0.5" style="43" customWidth="1"/>
    <col min="15" max="15" width="7.375" style="43" customWidth="1"/>
    <col min="16" max="17" width="7.25" style="43" customWidth="1"/>
    <col min="18" max="20" width="7.375" style="43" customWidth="1"/>
    <col min="21" max="26" width="7.25" style="43" customWidth="1"/>
    <col min="27" max="27" width="7.375" style="43" customWidth="1"/>
    <col min="28" max="16384" width="9" style="43"/>
  </cols>
  <sheetData>
    <row r="1" spans="1:27" s="39" customFormat="1" ht="19.899999999999999" customHeight="1">
      <c r="A1" s="524" t="s">
        <v>69</v>
      </c>
      <c r="B1" s="524"/>
      <c r="C1" s="524"/>
      <c r="D1" s="524"/>
      <c r="E1" s="524"/>
      <c r="F1" s="524"/>
      <c r="G1" s="524"/>
      <c r="H1" s="524"/>
      <c r="I1" s="524"/>
      <c r="J1" s="524"/>
      <c r="K1" s="524"/>
      <c r="L1" s="524"/>
      <c r="M1" s="524"/>
      <c r="N1" s="38"/>
      <c r="O1" s="525" t="s">
        <v>70</v>
      </c>
      <c r="P1" s="525"/>
      <c r="Q1" s="525"/>
      <c r="R1" s="525"/>
      <c r="S1" s="525"/>
      <c r="T1" s="525"/>
      <c r="U1" s="525"/>
      <c r="V1" s="525"/>
      <c r="W1" s="525"/>
      <c r="X1" s="525"/>
      <c r="Y1" s="525"/>
      <c r="Z1" s="525"/>
      <c r="AA1" s="525"/>
    </row>
    <row r="2" spans="1:27" s="4" customFormat="1" ht="13.9" customHeight="1" thickBot="1">
      <c r="F2" s="29"/>
      <c r="G2" s="29"/>
      <c r="T2" s="29"/>
      <c r="Z2" s="29"/>
      <c r="AA2" s="29" t="s">
        <v>71</v>
      </c>
    </row>
    <row r="3" spans="1:27" s="32" customFormat="1" ht="13.9" customHeight="1">
      <c r="A3" s="489" t="s">
        <v>72</v>
      </c>
      <c r="B3" s="526"/>
      <c r="C3" s="526" t="s">
        <v>73</v>
      </c>
      <c r="D3" s="526"/>
      <c r="E3" s="526"/>
      <c r="F3" s="487" t="s">
        <v>74</v>
      </c>
      <c r="G3" s="40"/>
      <c r="H3" s="526" t="s">
        <v>75</v>
      </c>
      <c r="I3" s="526"/>
      <c r="J3" s="526"/>
      <c r="K3" s="526"/>
      <c r="L3" s="526"/>
      <c r="M3" s="526"/>
      <c r="N3" s="41"/>
      <c r="O3" s="488" t="s">
        <v>76</v>
      </c>
      <c r="P3" s="488"/>
      <c r="Q3" s="489"/>
      <c r="R3" s="526" t="s">
        <v>77</v>
      </c>
      <c r="S3" s="526"/>
      <c r="T3" s="526"/>
      <c r="U3" s="526"/>
      <c r="V3" s="526"/>
      <c r="W3" s="526"/>
      <c r="X3" s="526"/>
      <c r="Y3" s="526"/>
      <c r="Z3" s="526"/>
      <c r="AA3" s="487"/>
    </row>
    <row r="4" spans="1:27" s="32" customFormat="1" ht="13.9" customHeight="1">
      <c r="A4" s="497"/>
      <c r="B4" s="502"/>
      <c r="C4" s="502" t="s">
        <v>78</v>
      </c>
      <c r="D4" s="502" t="s">
        <v>79</v>
      </c>
      <c r="E4" s="502" t="s">
        <v>80</v>
      </c>
      <c r="F4" s="502"/>
      <c r="G4" s="528" t="s">
        <v>81</v>
      </c>
      <c r="H4" s="502" t="s">
        <v>11</v>
      </c>
      <c r="I4" s="502"/>
      <c r="J4" s="502"/>
      <c r="K4" s="502" t="s">
        <v>12</v>
      </c>
      <c r="L4" s="502"/>
      <c r="M4" s="502"/>
      <c r="N4" s="10"/>
      <c r="O4" s="506" t="s">
        <v>78</v>
      </c>
      <c r="P4" s="502" t="s">
        <v>82</v>
      </c>
      <c r="Q4" s="502" t="s">
        <v>83</v>
      </c>
      <c r="R4" s="502" t="s">
        <v>78</v>
      </c>
      <c r="S4" s="502" t="s">
        <v>16</v>
      </c>
      <c r="T4" s="502"/>
      <c r="U4" s="502" t="s">
        <v>84</v>
      </c>
      <c r="V4" s="502"/>
      <c r="W4" s="502"/>
      <c r="X4" s="502"/>
      <c r="Y4" s="502"/>
      <c r="Z4" s="502"/>
      <c r="AA4" s="527" t="s">
        <v>85</v>
      </c>
    </row>
    <row r="5" spans="1:27" s="32" customFormat="1" ht="16.149999999999999" customHeight="1">
      <c r="A5" s="497"/>
      <c r="B5" s="502"/>
      <c r="C5" s="502"/>
      <c r="D5" s="502"/>
      <c r="E5" s="502"/>
      <c r="F5" s="502"/>
      <c r="G5" s="502"/>
      <c r="H5" s="11" t="s">
        <v>78</v>
      </c>
      <c r="I5" s="11" t="s">
        <v>82</v>
      </c>
      <c r="J5" s="11" t="s">
        <v>83</v>
      </c>
      <c r="K5" s="11" t="s">
        <v>78</v>
      </c>
      <c r="L5" s="11" t="s">
        <v>82</v>
      </c>
      <c r="M5" s="11" t="s">
        <v>83</v>
      </c>
      <c r="N5" s="12"/>
      <c r="O5" s="480"/>
      <c r="P5" s="502"/>
      <c r="Q5" s="502"/>
      <c r="R5" s="502"/>
      <c r="S5" s="11" t="s">
        <v>82</v>
      </c>
      <c r="T5" s="11" t="s">
        <v>83</v>
      </c>
      <c r="U5" s="11" t="s">
        <v>86</v>
      </c>
      <c r="V5" s="11" t="s">
        <v>87</v>
      </c>
      <c r="W5" s="11" t="s">
        <v>88</v>
      </c>
      <c r="X5" s="11" t="s">
        <v>89</v>
      </c>
      <c r="Y5" s="11" t="s">
        <v>90</v>
      </c>
      <c r="Z5" s="11" t="s">
        <v>91</v>
      </c>
      <c r="AA5" s="495"/>
    </row>
    <row r="6" spans="1:27" ht="10.5" customHeight="1">
      <c r="A6" s="503" t="s">
        <v>21</v>
      </c>
      <c r="B6" s="504"/>
      <c r="C6" s="42">
        <v>107</v>
      </c>
      <c r="D6" s="15">
        <v>107</v>
      </c>
      <c r="E6" s="15" t="s">
        <v>61</v>
      </c>
      <c r="F6" s="15">
        <v>2200</v>
      </c>
      <c r="G6" s="15">
        <v>100</v>
      </c>
      <c r="H6" s="15">
        <v>3216</v>
      </c>
      <c r="I6" s="15">
        <v>1193</v>
      </c>
      <c r="J6" s="15">
        <v>2023</v>
      </c>
      <c r="K6" s="15">
        <v>85</v>
      </c>
      <c r="L6" s="15">
        <v>32</v>
      </c>
      <c r="M6" s="15">
        <v>53</v>
      </c>
      <c r="N6" s="15"/>
      <c r="O6" s="15">
        <v>596</v>
      </c>
      <c r="P6" s="15">
        <v>85</v>
      </c>
      <c r="Q6" s="15">
        <v>511</v>
      </c>
      <c r="R6" s="15">
        <v>68803</v>
      </c>
      <c r="S6" s="15">
        <v>35302</v>
      </c>
      <c r="T6" s="15">
        <v>33501</v>
      </c>
      <c r="U6" s="15">
        <v>10901</v>
      </c>
      <c r="V6" s="15">
        <v>11274</v>
      </c>
      <c r="W6" s="15">
        <v>11258</v>
      </c>
      <c r="X6" s="15">
        <v>11604</v>
      </c>
      <c r="Y6" s="15">
        <v>11808</v>
      </c>
      <c r="Z6" s="15">
        <v>11958</v>
      </c>
      <c r="AA6" s="15">
        <v>325</v>
      </c>
    </row>
    <row r="7" spans="1:27" ht="10.5" customHeight="1">
      <c r="A7" s="503" t="s">
        <v>22</v>
      </c>
      <c r="B7" s="504"/>
      <c r="C7" s="42">
        <v>107</v>
      </c>
      <c r="D7" s="15">
        <v>107</v>
      </c>
      <c r="E7" s="15" t="s">
        <v>61</v>
      </c>
      <c r="F7" s="15">
        <v>2190</v>
      </c>
      <c r="G7" s="15">
        <v>100</v>
      </c>
      <c r="H7" s="15">
        <v>3223</v>
      </c>
      <c r="I7" s="15">
        <v>1214</v>
      </c>
      <c r="J7" s="15">
        <v>2009</v>
      </c>
      <c r="K7" s="15">
        <v>93</v>
      </c>
      <c r="L7" s="15">
        <v>38</v>
      </c>
      <c r="M7" s="15">
        <v>55</v>
      </c>
      <c r="N7" s="15"/>
      <c r="O7" s="15">
        <v>567</v>
      </c>
      <c r="P7" s="15">
        <v>84</v>
      </c>
      <c r="Q7" s="15">
        <v>483</v>
      </c>
      <c r="R7" s="15">
        <v>68322</v>
      </c>
      <c r="S7" s="15">
        <v>35089</v>
      </c>
      <c r="T7" s="15">
        <v>33233</v>
      </c>
      <c r="U7" s="15">
        <v>11298</v>
      </c>
      <c r="V7" s="15">
        <v>10936</v>
      </c>
      <c r="W7" s="15">
        <v>11354</v>
      </c>
      <c r="X7" s="15">
        <v>11286</v>
      </c>
      <c r="Y7" s="15">
        <v>11630</v>
      </c>
      <c r="Z7" s="15">
        <v>11818</v>
      </c>
      <c r="AA7" s="15">
        <v>355</v>
      </c>
    </row>
    <row r="8" spans="1:27" ht="10.5" customHeight="1">
      <c r="A8" s="503" t="s">
        <v>23</v>
      </c>
      <c r="B8" s="504"/>
      <c r="C8" s="42">
        <v>107</v>
      </c>
      <c r="D8" s="15">
        <v>107</v>
      </c>
      <c r="E8" s="15" t="s">
        <v>61</v>
      </c>
      <c r="F8" s="15">
        <v>2194</v>
      </c>
      <c r="G8" s="15">
        <v>107</v>
      </c>
      <c r="H8" s="15">
        <v>3252</v>
      </c>
      <c r="I8" s="15">
        <v>1231</v>
      </c>
      <c r="J8" s="15">
        <v>2021</v>
      </c>
      <c r="K8" s="15">
        <v>243</v>
      </c>
      <c r="L8" s="15">
        <v>109</v>
      </c>
      <c r="M8" s="15">
        <v>134</v>
      </c>
      <c r="N8" s="15"/>
      <c r="O8" s="15">
        <v>572</v>
      </c>
      <c r="P8" s="15">
        <v>95</v>
      </c>
      <c r="Q8" s="15">
        <v>477</v>
      </c>
      <c r="R8" s="15">
        <v>68259</v>
      </c>
      <c r="S8" s="15">
        <v>35026</v>
      </c>
      <c r="T8" s="15">
        <v>33233</v>
      </c>
      <c r="U8" s="15">
        <v>11485</v>
      </c>
      <c r="V8" s="15">
        <v>11337</v>
      </c>
      <c r="W8" s="15">
        <v>10977</v>
      </c>
      <c r="X8" s="15">
        <v>11413</v>
      </c>
      <c r="Y8" s="15">
        <v>11375</v>
      </c>
      <c r="Z8" s="15">
        <v>11672</v>
      </c>
      <c r="AA8" s="15">
        <v>417</v>
      </c>
    </row>
    <row r="9" spans="1:27" ht="10.5" customHeight="1">
      <c r="A9" s="503" t="s">
        <v>24</v>
      </c>
      <c r="B9" s="504"/>
      <c r="C9" s="42">
        <v>107</v>
      </c>
      <c r="D9" s="15">
        <v>107</v>
      </c>
      <c r="E9" s="15" t="s">
        <v>61</v>
      </c>
      <c r="F9" s="15">
        <v>2222</v>
      </c>
      <c r="G9" s="15">
        <v>131</v>
      </c>
      <c r="H9" s="15">
        <v>3284</v>
      </c>
      <c r="I9" s="15">
        <v>1253</v>
      </c>
      <c r="J9" s="15">
        <v>2031</v>
      </c>
      <c r="K9" s="15">
        <v>367</v>
      </c>
      <c r="L9" s="15">
        <v>172</v>
      </c>
      <c r="M9" s="15">
        <v>195</v>
      </c>
      <c r="N9" s="15"/>
      <c r="O9" s="15">
        <v>567</v>
      </c>
      <c r="P9" s="15">
        <v>99</v>
      </c>
      <c r="Q9" s="15">
        <v>468</v>
      </c>
      <c r="R9" s="15">
        <v>68402</v>
      </c>
      <c r="S9" s="15">
        <v>35093</v>
      </c>
      <c r="T9" s="15">
        <v>33309</v>
      </c>
      <c r="U9" s="15">
        <v>11401</v>
      </c>
      <c r="V9" s="15">
        <v>11569</v>
      </c>
      <c r="W9" s="15">
        <v>11408</v>
      </c>
      <c r="X9" s="15">
        <v>11103</v>
      </c>
      <c r="Y9" s="15">
        <v>11483</v>
      </c>
      <c r="Z9" s="15">
        <v>11438</v>
      </c>
      <c r="AA9" s="15">
        <v>472</v>
      </c>
    </row>
    <row r="10" spans="1:27" ht="10.5" customHeight="1">
      <c r="A10" s="503" t="s">
        <v>25</v>
      </c>
      <c r="B10" s="504"/>
      <c r="C10" s="42">
        <v>107</v>
      </c>
      <c r="D10" s="15">
        <v>107</v>
      </c>
      <c r="E10" s="15" t="s">
        <v>61</v>
      </c>
      <c r="F10" s="15">
        <v>2280</v>
      </c>
      <c r="G10" s="15">
        <v>167</v>
      </c>
      <c r="H10" s="15">
        <v>3355</v>
      </c>
      <c r="I10" s="15">
        <v>1283</v>
      </c>
      <c r="J10" s="15">
        <v>2072</v>
      </c>
      <c r="K10" s="15">
        <v>352</v>
      </c>
      <c r="L10" s="15">
        <v>175</v>
      </c>
      <c r="M10" s="15">
        <v>177</v>
      </c>
      <c r="N10" s="15"/>
      <c r="O10" s="15">
        <v>561</v>
      </c>
      <c r="P10" s="15">
        <v>98</v>
      </c>
      <c r="Q10" s="15">
        <v>463</v>
      </c>
      <c r="R10" s="15">
        <v>69153</v>
      </c>
      <c r="S10" s="15">
        <v>35321</v>
      </c>
      <c r="T10" s="15">
        <v>33832</v>
      </c>
      <c r="U10" s="15">
        <v>11728</v>
      </c>
      <c r="V10" s="15">
        <v>11498</v>
      </c>
      <c r="W10" s="15">
        <v>11672</v>
      </c>
      <c r="X10" s="15">
        <v>11509</v>
      </c>
      <c r="Y10" s="15">
        <v>11203</v>
      </c>
      <c r="Z10" s="15">
        <v>11543</v>
      </c>
      <c r="AA10" s="15">
        <v>536</v>
      </c>
    </row>
    <row r="11" spans="1:27" s="44" customFormat="1" ht="10.5" customHeight="1">
      <c r="A11" s="531" t="s">
        <v>26</v>
      </c>
      <c r="B11" s="532"/>
      <c r="C11" s="42"/>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0.5" customHeight="1">
      <c r="A12" s="19"/>
      <c r="B12" s="20" t="s">
        <v>27</v>
      </c>
      <c r="C12" s="45">
        <v>1</v>
      </c>
      <c r="D12" s="46">
        <v>1</v>
      </c>
      <c r="E12" s="15" t="s">
        <v>61</v>
      </c>
      <c r="F12" s="47">
        <v>18</v>
      </c>
      <c r="G12" s="15" t="s">
        <v>61</v>
      </c>
      <c r="H12" s="15">
        <v>27</v>
      </c>
      <c r="I12" s="15">
        <v>22</v>
      </c>
      <c r="J12" s="15">
        <v>5</v>
      </c>
      <c r="K12" s="15">
        <v>6</v>
      </c>
      <c r="L12" s="15">
        <v>2</v>
      </c>
      <c r="M12" s="15">
        <v>4</v>
      </c>
      <c r="N12" s="15"/>
      <c r="O12" s="15">
        <v>1</v>
      </c>
      <c r="P12" s="15" t="s">
        <v>61</v>
      </c>
      <c r="Q12" s="15">
        <v>1</v>
      </c>
      <c r="R12" s="15">
        <v>658</v>
      </c>
      <c r="S12" s="15">
        <v>330</v>
      </c>
      <c r="T12" s="15">
        <v>328</v>
      </c>
      <c r="U12" s="15">
        <v>105</v>
      </c>
      <c r="V12" s="15">
        <v>105</v>
      </c>
      <c r="W12" s="15">
        <v>105</v>
      </c>
      <c r="X12" s="15">
        <v>104</v>
      </c>
      <c r="Y12" s="15">
        <v>120</v>
      </c>
      <c r="Z12" s="15">
        <v>119</v>
      </c>
      <c r="AA12" s="15" t="s">
        <v>61</v>
      </c>
    </row>
    <row r="13" spans="1:27" ht="10.5" customHeight="1">
      <c r="A13" s="19"/>
      <c r="B13" s="20" t="s">
        <v>29</v>
      </c>
      <c r="C13" s="42">
        <v>103</v>
      </c>
      <c r="D13" s="15">
        <v>103</v>
      </c>
      <c r="E13" s="15" t="s">
        <v>61</v>
      </c>
      <c r="F13" s="15">
        <v>2215</v>
      </c>
      <c r="G13" s="15">
        <v>167</v>
      </c>
      <c r="H13" s="15">
        <v>3236</v>
      </c>
      <c r="I13" s="15">
        <v>1217</v>
      </c>
      <c r="J13" s="15">
        <v>2019</v>
      </c>
      <c r="K13" s="15">
        <v>320</v>
      </c>
      <c r="L13" s="15">
        <v>163</v>
      </c>
      <c r="M13" s="15">
        <v>157</v>
      </c>
      <c r="N13" s="15"/>
      <c r="O13" s="15">
        <v>543</v>
      </c>
      <c r="P13" s="15">
        <v>90</v>
      </c>
      <c r="Q13" s="15">
        <v>453</v>
      </c>
      <c r="R13" s="15">
        <v>67137</v>
      </c>
      <c r="S13" s="15">
        <v>34307</v>
      </c>
      <c r="T13" s="15">
        <v>32830</v>
      </c>
      <c r="U13" s="15">
        <v>11392</v>
      </c>
      <c r="V13" s="15">
        <v>11174</v>
      </c>
      <c r="W13" s="15">
        <v>11320</v>
      </c>
      <c r="X13" s="15">
        <v>11182</v>
      </c>
      <c r="Y13" s="15">
        <v>10846</v>
      </c>
      <c r="Z13" s="15">
        <v>11223</v>
      </c>
      <c r="AA13" s="15">
        <v>536</v>
      </c>
    </row>
    <row r="14" spans="1:27" ht="10.5" customHeight="1">
      <c r="A14" s="19"/>
      <c r="B14" s="20" t="s">
        <v>30</v>
      </c>
      <c r="C14" s="42">
        <v>3</v>
      </c>
      <c r="D14" s="15">
        <v>3</v>
      </c>
      <c r="E14" s="15" t="s">
        <v>61</v>
      </c>
      <c r="F14" s="15">
        <v>47</v>
      </c>
      <c r="G14" s="15" t="s">
        <v>61</v>
      </c>
      <c r="H14" s="15">
        <v>92</v>
      </c>
      <c r="I14" s="15">
        <v>44</v>
      </c>
      <c r="J14" s="15">
        <v>48</v>
      </c>
      <c r="K14" s="15">
        <v>26</v>
      </c>
      <c r="L14" s="15">
        <v>10</v>
      </c>
      <c r="M14" s="15">
        <v>16</v>
      </c>
      <c r="N14" s="15"/>
      <c r="O14" s="15">
        <v>17</v>
      </c>
      <c r="P14" s="15">
        <v>8</v>
      </c>
      <c r="Q14" s="15">
        <v>9</v>
      </c>
      <c r="R14" s="15">
        <v>1358</v>
      </c>
      <c r="S14" s="15">
        <v>684</v>
      </c>
      <c r="T14" s="15">
        <v>674</v>
      </c>
      <c r="U14" s="15">
        <v>231</v>
      </c>
      <c r="V14" s="15">
        <v>219</v>
      </c>
      <c r="W14" s="15">
        <v>247</v>
      </c>
      <c r="X14" s="15">
        <v>223</v>
      </c>
      <c r="Y14" s="15">
        <v>237</v>
      </c>
      <c r="Z14" s="15">
        <v>201</v>
      </c>
      <c r="AA14" s="15" t="s">
        <v>61</v>
      </c>
    </row>
    <row r="15" spans="1:27" s="44" customFormat="1" ht="10.5" customHeight="1">
      <c r="A15" s="529" t="s">
        <v>31</v>
      </c>
      <c r="B15" s="530"/>
      <c r="C15" s="42"/>
      <c r="D15" s="15"/>
      <c r="E15" s="15"/>
      <c r="F15" s="15"/>
      <c r="G15" s="15"/>
      <c r="H15" s="15"/>
      <c r="I15" s="15"/>
      <c r="J15" s="15"/>
      <c r="K15" s="15"/>
      <c r="L15" s="15"/>
      <c r="M15" s="15"/>
      <c r="N15" s="15"/>
      <c r="O15" s="43"/>
      <c r="P15" s="43"/>
      <c r="Q15" s="43"/>
      <c r="R15" s="15"/>
      <c r="S15" s="15"/>
      <c r="T15" s="15"/>
      <c r="U15" s="15"/>
      <c r="V15" s="15"/>
      <c r="W15" s="15"/>
      <c r="X15" s="15"/>
      <c r="Y15" s="15"/>
      <c r="Z15" s="15"/>
      <c r="AA15" s="15"/>
    </row>
    <row r="16" spans="1:27" ht="10.5" customHeight="1">
      <c r="A16" s="16"/>
      <c r="B16" s="20" t="s">
        <v>32</v>
      </c>
      <c r="C16" s="42">
        <v>8</v>
      </c>
      <c r="D16" s="15">
        <v>8</v>
      </c>
      <c r="E16" s="15" t="s">
        <v>61</v>
      </c>
      <c r="F16" s="15">
        <v>162</v>
      </c>
      <c r="G16" s="15">
        <v>16</v>
      </c>
      <c r="H16" s="15">
        <v>231</v>
      </c>
      <c r="I16" s="15">
        <v>95</v>
      </c>
      <c r="J16" s="15">
        <v>136</v>
      </c>
      <c r="K16" s="15">
        <v>23</v>
      </c>
      <c r="L16" s="15">
        <v>10</v>
      </c>
      <c r="M16" s="15">
        <v>13</v>
      </c>
      <c r="N16" s="15"/>
      <c r="O16" s="15">
        <v>44</v>
      </c>
      <c r="P16" s="15">
        <v>12</v>
      </c>
      <c r="Q16" s="15">
        <v>32</v>
      </c>
      <c r="R16" s="15">
        <v>4660</v>
      </c>
      <c r="S16" s="15">
        <v>2353</v>
      </c>
      <c r="T16" s="15">
        <v>2307</v>
      </c>
      <c r="U16" s="15">
        <v>772</v>
      </c>
      <c r="V16" s="15">
        <v>749</v>
      </c>
      <c r="W16" s="15">
        <v>769</v>
      </c>
      <c r="X16" s="15">
        <v>803</v>
      </c>
      <c r="Y16" s="15">
        <v>764</v>
      </c>
      <c r="Z16" s="15">
        <v>803</v>
      </c>
      <c r="AA16" s="15">
        <v>16</v>
      </c>
    </row>
    <row r="17" spans="1:27" ht="10.5" customHeight="1">
      <c r="A17" s="16"/>
      <c r="B17" s="20" t="s">
        <v>33</v>
      </c>
      <c r="C17" s="42">
        <v>10</v>
      </c>
      <c r="D17" s="15">
        <v>10</v>
      </c>
      <c r="E17" s="15" t="s">
        <v>61</v>
      </c>
      <c r="F17" s="15">
        <v>266</v>
      </c>
      <c r="G17" s="15">
        <v>17</v>
      </c>
      <c r="H17" s="15">
        <v>396</v>
      </c>
      <c r="I17" s="15">
        <v>144</v>
      </c>
      <c r="J17" s="15">
        <v>252</v>
      </c>
      <c r="K17" s="15">
        <v>39</v>
      </c>
      <c r="L17" s="15">
        <v>17</v>
      </c>
      <c r="M17" s="15">
        <v>22</v>
      </c>
      <c r="N17" s="15"/>
      <c r="O17" s="15">
        <v>71</v>
      </c>
      <c r="P17" s="15">
        <v>19</v>
      </c>
      <c r="Q17" s="15">
        <v>52</v>
      </c>
      <c r="R17" s="15">
        <v>8454</v>
      </c>
      <c r="S17" s="15">
        <v>4279</v>
      </c>
      <c r="T17" s="15">
        <v>4175</v>
      </c>
      <c r="U17" s="15">
        <v>1443</v>
      </c>
      <c r="V17" s="15">
        <v>1420</v>
      </c>
      <c r="W17" s="15">
        <v>1469</v>
      </c>
      <c r="X17" s="15">
        <v>1395</v>
      </c>
      <c r="Y17" s="15">
        <v>1351</v>
      </c>
      <c r="Z17" s="15">
        <v>1376</v>
      </c>
      <c r="AA17" s="15">
        <v>55</v>
      </c>
    </row>
    <row r="18" spans="1:27" ht="10.5" customHeight="1">
      <c r="A18" s="16"/>
      <c r="B18" s="20" t="s">
        <v>34</v>
      </c>
      <c r="C18" s="42">
        <v>9</v>
      </c>
      <c r="D18" s="15">
        <v>9</v>
      </c>
      <c r="E18" s="15" t="s">
        <v>61</v>
      </c>
      <c r="F18" s="15">
        <v>191</v>
      </c>
      <c r="G18" s="15">
        <v>9</v>
      </c>
      <c r="H18" s="15">
        <v>283</v>
      </c>
      <c r="I18" s="15">
        <v>102</v>
      </c>
      <c r="J18" s="15">
        <v>181</v>
      </c>
      <c r="K18" s="15">
        <v>31</v>
      </c>
      <c r="L18" s="15">
        <v>19</v>
      </c>
      <c r="M18" s="15">
        <v>12</v>
      </c>
      <c r="N18" s="15"/>
      <c r="O18" s="15">
        <v>61</v>
      </c>
      <c r="P18" s="15">
        <v>9</v>
      </c>
      <c r="Q18" s="15">
        <v>52</v>
      </c>
      <c r="R18" s="15">
        <v>5928</v>
      </c>
      <c r="S18" s="15">
        <v>3055</v>
      </c>
      <c r="T18" s="15">
        <v>2873</v>
      </c>
      <c r="U18" s="15">
        <v>991</v>
      </c>
      <c r="V18" s="15">
        <v>1012</v>
      </c>
      <c r="W18" s="15">
        <v>998</v>
      </c>
      <c r="X18" s="15">
        <v>974</v>
      </c>
      <c r="Y18" s="15">
        <v>948</v>
      </c>
      <c r="Z18" s="15">
        <v>1005</v>
      </c>
      <c r="AA18" s="15">
        <v>45</v>
      </c>
    </row>
    <row r="19" spans="1:27" ht="10.5" customHeight="1">
      <c r="A19" s="16"/>
      <c r="B19" s="20" t="s">
        <v>35</v>
      </c>
      <c r="C19" s="42">
        <v>11</v>
      </c>
      <c r="D19" s="15">
        <v>11</v>
      </c>
      <c r="E19" s="15" t="s">
        <v>61</v>
      </c>
      <c r="F19" s="15">
        <v>257</v>
      </c>
      <c r="G19" s="15">
        <v>22</v>
      </c>
      <c r="H19" s="15">
        <v>368</v>
      </c>
      <c r="I19" s="15">
        <v>147</v>
      </c>
      <c r="J19" s="15">
        <v>221</v>
      </c>
      <c r="K19" s="15">
        <v>42</v>
      </c>
      <c r="L19" s="15">
        <v>18</v>
      </c>
      <c r="M19" s="15">
        <v>24</v>
      </c>
      <c r="N19" s="15"/>
      <c r="O19" s="15">
        <v>73</v>
      </c>
      <c r="P19" s="15">
        <v>7</v>
      </c>
      <c r="Q19" s="15">
        <v>66</v>
      </c>
      <c r="R19" s="15">
        <v>7925</v>
      </c>
      <c r="S19" s="15">
        <v>4056</v>
      </c>
      <c r="T19" s="15">
        <v>3869</v>
      </c>
      <c r="U19" s="15">
        <v>1304</v>
      </c>
      <c r="V19" s="15">
        <v>1288</v>
      </c>
      <c r="W19" s="15">
        <v>1351</v>
      </c>
      <c r="X19" s="15">
        <v>1335</v>
      </c>
      <c r="Y19" s="15">
        <v>1335</v>
      </c>
      <c r="Z19" s="15">
        <v>1312</v>
      </c>
      <c r="AA19" s="15">
        <v>102</v>
      </c>
    </row>
    <row r="20" spans="1:27" ht="10.5" customHeight="1">
      <c r="A20" s="16"/>
      <c r="B20" s="20" t="s">
        <v>36</v>
      </c>
      <c r="C20" s="42">
        <v>8</v>
      </c>
      <c r="D20" s="15">
        <v>8</v>
      </c>
      <c r="E20" s="15" t="s">
        <v>61</v>
      </c>
      <c r="F20" s="15">
        <v>168</v>
      </c>
      <c r="G20" s="15">
        <v>12</v>
      </c>
      <c r="H20" s="15">
        <v>245</v>
      </c>
      <c r="I20" s="15">
        <v>77</v>
      </c>
      <c r="J20" s="15">
        <v>168</v>
      </c>
      <c r="K20" s="15">
        <v>28</v>
      </c>
      <c r="L20" s="15">
        <v>18</v>
      </c>
      <c r="M20" s="15">
        <v>10</v>
      </c>
      <c r="N20" s="15"/>
      <c r="O20" s="15">
        <v>38</v>
      </c>
      <c r="P20" s="15">
        <v>4</v>
      </c>
      <c r="Q20" s="15">
        <v>34</v>
      </c>
      <c r="R20" s="15">
        <v>5200</v>
      </c>
      <c r="S20" s="15">
        <v>2663</v>
      </c>
      <c r="T20" s="15">
        <v>2537</v>
      </c>
      <c r="U20" s="15">
        <v>832</v>
      </c>
      <c r="V20" s="15">
        <v>839</v>
      </c>
      <c r="W20" s="15">
        <v>929</v>
      </c>
      <c r="X20" s="15">
        <v>860</v>
      </c>
      <c r="Y20" s="15">
        <v>882</v>
      </c>
      <c r="Z20" s="15">
        <v>858</v>
      </c>
      <c r="AA20" s="15">
        <v>21</v>
      </c>
    </row>
    <row r="21" spans="1:27" ht="10.5" customHeight="1">
      <c r="A21" s="16"/>
      <c r="B21" s="20" t="s">
        <v>37</v>
      </c>
      <c r="C21" s="42">
        <v>8</v>
      </c>
      <c r="D21" s="15">
        <v>8</v>
      </c>
      <c r="E21" s="15" t="s">
        <v>61</v>
      </c>
      <c r="F21" s="15">
        <v>166</v>
      </c>
      <c r="G21" s="15">
        <v>15</v>
      </c>
      <c r="H21" s="15">
        <v>244</v>
      </c>
      <c r="I21" s="15">
        <v>97</v>
      </c>
      <c r="J21" s="15">
        <v>147</v>
      </c>
      <c r="K21" s="15">
        <v>19</v>
      </c>
      <c r="L21" s="15">
        <v>7</v>
      </c>
      <c r="M21" s="15">
        <v>12</v>
      </c>
      <c r="N21" s="15"/>
      <c r="O21" s="15">
        <v>32</v>
      </c>
      <c r="P21" s="15">
        <v>3</v>
      </c>
      <c r="Q21" s="15">
        <v>29</v>
      </c>
      <c r="R21" s="15">
        <v>4877</v>
      </c>
      <c r="S21" s="15">
        <v>2478</v>
      </c>
      <c r="T21" s="15">
        <v>2399</v>
      </c>
      <c r="U21" s="15">
        <v>858</v>
      </c>
      <c r="V21" s="15">
        <v>861</v>
      </c>
      <c r="W21" s="15">
        <v>769</v>
      </c>
      <c r="X21" s="15">
        <v>825</v>
      </c>
      <c r="Y21" s="15">
        <v>768</v>
      </c>
      <c r="Z21" s="15">
        <v>796</v>
      </c>
      <c r="AA21" s="15">
        <v>45</v>
      </c>
    </row>
    <row r="22" spans="1:27" ht="10.5" customHeight="1">
      <c r="A22" s="16"/>
      <c r="B22" s="20" t="s">
        <v>38</v>
      </c>
      <c r="C22" s="42">
        <v>13</v>
      </c>
      <c r="D22" s="15">
        <v>13</v>
      </c>
      <c r="E22" s="15" t="s">
        <v>61</v>
      </c>
      <c r="F22" s="15">
        <v>297</v>
      </c>
      <c r="G22" s="15">
        <v>18</v>
      </c>
      <c r="H22" s="15">
        <v>431</v>
      </c>
      <c r="I22" s="15">
        <v>166</v>
      </c>
      <c r="J22" s="15">
        <v>265</v>
      </c>
      <c r="K22" s="15">
        <v>42</v>
      </c>
      <c r="L22" s="15">
        <v>12</v>
      </c>
      <c r="M22" s="15">
        <v>30</v>
      </c>
      <c r="N22" s="15"/>
      <c r="O22" s="15">
        <v>67</v>
      </c>
      <c r="P22" s="15">
        <v>10</v>
      </c>
      <c r="Q22" s="15">
        <v>57</v>
      </c>
      <c r="R22" s="15">
        <v>9243</v>
      </c>
      <c r="S22" s="15">
        <v>4685</v>
      </c>
      <c r="T22" s="15">
        <v>4558</v>
      </c>
      <c r="U22" s="15">
        <v>1642</v>
      </c>
      <c r="V22" s="15">
        <v>1549</v>
      </c>
      <c r="W22" s="15">
        <v>1533</v>
      </c>
      <c r="X22" s="15">
        <v>1481</v>
      </c>
      <c r="Y22" s="15">
        <v>1450</v>
      </c>
      <c r="Z22" s="15">
        <v>1588</v>
      </c>
      <c r="AA22" s="15">
        <v>89</v>
      </c>
    </row>
    <row r="23" spans="1:27" ht="10.5" customHeight="1">
      <c r="A23" s="16"/>
      <c r="B23" s="20" t="s">
        <v>39</v>
      </c>
      <c r="C23" s="42">
        <v>14</v>
      </c>
      <c r="D23" s="15">
        <v>14</v>
      </c>
      <c r="E23" s="15" t="s">
        <v>61</v>
      </c>
      <c r="F23" s="15">
        <v>307</v>
      </c>
      <c r="G23" s="15">
        <v>19</v>
      </c>
      <c r="H23" s="15">
        <v>441</v>
      </c>
      <c r="I23" s="15">
        <v>167</v>
      </c>
      <c r="J23" s="15">
        <v>274</v>
      </c>
      <c r="K23" s="15">
        <v>36</v>
      </c>
      <c r="L23" s="15">
        <v>22</v>
      </c>
      <c r="M23" s="15">
        <v>14</v>
      </c>
      <c r="N23" s="15"/>
      <c r="O23" s="15">
        <v>66</v>
      </c>
      <c r="P23" s="15">
        <v>6</v>
      </c>
      <c r="Q23" s="15">
        <v>60</v>
      </c>
      <c r="R23" s="15">
        <v>9283</v>
      </c>
      <c r="S23" s="15">
        <v>4812</v>
      </c>
      <c r="T23" s="15">
        <v>4471</v>
      </c>
      <c r="U23" s="15">
        <v>1587</v>
      </c>
      <c r="V23" s="15">
        <v>1561</v>
      </c>
      <c r="W23" s="15">
        <v>1564</v>
      </c>
      <c r="X23" s="15">
        <v>1550</v>
      </c>
      <c r="Y23" s="15">
        <v>1477</v>
      </c>
      <c r="Z23" s="15">
        <v>1544</v>
      </c>
      <c r="AA23" s="15">
        <v>84</v>
      </c>
    </row>
    <row r="24" spans="1:27" ht="10.5" customHeight="1">
      <c r="A24" s="16"/>
      <c r="B24" s="20" t="s">
        <v>40</v>
      </c>
      <c r="C24" s="42">
        <v>11</v>
      </c>
      <c r="D24" s="15">
        <v>11</v>
      </c>
      <c r="E24" s="15" t="s">
        <v>61</v>
      </c>
      <c r="F24" s="15">
        <v>245</v>
      </c>
      <c r="G24" s="15">
        <v>16</v>
      </c>
      <c r="H24" s="15">
        <v>357</v>
      </c>
      <c r="I24" s="15">
        <v>135</v>
      </c>
      <c r="J24" s="48">
        <v>222</v>
      </c>
      <c r="K24" s="15">
        <v>44</v>
      </c>
      <c r="L24" s="15">
        <v>20</v>
      </c>
      <c r="M24" s="15">
        <v>24</v>
      </c>
      <c r="N24" s="15"/>
      <c r="O24" s="15">
        <v>49</v>
      </c>
      <c r="P24" s="15">
        <v>14</v>
      </c>
      <c r="Q24" s="15">
        <v>35</v>
      </c>
      <c r="R24" s="15">
        <v>7538</v>
      </c>
      <c r="S24" s="15">
        <v>3867</v>
      </c>
      <c r="T24" s="15">
        <v>3671</v>
      </c>
      <c r="U24" s="15">
        <v>1368</v>
      </c>
      <c r="V24" s="15">
        <v>1263</v>
      </c>
      <c r="W24" s="15">
        <v>1244</v>
      </c>
      <c r="X24" s="15">
        <v>1248</v>
      </c>
      <c r="Y24" s="15">
        <v>1217</v>
      </c>
      <c r="Z24" s="15">
        <v>1198</v>
      </c>
      <c r="AA24" s="15">
        <v>27</v>
      </c>
    </row>
    <row r="25" spans="1:27" ht="10.5" customHeight="1" thickBot="1">
      <c r="A25" s="22"/>
      <c r="B25" s="23" t="s">
        <v>41</v>
      </c>
      <c r="C25" s="49">
        <v>15</v>
      </c>
      <c r="D25" s="24">
        <v>15</v>
      </c>
      <c r="E25" s="24" t="s">
        <v>61</v>
      </c>
      <c r="F25" s="24">
        <v>221</v>
      </c>
      <c r="G25" s="24">
        <v>23</v>
      </c>
      <c r="H25" s="24">
        <v>359</v>
      </c>
      <c r="I25" s="24">
        <v>153</v>
      </c>
      <c r="J25" s="24">
        <v>206</v>
      </c>
      <c r="K25" s="24">
        <v>48</v>
      </c>
      <c r="L25" s="24">
        <v>32</v>
      </c>
      <c r="M25" s="24">
        <v>16</v>
      </c>
      <c r="N25" s="24"/>
      <c r="O25" s="24">
        <v>60</v>
      </c>
      <c r="P25" s="24">
        <v>14</v>
      </c>
      <c r="Q25" s="24">
        <v>46</v>
      </c>
      <c r="R25" s="24">
        <v>6045</v>
      </c>
      <c r="S25" s="24">
        <v>3073</v>
      </c>
      <c r="T25" s="24">
        <v>2972</v>
      </c>
      <c r="U25" s="24">
        <v>931</v>
      </c>
      <c r="V25" s="24">
        <v>956</v>
      </c>
      <c r="W25" s="24">
        <v>1046</v>
      </c>
      <c r="X25" s="24">
        <v>1038</v>
      </c>
      <c r="Y25" s="24">
        <v>1011</v>
      </c>
      <c r="Z25" s="24">
        <v>1063</v>
      </c>
      <c r="AA25" s="24">
        <v>52</v>
      </c>
    </row>
    <row r="26" spans="1:27" s="50" customFormat="1" ht="13.9" customHeight="1">
      <c r="A26" s="4" t="s">
        <v>92</v>
      </c>
      <c r="B26" s="4"/>
      <c r="Z26" s="29"/>
      <c r="AA26" s="29"/>
    </row>
    <row r="27" spans="1:27" s="50" customFormat="1" ht="13.9" customHeight="1">
      <c r="A27" s="4" t="s">
        <v>93</v>
      </c>
      <c r="B27" s="4"/>
      <c r="C27" s="4"/>
      <c r="D27" s="4"/>
      <c r="E27" s="4"/>
      <c r="F27" s="4"/>
      <c r="G27" s="4"/>
      <c r="H27" s="4"/>
      <c r="I27" s="4"/>
      <c r="K27" s="4"/>
      <c r="L27" s="4"/>
      <c r="O27" s="4"/>
      <c r="P27" s="4"/>
    </row>
  </sheetData>
  <mergeCells count="28">
    <mergeCell ref="A15:B15"/>
    <mergeCell ref="Q4:Q5"/>
    <mergeCell ref="R4:R5"/>
    <mergeCell ref="S4:T4"/>
    <mergeCell ref="U4:Z4"/>
    <mergeCell ref="A7:B7"/>
    <mergeCell ref="A8:B8"/>
    <mergeCell ref="A9:B9"/>
    <mergeCell ref="A10:B10"/>
    <mergeCell ref="A11:B11"/>
    <mergeCell ref="A6:B6"/>
    <mergeCell ref="E4:E5"/>
    <mergeCell ref="G4:G5"/>
    <mergeCell ref="H4:J4"/>
    <mergeCell ref="K4:M4"/>
    <mergeCell ref="A1:M1"/>
    <mergeCell ref="O1:AA1"/>
    <mergeCell ref="A3:B5"/>
    <mergeCell ref="C3:E3"/>
    <mergeCell ref="F3:F5"/>
    <mergeCell ref="H3:M3"/>
    <mergeCell ref="O3:Q3"/>
    <mergeCell ref="R3:AA3"/>
    <mergeCell ref="C4:C5"/>
    <mergeCell ref="D4:D5"/>
    <mergeCell ref="AA4:AA5"/>
    <mergeCell ref="O4:O5"/>
    <mergeCell ref="P4:P5"/>
  </mergeCells>
  <phoneticPr fontId="3"/>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G8"/>
  <sheetViews>
    <sheetView showGridLines="0" zoomScaleNormal="100" workbookViewId="0">
      <selection sqref="A1:F1"/>
    </sheetView>
  </sheetViews>
  <sheetFormatPr defaultRowHeight="13.9" customHeight="1"/>
  <cols>
    <col min="1" max="1" width="8.875" style="441" customWidth="1"/>
    <col min="2" max="6" width="17.875" style="441" customWidth="1"/>
    <col min="7" max="16384" width="9" style="441"/>
  </cols>
  <sheetData>
    <row r="1" spans="1:7" s="439" customFormat="1" ht="19.899999999999999" customHeight="1">
      <c r="A1" s="677" t="s">
        <v>731</v>
      </c>
      <c r="B1" s="677"/>
      <c r="C1" s="677"/>
      <c r="D1" s="677"/>
      <c r="E1" s="677"/>
      <c r="F1" s="677"/>
    </row>
    <row r="2" spans="1:7" ht="13.9" customHeight="1" thickBot="1">
      <c r="A2" s="239" t="s">
        <v>732</v>
      </c>
      <c r="B2" s="440"/>
      <c r="C2" s="440"/>
      <c r="D2" s="440"/>
      <c r="E2" s="440"/>
      <c r="F2" s="440"/>
    </row>
    <row r="3" spans="1:7" s="242" customFormat="1" ht="15" customHeight="1">
      <c r="A3" s="442" t="s">
        <v>3</v>
      </c>
      <c r="B3" s="443" t="s">
        <v>733</v>
      </c>
      <c r="C3" s="444" t="s">
        <v>734</v>
      </c>
      <c r="D3" s="444" t="s">
        <v>735</v>
      </c>
      <c r="E3" s="444" t="s">
        <v>736</v>
      </c>
      <c r="F3" s="445" t="s">
        <v>737</v>
      </c>
      <c r="G3" s="446"/>
    </row>
    <row r="4" spans="1:7" s="16" customFormat="1" ht="21" customHeight="1">
      <c r="A4" s="447" t="s">
        <v>738</v>
      </c>
      <c r="B4" s="448">
        <v>8991198</v>
      </c>
      <c r="C4" s="448">
        <v>9982749</v>
      </c>
      <c r="D4" s="449">
        <v>11864668</v>
      </c>
      <c r="E4" s="450">
        <v>11599039</v>
      </c>
      <c r="F4" s="449">
        <v>12000960</v>
      </c>
      <c r="G4" s="448"/>
    </row>
    <row r="5" spans="1:7" s="16" customFormat="1" ht="21" customHeight="1">
      <c r="A5" s="451" t="s">
        <v>739</v>
      </c>
      <c r="B5" s="448">
        <v>10337290</v>
      </c>
      <c r="C5" s="448">
        <v>10641644</v>
      </c>
      <c r="D5" s="449">
        <v>11921601</v>
      </c>
      <c r="E5" s="449">
        <v>12027204</v>
      </c>
      <c r="F5" s="449">
        <v>12548392</v>
      </c>
      <c r="G5" s="448"/>
    </row>
    <row r="6" spans="1:7" s="16" customFormat="1" ht="21" customHeight="1" thickBot="1">
      <c r="A6" s="452" t="s">
        <v>740</v>
      </c>
      <c r="B6" s="453">
        <v>19328488</v>
      </c>
      <c r="C6" s="453">
        <v>20624393</v>
      </c>
      <c r="D6" s="454">
        <v>23786269</v>
      </c>
      <c r="E6" s="454">
        <v>23626243</v>
      </c>
      <c r="F6" s="454">
        <v>24549352</v>
      </c>
      <c r="G6" s="448"/>
    </row>
    <row r="7" spans="1:7" s="456" customFormat="1" ht="13.9" customHeight="1">
      <c r="A7" s="455" t="s">
        <v>741</v>
      </c>
      <c r="B7" s="455"/>
      <c r="C7" s="455"/>
      <c r="D7" s="455"/>
      <c r="E7" s="455"/>
      <c r="F7" s="455"/>
    </row>
    <row r="8" spans="1:7" ht="13.9" customHeight="1">
      <c r="A8" s="455" t="s">
        <v>742</v>
      </c>
      <c r="B8" s="457"/>
      <c r="C8" s="457"/>
      <c r="D8" s="457"/>
      <c r="E8" s="457"/>
      <c r="F8" s="457"/>
    </row>
  </sheetData>
  <mergeCells count="1">
    <mergeCell ref="A1:F1"/>
  </mergeCells>
  <phoneticPr fontId="3"/>
  <pageMargins left="0.78740157480314965" right="0.55118110236220474" top="0.98425196850393704" bottom="0.98425196850393704" header="0.51181102362204722" footer="0.51181102362204722"/>
  <pageSetup paperSize="9" scale="9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G21"/>
  <sheetViews>
    <sheetView showGridLines="0" zoomScaleNormal="100" workbookViewId="0">
      <selection sqref="A1:F1"/>
    </sheetView>
  </sheetViews>
  <sheetFormatPr defaultRowHeight="13.9" customHeight="1"/>
  <cols>
    <col min="1" max="1" width="2.5" style="27" customWidth="1"/>
    <col min="2" max="2" width="18.5" style="27" customWidth="1"/>
    <col min="3" max="6" width="18.375" style="27" customWidth="1"/>
    <col min="7" max="16384" width="9" style="27"/>
  </cols>
  <sheetData>
    <row r="1" spans="1:7" s="2" customFormat="1" ht="19.899999999999999" customHeight="1">
      <c r="A1" s="838" t="s">
        <v>743</v>
      </c>
      <c r="B1" s="838"/>
      <c r="C1" s="838"/>
      <c r="D1" s="838"/>
      <c r="E1" s="838"/>
      <c r="F1" s="838"/>
    </row>
    <row r="2" spans="1:7" s="3" customFormat="1" ht="13.9" customHeight="1" thickBot="1">
      <c r="A2" s="5"/>
      <c r="B2" s="5"/>
      <c r="C2" s="5"/>
      <c r="D2" s="5"/>
      <c r="E2" s="5"/>
      <c r="F2" s="458" t="s">
        <v>744</v>
      </c>
    </row>
    <row r="3" spans="1:7" ht="13.9" customHeight="1">
      <c r="A3" s="488" t="s">
        <v>745</v>
      </c>
      <c r="B3" s="488"/>
      <c r="C3" s="459" t="s">
        <v>746</v>
      </c>
      <c r="D3" s="459" t="s">
        <v>747</v>
      </c>
      <c r="E3" s="459" t="s">
        <v>748</v>
      </c>
      <c r="F3" s="41" t="s">
        <v>749</v>
      </c>
    </row>
    <row r="4" spans="1:7" ht="18" customHeight="1">
      <c r="A4" s="839" t="s">
        <v>58</v>
      </c>
      <c r="B4" s="840"/>
      <c r="C4" s="460">
        <v>530</v>
      </c>
      <c r="D4" s="461">
        <v>10</v>
      </c>
      <c r="E4" s="461">
        <v>75</v>
      </c>
      <c r="F4" s="461">
        <v>445</v>
      </c>
      <c r="G4" s="462"/>
    </row>
    <row r="5" spans="1:7" ht="18" customHeight="1">
      <c r="A5" s="834" t="s">
        <v>750</v>
      </c>
      <c r="B5" s="835"/>
      <c r="C5" s="463">
        <v>341</v>
      </c>
      <c r="D5" s="464">
        <v>4</v>
      </c>
      <c r="E5" s="464">
        <v>51</v>
      </c>
      <c r="F5" s="464">
        <v>286</v>
      </c>
      <c r="G5" s="462"/>
    </row>
    <row r="6" spans="1:7" ht="18" customHeight="1">
      <c r="B6" s="465" t="s">
        <v>751</v>
      </c>
      <c r="C6" s="463">
        <v>42</v>
      </c>
      <c r="D6" s="466" t="s">
        <v>61</v>
      </c>
      <c r="E6" s="466">
        <v>4</v>
      </c>
      <c r="F6" s="466">
        <v>38</v>
      </c>
      <c r="G6" s="462"/>
    </row>
    <row r="7" spans="1:7" ht="18" customHeight="1">
      <c r="A7" s="16"/>
      <c r="B7" s="465" t="s">
        <v>752</v>
      </c>
      <c r="C7" s="463">
        <v>19</v>
      </c>
      <c r="D7" s="466" t="s">
        <v>61</v>
      </c>
      <c r="E7" s="466">
        <v>9</v>
      </c>
      <c r="F7" s="466">
        <v>10</v>
      </c>
      <c r="G7" s="462"/>
    </row>
    <row r="8" spans="1:7" ht="18" customHeight="1">
      <c r="A8" s="16"/>
      <c r="B8" s="465" t="s">
        <v>753</v>
      </c>
      <c r="C8" s="463">
        <v>53</v>
      </c>
      <c r="D8" s="466" t="s">
        <v>61</v>
      </c>
      <c r="E8" s="466">
        <v>6</v>
      </c>
      <c r="F8" s="466">
        <v>47</v>
      </c>
      <c r="G8" s="462"/>
    </row>
    <row r="9" spans="1:7" ht="18" customHeight="1">
      <c r="A9" s="16"/>
      <c r="B9" s="465" t="s">
        <v>754</v>
      </c>
      <c r="C9" s="463">
        <v>45</v>
      </c>
      <c r="D9" s="466" t="s">
        <v>755</v>
      </c>
      <c r="E9" s="466">
        <v>12</v>
      </c>
      <c r="F9" s="466">
        <v>30</v>
      </c>
      <c r="G9" s="462"/>
    </row>
    <row r="10" spans="1:7" ht="18" customHeight="1">
      <c r="A10" s="16"/>
      <c r="B10" s="465" t="s">
        <v>756</v>
      </c>
      <c r="C10" s="463">
        <v>9</v>
      </c>
      <c r="D10" s="466" t="s">
        <v>61</v>
      </c>
      <c r="E10" s="466" t="s">
        <v>61</v>
      </c>
      <c r="F10" s="466">
        <v>9</v>
      </c>
      <c r="G10" s="462"/>
    </row>
    <row r="11" spans="1:7" ht="18" customHeight="1">
      <c r="A11" s="16"/>
      <c r="B11" s="465" t="s">
        <v>757</v>
      </c>
      <c r="C11" s="463">
        <v>2</v>
      </c>
      <c r="D11" s="466" t="s">
        <v>61</v>
      </c>
      <c r="E11" s="466">
        <v>1</v>
      </c>
      <c r="F11" s="466">
        <v>1</v>
      </c>
      <c r="G11" s="462"/>
    </row>
    <row r="12" spans="1:7" ht="18" customHeight="1">
      <c r="A12" s="16"/>
      <c r="B12" s="465" t="s">
        <v>758</v>
      </c>
      <c r="C12" s="463">
        <v>69</v>
      </c>
      <c r="D12" s="466" t="s">
        <v>61</v>
      </c>
      <c r="E12" s="466">
        <v>13</v>
      </c>
      <c r="F12" s="466">
        <v>56</v>
      </c>
      <c r="G12" s="462"/>
    </row>
    <row r="13" spans="1:7" ht="18" customHeight="1">
      <c r="A13" s="16"/>
      <c r="B13" s="465" t="s">
        <v>759</v>
      </c>
      <c r="C13" s="463">
        <v>50</v>
      </c>
      <c r="D13" s="466" t="s">
        <v>61</v>
      </c>
      <c r="E13" s="466">
        <v>4</v>
      </c>
      <c r="F13" s="466">
        <v>46</v>
      </c>
      <c r="G13" s="462"/>
    </row>
    <row r="14" spans="1:7" ht="18" customHeight="1">
      <c r="A14" s="16"/>
      <c r="B14" s="465" t="s">
        <v>760</v>
      </c>
      <c r="C14" s="463">
        <v>52</v>
      </c>
      <c r="D14" s="466">
        <v>1</v>
      </c>
      <c r="E14" s="466">
        <v>2</v>
      </c>
      <c r="F14" s="466">
        <v>49</v>
      </c>
      <c r="G14" s="462"/>
    </row>
    <row r="15" spans="1:7" ht="18" customHeight="1">
      <c r="A15" s="834" t="s">
        <v>761</v>
      </c>
      <c r="B15" s="835"/>
      <c r="C15" s="463">
        <v>2</v>
      </c>
      <c r="D15" s="466" t="s">
        <v>61</v>
      </c>
      <c r="E15" s="466">
        <v>1</v>
      </c>
      <c r="F15" s="466">
        <v>1</v>
      </c>
      <c r="G15" s="462"/>
    </row>
    <row r="16" spans="1:7" ht="18" customHeight="1">
      <c r="A16" s="834" t="s">
        <v>762</v>
      </c>
      <c r="B16" s="835"/>
      <c r="C16" s="463">
        <v>44</v>
      </c>
      <c r="D16" s="466">
        <v>1</v>
      </c>
      <c r="E16" s="466">
        <v>8</v>
      </c>
      <c r="F16" s="466">
        <v>35</v>
      </c>
      <c r="G16" s="462"/>
    </row>
    <row r="17" spans="1:7" ht="18" customHeight="1">
      <c r="A17" s="834" t="s">
        <v>763</v>
      </c>
      <c r="B17" s="835"/>
      <c r="C17" s="463">
        <v>17</v>
      </c>
      <c r="D17" s="466">
        <v>1</v>
      </c>
      <c r="E17" s="466" t="s">
        <v>61</v>
      </c>
      <c r="F17" s="466">
        <v>16</v>
      </c>
      <c r="G17" s="462"/>
    </row>
    <row r="18" spans="1:7" ht="18" customHeight="1">
      <c r="A18" s="834" t="s">
        <v>764</v>
      </c>
      <c r="B18" s="835"/>
      <c r="C18" s="463">
        <v>43</v>
      </c>
      <c r="D18" s="466">
        <v>2</v>
      </c>
      <c r="E18" s="466">
        <v>7</v>
      </c>
      <c r="F18" s="466">
        <v>34</v>
      </c>
      <c r="G18" s="462"/>
    </row>
    <row r="19" spans="1:7" ht="18" customHeight="1">
      <c r="A19" s="834" t="s">
        <v>765</v>
      </c>
      <c r="B19" s="835"/>
      <c r="C19" s="463">
        <v>80</v>
      </c>
      <c r="D19" s="466" t="s">
        <v>766</v>
      </c>
      <c r="E19" s="466">
        <v>5</v>
      </c>
      <c r="F19" s="466">
        <v>73</v>
      </c>
      <c r="G19" s="462"/>
    </row>
    <row r="20" spans="1:7" ht="18" customHeight="1" thickBot="1">
      <c r="A20" s="836" t="s">
        <v>767</v>
      </c>
      <c r="B20" s="837"/>
      <c r="C20" s="467">
        <v>3</v>
      </c>
      <c r="D20" s="466" t="s">
        <v>61</v>
      </c>
      <c r="E20" s="466">
        <v>3</v>
      </c>
      <c r="F20" s="466" t="s">
        <v>61</v>
      </c>
      <c r="G20" s="462"/>
    </row>
    <row r="21" spans="1:7" s="3" customFormat="1" ht="13.9" customHeight="1">
      <c r="A21" s="25" t="s">
        <v>768</v>
      </c>
      <c r="B21" s="25"/>
      <c r="C21" s="25"/>
      <c r="D21" s="25"/>
      <c r="E21" s="25"/>
      <c r="F21" s="25"/>
    </row>
  </sheetData>
  <mergeCells count="10">
    <mergeCell ref="A17:B17"/>
    <mergeCell ref="A18:B18"/>
    <mergeCell ref="A19:B19"/>
    <mergeCell ref="A20:B20"/>
    <mergeCell ref="A1:F1"/>
    <mergeCell ref="A3:B3"/>
    <mergeCell ref="A4:B4"/>
    <mergeCell ref="A5:B5"/>
    <mergeCell ref="A15:B15"/>
    <mergeCell ref="A16:B16"/>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G19"/>
  <sheetViews>
    <sheetView showGridLines="0" zoomScaleNormal="100" workbookViewId="0">
      <selection sqref="A1:G1"/>
    </sheetView>
  </sheetViews>
  <sheetFormatPr defaultColWidth="8.875" defaultRowHeight="13.9" customHeight="1"/>
  <cols>
    <col min="1" max="1" width="2.5" style="373" customWidth="1"/>
    <col min="2" max="2" width="9.625" style="373" customWidth="1"/>
    <col min="3" max="7" width="16.5" style="373" customWidth="1"/>
    <col min="8" max="16384" width="8.875" style="373"/>
  </cols>
  <sheetData>
    <row r="1" spans="1:7" s="372" customFormat="1" ht="19.899999999999999" customHeight="1">
      <c r="A1" s="696" t="s">
        <v>769</v>
      </c>
      <c r="B1" s="696"/>
      <c r="C1" s="696"/>
      <c r="D1" s="696"/>
      <c r="E1" s="696"/>
      <c r="F1" s="696"/>
      <c r="G1" s="696"/>
    </row>
    <row r="2" spans="1:7" s="82" customFormat="1" ht="13.9" customHeight="1" thickBot="1">
      <c r="G2" s="96" t="s">
        <v>770</v>
      </c>
    </row>
    <row r="3" spans="1:7" ht="13.9" customHeight="1">
      <c r="A3" s="807" t="s">
        <v>221</v>
      </c>
      <c r="B3" s="593"/>
      <c r="C3" s="268" t="s">
        <v>771</v>
      </c>
      <c r="D3" s="268" t="s">
        <v>772</v>
      </c>
      <c r="E3" s="268" t="s">
        <v>773</v>
      </c>
      <c r="F3" s="268" t="s">
        <v>774</v>
      </c>
      <c r="G3" s="269" t="s">
        <v>775</v>
      </c>
    </row>
    <row r="4" spans="1:7" ht="16.899999999999999" customHeight="1">
      <c r="A4" s="728" t="s">
        <v>776</v>
      </c>
      <c r="B4" s="729" t="s">
        <v>777</v>
      </c>
      <c r="C4" s="468">
        <v>489</v>
      </c>
      <c r="D4" s="130">
        <v>220</v>
      </c>
      <c r="E4" s="130">
        <v>181</v>
      </c>
      <c r="F4" s="130">
        <v>22</v>
      </c>
      <c r="G4" s="130">
        <v>66</v>
      </c>
    </row>
    <row r="5" spans="1:7" ht="16.899999999999999" customHeight="1">
      <c r="A5" s="519" t="s">
        <v>254</v>
      </c>
      <c r="B5" s="520"/>
      <c r="C5" s="468">
        <v>485</v>
      </c>
      <c r="D5" s="130">
        <v>219</v>
      </c>
      <c r="E5" s="130">
        <v>181</v>
      </c>
      <c r="F5" s="130">
        <v>22</v>
      </c>
      <c r="G5" s="130">
        <v>63</v>
      </c>
    </row>
    <row r="6" spans="1:7" ht="16.899999999999999" customHeight="1">
      <c r="A6" s="519" t="s">
        <v>255</v>
      </c>
      <c r="B6" s="520"/>
      <c r="C6" s="468">
        <v>484</v>
      </c>
      <c r="D6" s="130">
        <v>219</v>
      </c>
      <c r="E6" s="130">
        <v>181</v>
      </c>
      <c r="F6" s="130">
        <v>22</v>
      </c>
      <c r="G6" s="130">
        <v>62</v>
      </c>
    </row>
    <row r="7" spans="1:7" ht="16.899999999999999" customHeight="1">
      <c r="A7" s="519" t="s">
        <v>256</v>
      </c>
      <c r="B7" s="520"/>
      <c r="C7" s="468">
        <v>485</v>
      </c>
      <c r="D7" s="130">
        <v>219</v>
      </c>
      <c r="E7" s="130">
        <v>182</v>
      </c>
      <c r="F7" s="130">
        <v>23</v>
      </c>
      <c r="G7" s="130">
        <v>61</v>
      </c>
    </row>
    <row r="8" spans="1:7" ht="16.899999999999999" customHeight="1">
      <c r="A8" s="519" t="s">
        <v>258</v>
      </c>
      <c r="B8" s="520"/>
      <c r="C8" s="469">
        <v>485</v>
      </c>
      <c r="D8" s="397">
        <v>219</v>
      </c>
      <c r="E8" s="397">
        <v>182</v>
      </c>
      <c r="F8" s="397">
        <v>23</v>
      </c>
      <c r="G8" s="397">
        <v>61</v>
      </c>
    </row>
    <row r="9" spans="1:7" ht="16.899999999999999" customHeight="1">
      <c r="A9" s="18"/>
      <c r="B9" s="386" t="s">
        <v>32</v>
      </c>
      <c r="C9" s="469">
        <v>41</v>
      </c>
      <c r="D9" s="397">
        <v>18</v>
      </c>
      <c r="E9" s="397">
        <v>19</v>
      </c>
      <c r="F9" s="397">
        <v>1</v>
      </c>
      <c r="G9" s="397">
        <v>3</v>
      </c>
    </row>
    <row r="10" spans="1:7" ht="16.899999999999999" customHeight="1">
      <c r="A10" s="18"/>
      <c r="B10" s="386" t="s">
        <v>33</v>
      </c>
      <c r="C10" s="469">
        <v>31</v>
      </c>
      <c r="D10" s="397">
        <v>12</v>
      </c>
      <c r="E10" s="397">
        <v>11</v>
      </c>
      <c r="F10" s="397">
        <v>1</v>
      </c>
      <c r="G10" s="397">
        <v>7</v>
      </c>
    </row>
    <row r="11" spans="1:7" ht="16.899999999999999" customHeight="1">
      <c r="A11" s="18"/>
      <c r="B11" s="386" t="s">
        <v>34</v>
      </c>
      <c r="C11" s="469">
        <v>51</v>
      </c>
      <c r="D11" s="397">
        <v>16</v>
      </c>
      <c r="E11" s="397">
        <v>19</v>
      </c>
      <c r="F11" s="397">
        <v>2</v>
      </c>
      <c r="G11" s="397">
        <v>14</v>
      </c>
    </row>
    <row r="12" spans="1:7" ht="16.899999999999999" customHeight="1">
      <c r="A12" s="18"/>
      <c r="B12" s="386" t="s">
        <v>35</v>
      </c>
      <c r="C12" s="469">
        <v>62</v>
      </c>
      <c r="D12" s="397">
        <v>34</v>
      </c>
      <c r="E12" s="397">
        <v>15</v>
      </c>
      <c r="F12" s="397">
        <v>3</v>
      </c>
      <c r="G12" s="397">
        <v>10</v>
      </c>
    </row>
    <row r="13" spans="1:7" ht="16.899999999999999" customHeight="1">
      <c r="A13" s="18"/>
      <c r="B13" s="386" t="s">
        <v>36</v>
      </c>
      <c r="C13" s="469">
        <v>29</v>
      </c>
      <c r="D13" s="397">
        <v>15</v>
      </c>
      <c r="E13" s="397">
        <v>7</v>
      </c>
      <c r="F13" s="397">
        <v>4</v>
      </c>
      <c r="G13" s="397">
        <v>3</v>
      </c>
    </row>
    <row r="14" spans="1:7" ht="16.899999999999999" customHeight="1">
      <c r="A14" s="18"/>
      <c r="B14" s="386" t="s">
        <v>37</v>
      </c>
      <c r="C14" s="469">
        <v>28</v>
      </c>
      <c r="D14" s="397">
        <v>13</v>
      </c>
      <c r="E14" s="397">
        <v>11</v>
      </c>
      <c r="F14" s="397">
        <v>1</v>
      </c>
      <c r="G14" s="397">
        <v>3</v>
      </c>
    </row>
    <row r="15" spans="1:7" ht="16.899999999999999" customHeight="1">
      <c r="A15" s="18"/>
      <c r="B15" s="386" t="s">
        <v>38</v>
      </c>
      <c r="C15" s="469">
        <v>51</v>
      </c>
      <c r="D15" s="397">
        <v>19</v>
      </c>
      <c r="E15" s="397">
        <v>20</v>
      </c>
      <c r="F15" s="397">
        <v>5</v>
      </c>
      <c r="G15" s="397">
        <v>7</v>
      </c>
    </row>
    <row r="16" spans="1:7" ht="16.899999999999999" customHeight="1">
      <c r="A16" s="18"/>
      <c r="B16" s="386" t="s">
        <v>39</v>
      </c>
      <c r="C16" s="469">
        <v>33</v>
      </c>
      <c r="D16" s="397">
        <v>10</v>
      </c>
      <c r="E16" s="397">
        <v>14</v>
      </c>
      <c r="F16" s="397">
        <v>3</v>
      </c>
      <c r="G16" s="397">
        <v>6</v>
      </c>
    </row>
    <row r="17" spans="1:7" ht="16.899999999999999" customHeight="1">
      <c r="A17" s="18"/>
      <c r="B17" s="386" t="s">
        <v>40</v>
      </c>
      <c r="C17" s="469">
        <v>43</v>
      </c>
      <c r="D17" s="397">
        <v>23</v>
      </c>
      <c r="E17" s="397">
        <v>16</v>
      </c>
      <c r="F17" s="397">
        <v>2</v>
      </c>
      <c r="G17" s="397">
        <v>2</v>
      </c>
    </row>
    <row r="18" spans="1:7" ht="16.899999999999999" customHeight="1" thickBot="1">
      <c r="A18" s="131"/>
      <c r="B18" s="470" t="s">
        <v>41</v>
      </c>
      <c r="C18" s="471">
        <v>116</v>
      </c>
      <c r="D18" s="472">
        <v>59</v>
      </c>
      <c r="E18" s="472">
        <v>50</v>
      </c>
      <c r="F18" s="472">
        <v>1</v>
      </c>
      <c r="G18" s="472">
        <v>6</v>
      </c>
    </row>
    <row r="19" spans="1:7" s="82" customFormat="1" ht="13.9" customHeight="1">
      <c r="A19" s="82" t="s">
        <v>778</v>
      </c>
    </row>
  </sheetData>
  <mergeCells count="7">
    <mergeCell ref="A8:B8"/>
    <mergeCell ref="A1:G1"/>
    <mergeCell ref="A3:B3"/>
    <mergeCell ref="A4:B4"/>
    <mergeCell ref="A5:B5"/>
    <mergeCell ref="A6:B6"/>
    <mergeCell ref="A7:B7"/>
  </mergeCells>
  <phoneticPr fontId="3"/>
  <pageMargins left="0.75" right="0.75" top="1" bottom="1" header="0.51200000000000001" footer="0.51200000000000001"/>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28"/>
  <sheetViews>
    <sheetView showGridLines="0" zoomScaleNormal="100" workbookViewId="0">
      <pane xSplit="2" topLeftCell="C1" activePane="topRight" state="frozen"/>
      <selection activeCell="A2" sqref="A2"/>
      <selection pane="topRight" sqref="A1:K1"/>
    </sheetView>
  </sheetViews>
  <sheetFormatPr defaultRowHeight="13.9" customHeight="1"/>
  <cols>
    <col min="1" max="1" width="2.5" style="16" customWidth="1"/>
    <col min="2" max="2" width="7" style="16" customWidth="1"/>
    <col min="3" max="5" width="9.25" style="16" customWidth="1"/>
    <col min="6" max="6" width="9.625" style="16" customWidth="1"/>
    <col min="7" max="11" width="9.5" style="16" customWidth="1"/>
    <col min="12" max="12" width="0.5" style="16" customWidth="1"/>
    <col min="13" max="21" width="9.5" style="16" customWidth="1"/>
    <col min="22" max="22" width="9.5" style="43" customWidth="1"/>
    <col min="23" max="16384" width="9" style="16"/>
  </cols>
  <sheetData>
    <row r="1" spans="1:22" s="51" customFormat="1" ht="19.899999999999999" customHeight="1">
      <c r="A1" s="524" t="s">
        <v>94</v>
      </c>
      <c r="B1" s="524"/>
      <c r="C1" s="524"/>
      <c r="D1" s="524"/>
      <c r="E1" s="524"/>
      <c r="F1" s="524"/>
      <c r="G1" s="524"/>
      <c r="H1" s="524"/>
      <c r="I1" s="524"/>
      <c r="J1" s="524"/>
      <c r="K1" s="524"/>
      <c r="L1" s="38"/>
      <c r="M1" s="525" t="s">
        <v>95</v>
      </c>
      <c r="N1" s="525"/>
      <c r="O1" s="525"/>
      <c r="P1" s="525"/>
      <c r="Q1" s="525"/>
      <c r="R1" s="525"/>
      <c r="S1" s="525"/>
      <c r="T1" s="525"/>
      <c r="U1" s="525"/>
      <c r="V1" s="525"/>
    </row>
    <row r="2" spans="1:22" s="4" customFormat="1" ht="13.15" customHeight="1" thickBot="1">
      <c r="U2" s="29"/>
      <c r="V2" s="29" t="s">
        <v>71</v>
      </c>
    </row>
    <row r="3" spans="1:22" s="32" customFormat="1" ht="13.9" customHeight="1">
      <c r="A3" s="489" t="s">
        <v>3</v>
      </c>
      <c r="B3" s="526"/>
      <c r="C3" s="526" t="s">
        <v>96</v>
      </c>
      <c r="D3" s="487" t="s">
        <v>5</v>
      </c>
      <c r="E3" s="40"/>
      <c r="F3" s="526" t="s">
        <v>6</v>
      </c>
      <c r="G3" s="526"/>
      <c r="H3" s="526"/>
      <c r="I3" s="526"/>
      <c r="J3" s="526"/>
      <c r="K3" s="526"/>
      <c r="L3" s="41"/>
      <c r="M3" s="489" t="s">
        <v>76</v>
      </c>
      <c r="N3" s="526"/>
      <c r="O3" s="526"/>
      <c r="P3" s="526" t="s">
        <v>97</v>
      </c>
      <c r="Q3" s="526"/>
      <c r="R3" s="526"/>
      <c r="S3" s="526"/>
      <c r="T3" s="526"/>
      <c r="U3" s="526"/>
      <c r="V3" s="487"/>
    </row>
    <row r="4" spans="1:22" s="32" customFormat="1" ht="13.9" customHeight="1">
      <c r="A4" s="497"/>
      <c r="B4" s="502"/>
      <c r="C4" s="502"/>
      <c r="D4" s="502"/>
      <c r="E4" s="528" t="s">
        <v>81</v>
      </c>
      <c r="F4" s="502" t="s">
        <v>11</v>
      </c>
      <c r="G4" s="502"/>
      <c r="H4" s="502"/>
      <c r="I4" s="502" t="s">
        <v>12</v>
      </c>
      <c r="J4" s="502"/>
      <c r="K4" s="502"/>
      <c r="L4" s="10"/>
      <c r="M4" s="506" t="s">
        <v>13</v>
      </c>
      <c r="N4" s="502" t="s">
        <v>14</v>
      </c>
      <c r="O4" s="502" t="s">
        <v>15</v>
      </c>
      <c r="P4" s="505" t="s">
        <v>13</v>
      </c>
      <c r="Q4" s="502" t="s">
        <v>16</v>
      </c>
      <c r="R4" s="502"/>
      <c r="S4" s="502" t="s">
        <v>84</v>
      </c>
      <c r="T4" s="502"/>
      <c r="U4" s="502"/>
      <c r="V4" s="527" t="s">
        <v>98</v>
      </c>
    </row>
    <row r="5" spans="1:22" s="32" customFormat="1" ht="16.149999999999999" customHeight="1">
      <c r="A5" s="497"/>
      <c r="B5" s="502"/>
      <c r="C5" s="502"/>
      <c r="D5" s="502"/>
      <c r="E5" s="502"/>
      <c r="F5" s="11" t="s">
        <v>13</v>
      </c>
      <c r="G5" s="11" t="s">
        <v>14</v>
      </c>
      <c r="H5" s="11" t="s">
        <v>15</v>
      </c>
      <c r="I5" s="11" t="s">
        <v>13</v>
      </c>
      <c r="J5" s="11" t="s">
        <v>14</v>
      </c>
      <c r="K5" s="11" t="s">
        <v>15</v>
      </c>
      <c r="L5" s="12"/>
      <c r="M5" s="480"/>
      <c r="N5" s="502"/>
      <c r="O5" s="502"/>
      <c r="P5" s="483"/>
      <c r="Q5" s="11" t="s">
        <v>14</v>
      </c>
      <c r="R5" s="11" t="s">
        <v>15</v>
      </c>
      <c r="S5" s="11" t="s">
        <v>86</v>
      </c>
      <c r="T5" s="11" t="s">
        <v>87</v>
      </c>
      <c r="U5" s="11" t="s">
        <v>88</v>
      </c>
      <c r="V5" s="495"/>
    </row>
    <row r="6" spans="1:22" s="32" customFormat="1" ht="12.6" customHeight="1">
      <c r="A6" s="503" t="s">
        <v>21</v>
      </c>
      <c r="B6" s="504"/>
      <c r="C6" s="21">
        <v>66</v>
      </c>
      <c r="D6" s="21">
        <v>1051</v>
      </c>
      <c r="E6" s="21">
        <v>51</v>
      </c>
      <c r="F6" s="21">
        <v>2034</v>
      </c>
      <c r="G6" s="21">
        <v>1216</v>
      </c>
      <c r="H6" s="21">
        <v>818</v>
      </c>
      <c r="I6" s="21">
        <v>200</v>
      </c>
      <c r="J6" s="21">
        <v>124</v>
      </c>
      <c r="K6" s="21">
        <v>76</v>
      </c>
      <c r="L6" s="21"/>
      <c r="M6" s="21">
        <v>261</v>
      </c>
      <c r="N6" s="21">
        <v>69</v>
      </c>
      <c r="O6" s="21">
        <v>192</v>
      </c>
      <c r="P6" s="52">
        <v>36130</v>
      </c>
      <c r="Q6" s="52">
        <v>18412</v>
      </c>
      <c r="R6" s="52">
        <v>17718</v>
      </c>
      <c r="S6" s="52">
        <v>12171</v>
      </c>
      <c r="T6" s="52">
        <v>12089</v>
      </c>
      <c r="U6" s="52">
        <v>11870</v>
      </c>
      <c r="V6" s="15">
        <v>187</v>
      </c>
    </row>
    <row r="7" spans="1:22" ht="12.6" customHeight="1">
      <c r="A7" s="503" t="s">
        <v>22</v>
      </c>
      <c r="B7" s="504"/>
      <c r="C7" s="21">
        <v>66</v>
      </c>
      <c r="D7" s="21">
        <v>1060</v>
      </c>
      <c r="E7" s="21">
        <v>58</v>
      </c>
      <c r="F7" s="21">
        <v>2039</v>
      </c>
      <c r="G7" s="21">
        <v>1202</v>
      </c>
      <c r="H7" s="21">
        <v>837</v>
      </c>
      <c r="I7" s="21">
        <v>244</v>
      </c>
      <c r="J7" s="21">
        <v>152</v>
      </c>
      <c r="K7" s="21">
        <v>92</v>
      </c>
      <c r="L7" s="21"/>
      <c r="M7" s="21">
        <v>246</v>
      </c>
      <c r="N7" s="21">
        <v>66</v>
      </c>
      <c r="O7" s="21">
        <v>180</v>
      </c>
      <c r="P7" s="52">
        <v>36470</v>
      </c>
      <c r="Q7" s="52">
        <v>18603</v>
      </c>
      <c r="R7" s="52">
        <v>17867</v>
      </c>
      <c r="S7" s="52">
        <v>12118</v>
      </c>
      <c r="T7" s="52">
        <v>12221</v>
      </c>
      <c r="U7" s="52">
        <v>12131</v>
      </c>
      <c r="V7" s="15">
        <v>188</v>
      </c>
    </row>
    <row r="8" spans="1:22" ht="12.6" customHeight="1">
      <c r="A8" s="503" t="s">
        <v>23</v>
      </c>
      <c r="B8" s="504"/>
      <c r="C8" s="21">
        <v>66</v>
      </c>
      <c r="D8" s="21">
        <v>1074</v>
      </c>
      <c r="E8" s="21">
        <v>72</v>
      </c>
      <c r="F8" s="21">
        <v>2065</v>
      </c>
      <c r="G8" s="21">
        <v>1215</v>
      </c>
      <c r="H8" s="21">
        <v>850</v>
      </c>
      <c r="I8" s="21">
        <v>259</v>
      </c>
      <c r="J8" s="21">
        <v>169</v>
      </c>
      <c r="K8" s="21">
        <v>90</v>
      </c>
      <c r="L8" s="21"/>
      <c r="M8" s="21">
        <v>245</v>
      </c>
      <c r="N8" s="21">
        <v>60</v>
      </c>
      <c r="O8" s="21">
        <v>185</v>
      </c>
      <c r="P8" s="52">
        <v>36584</v>
      </c>
      <c r="Q8" s="52">
        <v>18671</v>
      </c>
      <c r="R8" s="52">
        <v>17913</v>
      </c>
      <c r="S8" s="52">
        <v>12162</v>
      </c>
      <c r="T8" s="52">
        <v>12165</v>
      </c>
      <c r="U8" s="52">
        <v>12257</v>
      </c>
      <c r="V8" s="15">
        <v>174</v>
      </c>
    </row>
    <row r="9" spans="1:22" ht="12.6" customHeight="1">
      <c r="A9" s="503" t="s">
        <v>24</v>
      </c>
      <c r="B9" s="504"/>
      <c r="C9" s="21">
        <v>66</v>
      </c>
      <c r="D9" s="21">
        <v>1080</v>
      </c>
      <c r="E9" s="21">
        <v>78</v>
      </c>
      <c r="F9" s="21">
        <v>2087</v>
      </c>
      <c r="G9" s="21">
        <v>1228</v>
      </c>
      <c r="H9" s="21">
        <v>859</v>
      </c>
      <c r="I9" s="21">
        <v>271</v>
      </c>
      <c r="J9" s="21">
        <v>159</v>
      </c>
      <c r="K9" s="21">
        <v>112</v>
      </c>
      <c r="L9" s="21"/>
      <c r="M9" s="21">
        <v>251</v>
      </c>
      <c r="N9" s="21">
        <v>62</v>
      </c>
      <c r="O9" s="21">
        <v>189</v>
      </c>
      <c r="P9" s="52">
        <v>36386</v>
      </c>
      <c r="Q9" s="52">
        <v>18552</v>
      </c>
      <c r="R9" s="52">
        <v>17834</v>
      </c>
      <c r="S9" s="52">
        <v>11983</v>
      </c>
      <c r="T9" s="52">
        <v>12209</v>
      </c>
      <c r="U9" s="52">
        <v>12194</v>
      </c>
      <c r="V9" s="15">
        <v>182</v>
      </c>
    </row>
    <row r="10" spans="1:22" ht="12.6" customHeight="1">
      <c r="A10" s="503" t="s">
        <v>25</v>
      </c>
      <c r="B10" s="504"/>
      <c r="C10" s="21">
        <v>66</v>
      </c>
      <c r="D10" s="21">
        <v>1090</v>
      </c>
      <c r="E10" s="21">
        <v>89</v>
      </c>
      <c r="F10" s="21">
        <v>2108</v>
      </c>
      <c r="G10" s="21">
        <v>1230</v>
      </c>
      <c r="H10" s="21">
        <v>878</v>
      </c>
      <c r="I10" s="21">
        <v>244</v>
      </c>
      <c r="J10" s="21">
        <v>141</v>
      </c>
      <c r="K10" s="21">
        <v>103</v>
      </c>
      <c r="L10" s="21"/>
      <c r="M10" s="21">
        <v>245</v>
      </c>
      <c r="N10" s="21">
        <v>59</v>
      </c>
      <c r="O10" s="21">
        <v>186</v>
      </c>
      <c r="P10" s="52">
        <v>36035</v>
      </c>
      <c r="Q10" s="52">
        <v>18320</v>
      </c>
      <c r="R10" s="52">
        <v>17715</v>
      </c>
      <c r="S10" s="52">
        <v>11748</v>
      </c>
      <c r="T10" s="52">
        <v>12034</v>
      </c>
      <c r="U10" s="52">
        <v>12253</v>
      </c>
      <c r="V10" s="15">
        <v>201</v>
      </c>
    </row>
    <row r="11" spans="1:22" s="18" customFormat="1" ht="12.6" customHeight="1">
      <c r="A11" s="531" t="s">
        <v>26</v>
      </c>
      <c r="B11" s="532"/>
      <c r="C11" s="21"/>
      <c r="D11" s="21"/>
      <c r="E11" s="21"/>
      <c r="F11" s="21"/>
      <c r="G11" s="21"/>
      <c r="H11" s="21"/>
      <c r="I11" s="21"/>
      <c r="J11" s="21"/>
      <c r="K11" s="21"/>
      <c r="L11" s="21"/>
      <c r="M11" s="21"/>
      <c r="N11" s="21"/>
      <c r="O11" s="21"/>
      <c r="P11" s="21"/>
      <c r="Q11" s="52"/>
      <c r="R11" s="52"/>
      <c r="S11" s="52"/>
      <c r="T11" s="52"/>
      <c r="U11" s="52"/>
      <c r="V11" s="15"/>
    </row>
    <row r="12" spans="1:22" ht="12.6" customHeight="1">
      <c r="A12" s="19"/>
      <c r="B12" s="20" t="s">
        <v>27</v>
      </c>
      <c r="C12" s="21">
        <v>1</v>
      </c>
      <c r="D12" s="21">
        <v>12</v>
      </c>
      <c r="E12" s="15" t="s">
        <v>61</v>
      </c>
      <c r="F12" s="21">
        <v>28</v>
      </c>
      <c r="G12" s="21">
        <v>22</v>
      </c>
      <c r="H12" s="21">
        <v>6</v>
      </c>
      <c r="I12" s="21">
        <v>3</v>
      </c>
      <c r="J12" s="21">
        <v>2</v>
      </c>
      <c r="K12" s="21">
        <v>1</v>
      </c>
      <c r="L12" s="21"/>
      <c r="M12" s="21">
        <v>1</v>
      </c>
      <c r="N12" s="53">
        <v>0</v>
      </c>
      <c r="O12" s="15">
        <v>1</v>
      </c>
      <c r="P12" s="21">
        <v>517</v>
      </c>
      <c r="Q12" s="21">
        <v>259</v>
      </c>
      <c r="R12" s="21">
        <v>258</v>
      </c>
      <c r="S12" s="52">
        <v>166</v>
      </c>
      <c r="T12" s="52">
        <v>177</v>
      </c>
      <c r="U12" s="52">
        <v>174</v>
      </c>
      <c r="V12" s="53">
        <v>0</v>
      </c>
    </row>
    <row r="13" spans="1:22" ht="12.6" customHeight="1">
      <c r="A13" s="19"/>
      <c r="B13" s="20" t="s">
        <v>29</v>
      </c>
      <c r="C13" s="21">
        <f>C10-C14-C12</f>
        <v>57</v>
      </c>
      <c r="D13" s="21">
        <f>D10-D14-D12</f>
        <v>960</v>
      </c>
      <c r="E13" s="21">
        <v>89</v>
      </c>
      <c r="F13" s="21">
        <f t="shared" ref="F13:K13" si="0">F10-F14-F12</f>
        <v>1867</v>
      </c>
      <c r="G13" s="21">
        <f t="shared" si="0"/>
        <v>1065</v>
      </c>
      <c r="H13" s="21">
        <f t="shared" si="0"/>
        <v>802</v>
      </c>
      <c r="I13" s="21">
        <f t="shared" si="0"/>
        <v>69</v>
      </c>
      <c r="J13" s="21">
        <f t="shared" si="0"/>
        <v>44</v>
      </c>
      <c r="K13" s="21">
        <f t="shared" si="0"/>
        <v>25</v>
      </c>
      <c r="L13" s="21"/>
      <c r="M13" s="21">
        <f t="shared" ref="M13:U13" si="1">M10-M14-M12</f>
        <v>216</v>
      </c>
      <c r="N13" s="21">
        <f t="shared" si="1"/>
        <v>44</v>
      </c>
      <c r="O13" s="21">
        <f t="shared" si="1"/>
        <v>172</v>
      </c>
      <c r="P13" s="21">
        <f t="shared" si="1"/>
        <v>31590</v>
      </c>
      <c r="Q13" s="21">
        <f t="shared" si="1"/>
        <v>16348</v>
      </c>
      <c r="R13" s="21">
        <f t="shared" si="1"/>
        <v>15242</v>
      </c>
      <c r="S13" s="21">
        <f t="shared" si="1"/>
        <v>10267</v>
      </c>
      <c r="T13" s="21">
        <f t="shared" si="1"/>
        <v>10579</v>
      </c>
      <c r="U13" s="21">
        <f t="shared" si="1"/>
        <v>10744</v>
      </c>
      <c r="V13" s="15">
        <v>195</v>
      </c>
    </row>
    <row r="14" spans="1:22" ht="12.6" customHeight="1">
      <c r="A14" s="19"/>
      <c r="B14" s="20" t="s">
        <v>30</v>
      </c>
      <c r="C14" s="21">
        <v>8</v>
      </c>
      <c r="D14" s="21">
        <v>118</v>
      </c>
      <c r="E14" s="15" t="s">
        <v>61</v>
      </c>
      <c r="F14" s="21">
        <v>213</v>
      </c>
      <c r="G14" s="21">
        <v>143</v>
      </c>
      <c r="H14" s="21">
        <v>70</v>
      </c>
      <c r="I14" s="21">
        <v>172</v>
      </c>
      <c r="J14" s="21">
        <v>95</v>
      </c>
      <c r="K14" s="21">
        <v>77</v>
      </c>
      <c r="L14" s="21"/>
      <c r="M14" s="21">
        <v>28</v>
      </c>
      <c r="N14" s="21">
        <v>15</v>
      </c>
      <c r="O14" s="21">
        <v>13</v>
      </c>
      <c r="P14" s="52">
        <v>3928</v>
      </c>
      <c r="Q14" s="21">
        <v>1713</v>
      </c>
      <c r="R14" s="21">
        <v>2215</v>
      </c>
      <c r="S14" s="52">
        <v>1315</v>
      </c>
      <c r="T14" s="52">
        <v>1278</v>
      </c>
      <c r="U14" s="52">
        <v>1335</v>
      </c>
      <c r="V14" s="21">
        <v>6</v>
      </c>
    </row>
    <row r="15" spans="1:22" s="18" customFormat="1" ht="12.75" customHeight="1">
      <c r="A15" s="529" t="s">
        <v>31</v>
      </c>
      <c r="B15" s="530"/>
      <c r="C15" s="21"/>
      <c r="D15" s="21"/>
      <c r="E15" s="21"/>
      <c r="F15" s="16"/>
      <c r="G15" s="16"/>
      <c r="H15" s="16"/>
      <c r="I15" s="21"/>
      <c r="J15" s="21"/>
      <c r="K15" s="21"/>
      <c r="L15" s="21"/>
      <c r="M15" s="16"/>
      <c r="N15" s="16"/>
      <c r="O15" s="16"/>
      <c r="P15" s="52"/>
      <c r="Q15" s="52"/>
      <c r="R15" s="52"/>
      <c r="S15" s="52"/>
      <c r="T15" s="52"/>
      <c r="U15" s="52"/>
      <c r="V15" s="15"/>
    </row>
    <row r="16" spans="1:22" ht="12.6" customHeight="1">
      <c r="B16" s="20" t="s">
        <v>32</v>
      </c>
      <c r="C16" s="21">
        <v>7</v>
      </c>
      <c r="D16" s="21">
        <v>89</v>
      </c>
      <c r="E16" s="15">
        <v>7</v>
      </c>
      <c r="F16" s="21">
        <v>180</v>
      </c>
      <c r="G16" s="21">
        <v>106</v>
      </c>
      <c r="H16" s="21">
        <v>74</v>
      </c>
      <c r="I16" s="21">
        <v>23</v>
      </c>
      <c r="J16" s="21">
        <v>17</v>
      </c>
      <c r="K16" s="21">
        <v>6</v>
      </c>
      <c r="L16" s="21"/>
      <c r="M16" s="21">
        <v>29</v>
      </c>
      <c r="N16" s="21">
        <v>10</v>
      </c>
      <c r="O16" s="21">
        <v>19</v>
      </c>
      <c r="P16" s="52">
        <v>2882</v>
      </c>
      <c r="Q16" s="52">
        <v>1456</v>
      </c>
      <c r="R16" s="52">
        <v>1426</v>
      </c>
      <c r="S16" s="52">
        <v>940</v>
      </c>
      <c r="T16" s="52">
        <v>964</v>
      </c>
      <c r="U16" s="52">
        <v>978</v>
      </c>
      <c r="V16" s="15">
        <v>6</v>
      </c>
    </row>
    <row r="17" spans="1:22" ht="12.6" customHeight="1">
      <c r="B17" s="20" t="s">
        <v>33</v>
      </c>
      <c r="C17" s="21">
        <v>5</v>
      </c>
      <c r="D17" s="21">
        <v>113</v>
      </c>
      <c r="E17" s="21">
        <v>11</v>
      </c>
      <c r="F17" s="21">
        <v>212</v>
      </c>
      <c r="G17" s="21">
        <v>105</v>
      </c>
      <c r="H17" s="21">
        <v>107</v>
      </c>
      <c r="I17" s="21">
        <v>8</v>
      </c>
      <c r="J17" s="21">
        <v>5</v>
      </c>
      <c r="K17" s="21">
        <v>3</v>
      </c>
      <c r="L17" s="21"/>
      <c r="M17" s="21">
        <v>17</v>
      </c>
      <c r="N17" s="21">
        <v>3</v>
      </c>
      <c r="O17" s="21">
        <v>14</v>
      </c>
      <c r="P17" s="52">
        <v>3812</v>
      </c>
      <c r="Q17" s="52">
        <v>1949</v>
      </c>
      <c r="R17" s="52">
        <v>1863</v>
      </c>
      <c r="S17" s="52">
        <v>1229</v>
      </c>
      <c r="T17" s="52">
        <v>1269</v>
      </c>
      <c r="U17" s="52">
        <v>1314</v>
      </c>
      <c r="V17" s="15">
        <v>27</v>
      </c>
    </row>
    <row r="18" spans="1:22" ht="12.6" customHeight="1">
      <c r="B18" s="20" t="s">
        <v>34</v>
      </c>
      <c r="C18" s="21">
        <v>8</v>
      </c>
      <c r="D18" s="21">
        <v>104</v>
      </c>
      <c r="E18" s="21">
        <v>6</v>
      </c>
      <c r="F18" s="21">
        <v>204</v>
      </c>
      <c r="G18" s="21">
        <v>118</v>
      </c>
      <c r="H18" s="21">
        <v>86</v>
      </c>
      <c r="I18" s="21">
        <v>54</v>
      </c>
      <c r="J18" s="21">
        <v>29</v>
      </c>
      <c r="K18" s="21">
        <v>25</v>
      </c>
      <c r="L18" s="21"/>
      <c r="M18" s="21">
        <v>26</v>
      </c>
      <c r="N18" s="21">
        <v>9</v>
      </c>
      <c r="O18" s="21">
        <v>17</v>
      </c>
      <c r="P18" s="52">
        <v>3316</v>
      </c>
      <c r="Q18" s="52">
        <v>1727</v>
      </c>
      <c r="R18" s="52">
        <v>1589</v>
      </c>
      <c r="S18" s="52">
        <v>1135</v>
      </c>
      <c r="T18" s="52">
        <v>1089</v>
      </c>
      <c r="U18" s="52">
        <v>1092</v>
      </c>
      <c r="V18" s="15">
        <v>31</v>
      </c>
    </row>
    <row r="19" spans="1:22" ht="12.6" customHeight="1">
      <c r="B19" s="20" t="s">
        <v>35</v>
      </c>
      <c r="C19" s="21">
        <v>8</v>
      </c>
      <c r="D19" s="21">
        <v>130</v>
      </c>
      <c r="E19" s="15">
        <v>12</v>
      </c>
      <c r="F19" s="21">
        <v>250</v>
      </c>
      <c r="G19" s="21">
        <v>158</v>
      </c>
      <c r="H19" s="21">
        <v>92</v>
      </c>
      <c r="I19" s="21">
        <v>33</v>
      </c>
      <c r="J19" s="21">
        <v>20</v>
      </c>
      <c r="K19" s="21">
        <v>13</v>
      </c>
      <c r="L19" s="21"/>
      <c r="M19" s="21">
        <v>37</v>
      </c>
      <c r="N19" s="21">
        <v>9</v>
      </c>
      <c r="O19" s="21">
        <v>28</v>
      </c>
      <c r="P19" s="52">
        <v>4258</v>
      </c>
      <c r="Q19" s="52">
        <v>2246</v>
      </c>
      <c r="R19" s="52">
        <v>2012</v>
      </c>
      <c r="S19" s="52">
        <v>1352</v>
      </c>
      <c r="T19" s="52">
        <v>1447</v>
      </c>
      <c r="U19" s="52">
        <v>1459</v>
      </c>
      <c r="V19" s="15">
        <v>26</v>
      </c>
    </row>
    <row r="20" spans="1:22" ht="12.6" customHeight="1">
      <c r="B20" s="20" t="s">
        <v>36</v>
      </c>
      <c r="C20" s="21">
        <v>5</v>
      </c>
      <c r="D20" s="21">
        <v>80</v>
      </c>
      <c r="E20" s="21">
        <v>8</v>
      </c>
      <c r="F20" s="21">
        <v>149</v>
      </c>
      <c r="G20" s="21">
        <v>87</v>
      </c>
      <c r="H20" s="21">
        <v>62</v>
      </c>
      <c r="I20" s="21">
        <v>20</v>
      </c>
      <c r="J20" s="21">
        <v>6</v>
      </c>
      <c r="K20" s="21">
        <v>14</v>
      </c>
      <c r="L20" s="21"/>
      <c r="M20" s="21">
        <v>15</v>
      </c>
      <c r="N20" s="21">
        <v>3</v>
      </c>
      <c r="O20" s="21">
        <v>12</v>
      </c>
      <c r="P20" s="52">
        <v>2666</v>
      </c>
      <c r="Q20" s="52">
        <v>1202</v>
      </c>
      <c r="R20" s="52">
        <v>1464</v>
      </c>
      <c r="S20" s="52">
        <v>888</v>
      </c>
      <c r="T20" s="52">
        <v>905</v>
      </c>
      <c r="U20" s="52">
        <v>873</v>
      </c>
      <c r="V20" s="15">
        <v>6</v>
      </c>
    </row>
    <row r="21" spans="1:22" ht="12.6" customHeight="1">
      <c r="B21" s="20" t="s">
        <v>37</v>
      </c>
      <c r="C21" s="21">
        <v>4</v>
      </c>
      <c r="D21" s="21">
        <v>77</v>
      </c>
      <c r="E21" s="15">
        <v>6</v>
      </c>
      <c r="F21" s="21">
        <v>147</v>
      </c>
      <c r="G21" s="21">
        <v>85</v>
      </c>
      <c r="H21" s="21">
        <v>62</v>
      </c>
      <c r="I21" s="21">
        <v>5</v>
      </c>
      <c r="J21" s="21">
        <v>2</v>
      </c>
      <c r="K21" s="15">
        <v>3</v>
      </c>
      <c r="L21" s="21"/>
      <c r="M21" s="21">
        <v>17</v>
      </c>
      <c r="N21" s="21">
        <v>1</v>
      </c>
      <c r="O21" s="21">
        <v>16</v>
      </c>
      <c r="P21" s="52">
        <v>2628</v>
      </c>
      <c r="Q21" s="52">
        <v>1376</v>
      </c>
      <c r="R21" s="52">
        <v>1252</v>
      </c>
      <c r="S21" s="52">
        <v>855</v>
      </c>
      <c r="T21" s="52">
        <v>896</v>
      </c>
      <c r="U21" s="52">
        <v>877</v>
      </c>
      <c r="V21" s="15">
        <v>22</v>
      </c>
    </row>
    <row r="22" spans="1:22" ht="12.6" customHeight="1">
      <c r="B22" s="20" t="s">
        <v>38</v>
      </c>
      <c r="C22" s="21">
        <v>5</v>
      </c>
      <c r="D22" s="21">
        <v>100</v>
      </c>
      <c r="E22" s="21">
        <v>8</v>
      </c>
      <c r="F22" s="21">
        <v>191</v>
      </c>
      <c r="G22" s="21">
        <v>104</v>
      </c>
      <c r="H22" s="21">
        <v>87</v>
      </c>
      <c r="I22" s="21">
        <v>9</v>
      </c>
      <c r="J22" s="21">
        <v>5</v>
      </c>
      <c r="K22" s="21">
        <v>4</v>
      </c>
      <c r="L22" s="21"/>
      <c r="M22" s="21">
        <v>24</v>
      </c>
      <c r="N22" s="21">
        <v>5</v>
      </c>
      <c r="O22" s="21">
        <v>19</v>
      </c>
      <c r="P22" s="52">
        <v>3469</v>
      </c>
      <c r="Q22" s="52">
        <v>1810</v>
      </c>
      <c r="R22" s="52">
        <v>1659</v>
      </c>
      <c r="S22" s="52">
        <v>1123</v>
      </c>
      <c r="T22" s="52">
        <v>1171</v>
      </c>
      <c r="U22" s="52">
        <v>1175</v>
      </c>
      <c r="V22" s="15">
        <v>12</v>
      </c>
    </row>
    <row r="23" spans="1:22" ht="12.6" customHeight="1">
      <c r="B23" s="20" t="s">
        <v>39</v>
      </c>
      <c r="C23" s="21">
        <v>8</v>
      </c>
      <c r="D23" s="21">
        <v>149</v>
      </c>
      <c r="E23" s="21">
        <v>10</v>
      </c>
      <c r="F23" s="21">
        <v>289</v>
      </c>
      <c r="G23" s="21">
        <v>174</v>
      </c>
      <c r="H23" s="21">
        <v>115</v>
      </c>
      <c r="I23" s="21">
        <v>33</v>
      </c>
      <c r="J23" s="21">
        <v>24</v>
      </c>
      <c r="K23" s="21">
        <v>9</v>
      </c>
      <c r="L23" s="21"/>
      <c r="M23" s="21">
        <v>31</v>
      </c>
      <c r="N23" s="21">
        <v>8</v>
      </c>
      <c r="O23" s="21">
        <v>23</v>
      </c>
      <c r="P23" s="52">
        <v>5141</v>
      </c>
      <c r="Q23" s="52">
        <v>2664</v>
      </c>
      <c r="R23" s="52">
        <v>2477</v>
      </c>
      <c r="S23" s="52">
        <v>1618</v>
      </c>
      <c r="T23" s="52">
        <v>1691</v>
      </c>
      <c r="U23" s="52">
        <v>1832</v>
      </c>
      <c r="V23" s="15">
        <v>38</v>
      </c>
    </row>
    <row r="24" spans="1:22" ht="12.6" customHeight="1">
      <c r="B24" s="20" t="s">
        <v>40</v>
      </c>
      <c r="C24" s="21">
        <v>7</v>
      </c>
      <c r="D24" s="21">
        <v>118</v>
      </c>
      <c r="E24" s="21">
        <v>8</v>
      </c>
      <c r="F24" s="21">
        <v>220</v>
      </c>
      <c r="G24" s="21">
        <v>122</v>
      </c>
      <c r="H24" s="21">
        <v>98</v>
      </c>
      <c r="I24" s="21">
        <v>33</v>
      </c>
      <c r="J24" s="21">
        <v>20</v>
      </c>
      <c r="K24" s="21">
        <v>13</v>
      </c>
      <c r="L24" s="21"/>
      <c r="M24" s="21">
        <v>21</v>
      </c>
      <c r="N24" s="21">
        <v>3</v>
      </c>
      <c r="O24" s="21">
        <v>18</v>
      </c>
      <c r="P24" s="52">
        <v>3945</v>
      </c>
      <c r="Q24" s="52">
        <v>1770</v>
      </c>
      <c r="R24" s="52">
        <v>2175</v>
      </c>
      <c r="S24" s="52">
        <v>1307</v>
      </c>
      <c r="T24" s="52">
        <v>1291</v>
      </c>
      <c r="U24" s="52">
        <v>1347</v>
      </c>
      <c r="V24" s="15">
        <v>9</v>
      </c>
    </row>
    <row r="25" spans="1:22" ht="12.6" customHeight="1" thickBot="1">
      <c r="A25" s="22"/>
      <c r="B25" s="23" t="s">
        <v>41</v>
      </c>
      <c r="C25" s="54">
        <v>9</v>
      </c>
      <c r="D25" s="54">
        <v>130</v>
      </c>
      <c r="E25" s="54">
        <v>13</v>
      </c>
      <c r="F25" s="54">
        <v>266</v>
      </c>
      <c r="G25" s="54">
        <v>171</v>
      </c>
      <c r="H25" s="54">
        <v>95</v>
      </c>
      <c r="I25" s="54">
        <v>26</v>
      </c>
      <c r="J25" s="54">
        <v>13</v>
      </c>
      <c r="K25" s="54">
        <v>13</v>
      </c>
      <c r="L25" s="54"/>
      <c r="M25" s="54">
        <v>28</v>
      </c>
      <c r="N25" s="54">
        <v>8</v>
      </c>
      <c r="O25" s="54">
        <v>20</v>
      </c>
      <c r="P25" s="55">
        <v>3918</v>
      </c>
      <c r="Q25" s="55">
        <v>2120</v>
      </c>
      <c r="R25" s="55">
        <v>1798</v>
      </c>
      <c r="S25" s="55">
        <v>1301</v>
      </c>
      <c r="T25" s="55">
        <v>1311</v>
      </c>
      <c r="U25" s="55">
        <v>1306</v>
      </c>
      <c r="V25" s="24">
        <v>24</v>
      </c>
    </row>
    <row r="26" spans="1:22" s="4" customFormat="1" ht="12.6" customHeight="1">
      <c r="A26" s="4" t="s">
        <v>92</v>
      </c>
      <c r="V26" s="29"/>
    </row>
    <row r="27" spans="1:22" s="4" customFormat="1" ht="12.6" customHeight="1">
      <c r="A27" s="4" t="s">
        <v>93</v>
      </c>
      <c r="V27" s="50"/>
    </row>
    <row r="28" spans="1:22" ht="10.5"/>
  </sheetData>
  <mergeCells count="25">
    <mergeCell ref="A10:B10"/>
    <mergeCell ref="A11:B11"/>
    <mergeCell ref="A15:B15"/>
    <mergeCell ref="S4:U4"/>
    <mergeCell ref="V4:V5"/>
    <mergeCell ref="A6:B6"/>
    <mergeCell ref="A7:B7"/>
    <mergeCell ref="A8:B8"/>
    <mergeCell ref="A9:B9"/>
    <mergeCell ref="I4:K4"/>
    <mergeCell ref="M4:M5"/>
    <mergeCell ref="N4:N5"/>
    <mergeCell ref="O4:O5"/>
    <mergeCell ref="P4:P5"/>
    <mergeCell ref="Q4:R4"/>
    <mergeCell ref="A1:K1"/>
    <mergeCell ref="M1:V1"/>
    <mergeCell ref="A3:B5"/>
    <mergeCell ref="C3:C5"/>
    <mergeCell ref="D3:D5"/>
    <mergeCell ref="F3:K3"/>
    <mergeCell ref="M3:O3"/>
    <mergeCell ref="P3:V3"/>
    <mergeCell ref="E4:E5"/>
    <mergeCell ref="F4:H4"/>
  </mergeCells>
  <phoneticPr fontId="3"/>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30"/>
  <sheetViews>
    <sheetView showGridLines="0" zoomScaleNormal="100" workbookViewId="0">
      <pane xSplit="2" ySplit="6" topLeftCell="C7" activePane="bottomRight" state="frozen"/>
      <selection pane="topRight" activeCell="C1" sqref="C1"/>
      <selection pane="bottomLeft" activeCell="A7" sqref="A7"/>
      <selection pane="bottomRight" sqref="A1:M1"/>
    </sheetView>
  </sheetViews>
  <sheetFormatPr defaultRowHeight="13.9" customHeight="1"/>
  <cols>
    <col min="1" max="1" width="2.5" style="71" customWidth="1"/>
    <col min="2" max="2" width="7" style="71" customWidth="1"/>
    <col min="3" max="6" width="7.25" style="71" customWidth="1"/>
    <col min="7" max="11" width="7.75" style="71" customWidth="1"/>
    <col min="12" max="13" width="8.5" style="71" customWidth="1"/>
    <col min="14" max="14" width="0.5" style="71" customWidth="1"/>
    <col min="15" max="20" width="8.625" style="71" customWidth="1"/>
    <col min="21" max="25" width="8.5" style="71" customWidth="1"/>
    <col min="26" max="16384" width="9" style="71"/>
  </cols>
  <sheetData>
    <row r="1" spans="1:25" s="57" customFormat="1" ht="19.899999999999999" customHeight="1">
      <c r="A1" s="533" t="s">
        <v>99</v>
      </c>
      <c r="B1" s="533"/>
      <c r="C1" s="533"/>
      <c r="D1" s="533"/>
      <c r="E1" s="533"/>
      <c r="F1" s="533"/>
      <c r="G1" s="533"/>
      <c r="H1" s="533"/>
      <c r="I1" s="533"/>
      <c r="J1" s="533"/>
      <c r="K1" s="533"/>
      <c r="L1" s="533"/>
      <c r="M1" s="533"/>
      <c r="N1" s="56"/>
      <c r="O1" s="534" t="s">
        <v>100</v>
      </c>
      <c r="P1" s="534"/>
      <c r="Q1" s="534"/>
      <c r="R1" s="534"/>
      <c r="S1" s="534"/>
      <c r="T1" s="534"/>
      <c r="U1" s="534"/>
      <c r="V1" s="534"/>
      <c r="W1" s="534"/>
      <c r="X1" s="534"/>
      <c r="Y1" s="534"/>
    </row>
    <row r="2" spans="1:25" s="58" customFormat="1" ht="13.15" customHeight="1" thickBot="1">
      <c r="Y2" s="59" t="s">
        <v>46</v>
      </c>
    </row>
    <row r="3" spans="1:25" s="62" customFormat="1" ht="13.15" customHeight="1">
      <c r="A3" s="535" t="s">
        <v>3</v>
      </c>
      <c r="B3" s="536"/>
      <c r="C3" s="536" t="s">
        <v>101</v>
      </c>
      <c r="D3" s="536"/>
      <c r="E3" s="536"/>
      <c r="F3" s="536"/>
      <c r="G3" s="539" t="s">
        <v>102</v>
      </c>
      <c r="H3" s="540"/>
      <c r="I3" s="540"/>
      <c r="J3" s="540"/>
      <c r="K3" s="535"/>
      <c r="L3" s="60"/>
      <c r="M3" s="61"/>
      <c r="N3" s="61"/>
      <c r="O3" s="540" t="s">
        <v>103</v>
      </c>
      <c r="P3" s="540"/>
      <c r="Q3" s="540"/>
      <c r="R3" s="540"/>
      <c r="S3" s="540"/>
      <c r="T3" s="540"/>
      <c r="U3" s="540"/>
      <c r="V3" s="540"/>
      <c r="W3" s="540"/>
      <c r="X3" s="61"/>
      <c r="Y3" s="61"/>
    </row>
    <row r="4" spans="1:25" s="62" customFormat="1" ht="13.15" customHeight="1">
      <c r="A4" s="537"/>
      <c r="B4" s="538"/>
      <c r="C4" s="541" t="s">
        <v>13</v>
      </c>
      <c r="D4" s="541" t="s">
        <v>104</v>
      </c>
      <c r="E4" s="541" t="s">
        <v>105</v>
      </c>
      <c r="F4" s="542" t="s">
        <v>106</v>
      </c>
      <c r="G4" s="541" t="s">
        <v>107</v>
      </c>
      <c r="H4" s="541" t="s">
        <v>16</v>
      </c>
      <c r="I4" s="538"/>
      <c r="J4" s="541" t="s">
        <v>108</v>
      </c>
      <c r="K4" s="538"/>
      <c r="L4" s="541" t="s">
        <v>109</v>
      </c>
      <c r="M4" s="63" t="s">
        <v>110</v>
      </c>
      <c r="N4" s="64"/>
      <c r="O4" s="65" t="s">
        <v>111</v>
      </c>
      <c r="P4" s="538" t="s">
        <v>112</v>
      </c>
      <c r="Q4" s="543"/>
      <c r="R4" s="543"/>
      <c r="S4" s="543"/>
      <c r="T4" s="543"/>
      <c r="U4" s="543"/>
      <c r="V4" s="543"/>
      <c r="W4" s="543"/>
      <c r="X4" s="543"/>
      <c r="Y4" s="543"/>
    </row>
    <row r="5" spans="1:25" s="62" customFormat="1" ht="13.15" customHeight="1">
      <c r="A5" s="537"/>
      <c r="B5" s="538"/>
      <c r="C5" s="541"/>
      <c r="D5" s="541"/>
      <c r="E5" s="541"/>
      <c r="F5" s="542"/>
      <c r="G5" s="541"/>
      <c r="H5" s="545" t="s">
        <v>113</v>
      </c>
      <c r="I5" s="545" t="s">
        <v>114</v>
      </c>
      <c r="J5" s="541" t="s">
        <v>104</v>
      </c>
      <c r="K5" s="538" t="s">
        <v>105</v>
      </c>
      <c r="L5" s="541"/>
      <c r="M5" s="541" t="s">
        <v>113</v>
      </c>
      <c r="N5" s="66"/>
      <c r="O5" s="548" t="s">
        <v>114</v>
      </c>
      <c r="P5" s="538" t="s">
        <v>115</v>
      </c>
      <c r="Q5" s="543"/>
      <c r="R5" s="543"/>
      <c r="S5" s="543"/>
      <c r="T5" s="537"/>
      <c r="U5" s="541" t="s">
        <v>116</v>
      </c>
      <c r="V5" s="541"/>
      <c r="W5" s="541"/>
      <c r="X5" s="541"/>
      <c r="Y5" s="538"/>
    </row>
    <row r="6" spans="1:25" s="62" customFormat="1" ht="13.15" customHeight="1">
      <c r="A6" s="537"/>
      <c r="B6" s="538"/>
      <c r="C6" s="541"/>
      <c r="D6" s="541"/>
      <c r="E6" s="541"/>
      <c r="F6" s="542"/>
      <c r="G6" s="541"/>
      <c r="H6" s="546"/>
      <c r="I6" s="546"/>
      <c r="J6" s="541"/>
      <c r="K6" s="538"/>
      <c r="L6" s="541"/>
      <c r="M6" s="541"/>
      <c r="N6" s="67"/>
      <c r="O6" s="549"/>
      <c r="P6" s="68" t="s">
        <v>117</v>
      </c>
      <c r="Q6" s="68" t="s">
        <v>86</v>
      </c>
      <c r="R6" s="68" t="s">
        <v>87</v>
      </c>
      <c r="S6" s="68" t="s">
        <v>88</v>
      </c>
      <c r="T6" s="68" t="s">
        <v>118</v>
      </c>
      <c r="U6" s="68" t="s">
        <v>117</v>
      </c>
      <c r="V6" s="68" t="s">
        <v>86</v>
      </c>
      <c r="W6" s="68" t="s">
        <v>87</v>
      </c>
      <c r="X6" s="68" t="s">
        <v>88</v>
      </c>
      <c r="Y6" s="69" t="s">
        <v>89</v>
      </c>
    </row>
    <row r="7" spans="1:25" ht="12.6" customHeight="1">
      <c r="A7" s="544" t="s">
        <v>21</v>
      </c>
      <c r="B7" s="544"/>
      <c r="C7" s="70">
        <v>36</v>
      </c>
      <c r="D7" s="21">
        <v>31</v>
      </c>
      <c r="E7" s="21">
        <v>1</v>
      </c>
      <c r="F7" s="21">
        <v>4</v>
      </c>
      <c r="G7" s="21">
        <v>2369</v>
      </c>
      <c r="H7" s="21">
        <v>1697</v>
      </c>
      <c r="I7" s="21">
        <v>672</v>
      </c>
      <c r="J7" s="21">
        <v>2205</v>
      </c>
      <c r="K7" s="21">
        <v>164</v>
      </c>
      <c r="L7" s="21">
        <v>38104</v>
      </c>
      <c r="M7" s="21">
        <v>19094</v>
      </c>
      <c r="N7" s="21"/>
      <c r="O7" s="21">
        <v>19010</v>
      </c>
      <c r="P7" s="21">
        <v>36569</v>
      </c>
      <c r="Q7" s="21">
        <v>12606</v>
      </c>
      <c r="R7" s="21">
        <v>11742</v>
      </c>
      <c r="S7" s="21">
        <v>12063</v>
      </c>
      <c r="T7" s="21">
        <v>158</v>
      </c>
      <c r="U7" s="21">
        <v>1535</v>
      </c>
      <c r="V7" s="21">
        <v>440</v>
      </c>
      <c r="W7" s="21">
        <v>509</v>
      </c>
      <c r="X7" s="21">
        <v>456</v>
      </c>
      <c r="Y7" s="21">
        <v>130</v>
      </c>
    </row>
    <row r="8" spans="1:25" ht="12.6" customHeight="1">
      <c r="A8" s="503" t="s">
        <v>22</v>
      </c>
      <c r="B8" s="504"/>
      <c r="C8" s="70">
        <v>36</v>
      </c>
      <c r="D8" s="21">
        <v>31</v>
      </c>
      <c r="E8" s="21">
        <v>1</v>
      </c>
      <c r="F8" s="21">
        <v>4</v>
      </c>
      <c r="G8" s="21">
        <v>2353</v>
      </c>
      <c r="H8" s="21">
        <v>1683</v>
      </c>
      <c r="I8" s="21">
        <v>670</v>
      </c>
      <c r="J8" s="21">
        <v>2188</v>
      </c>
      <c r="K8" s="21">
        <v>165</v>
      </c>
      <c r="L8" s="21">
        <v>38150</v>
      </c>
      <c r="M8" s="21">
        <v>19040</v>
      </c>
      <c r="N8" s="21"/>
      <c r="O8" s="21">
        <v>19110</v>
      </c>
      <c r="P8" s="21">
        <v>36727</v>
      </c>
      <c r="Q8" s="21">
        <v>12767</v>
      </c>
      <c r="R8" s="21">
        <v>12275</v>
      </c>
      <c r="S8" s="21">
        <v>11532</v>
      </c>
      <c r="T8" s="21">
        <v>153</v>
      </c>
      <c r="U8" s="21">
        <v>1423</v>
      </c>
      <c r="V8" s="21">
        <v>401</v>
      </c>
      <c r="W8" s="21">
        <v>463</v>
      </c>
      <c r="X8" s="21">
        <v>423</v>
      </c>
      <c r="Y8" s="21">
        <v>136</v>
      </c>
    </row>
    <row r="9" spans="1:25" ht="12.6" customHeight="1">
      <c r="A9" s="503" t="s">
        <v>23</v>
      </c>
      <c r="B9" s="504"/>
      <c r="C9" s="70">
        <v>36</v>
      </c>
      <c r="D9" s="21">
        <v>31</v>
      </c>
      <c r="E9" s="21">
        <v>1</v>
      </c>
      <c r="F9" s="21">
        <v>4</v>
      </c>
      <c r="G9" s="21">
        <v>2377</v>
      </c>
      <c r="H9" s="21">
        <v>1695</v>
      </c>
      <c r="I9" s="21">
        <v>682</v>
      </c>
      <c r="J9" s="21">
        <v>2214</v>
      </c>
      <c r="K9" s="21">
        <v>163</v>
      </c>
      <c r="L9" s="21">
        <v>39026</v>
      </c>
      <c r="M9" s="21">
        <v>19517</v>
      </c>
      <c r="N9" s="21"/>
      <c r="O9" s="21">
        <v>19509</v>
      </c>
      <c r="P9" s="21">
        <v>37731</v>
      </c>
      <c r="Q9" s="21">
        <v>13068</v>
      </c>
      <c r="R9" s="21">
        <v>12437</v>
      </c>
      <c r="S9" s="21">
        <v>12066</v>
      </c>
      <c r="T9" s="21">
        <v>160</v>
      </c>
      <c r="U9" s="21">
        <v>1295</v>
      </c>
      <c r="V9" s="21">
        <v>372</v>
      </c>
      <c r="W9" s="21">
        <v>434</v>
      </c>
      <c r="X9" s="21">
        <v>362</v>
      </c>
      <c r="Y9" s="21">
        <v>127</v>
      </c>
    </row>
    <row r="10" spans="1:25" ht="12.6" customHeight="1">
      <c r="A10" s="503" t="s">
        <v>24</v>
      </c>
      <c r="B10" s="504"/>
      <c r="C10" s="70">
        <v>35</v>
      </c>
      <c r="D10" s="21">
        <v>30</v>
      </c>
      <c r="E10" s="21">
        <v>1</v>
      </c>
      <c r="F10" s="21">
        <v>4</v>
      </c>
      <c r="G10" s="21">
        <v>2341</v>
      </c>
      <c r="H10" s="21">
        <v>1648</v>
      </c>
      <c r="I10" s="21">
        <v>693</v>
      </c>
      <c r="J10" s="21">
        <v>2190</v>
      </c>
      <c r="K10" s="21">
        <v>151</v>
      </c>
      <c r="L10" s="21">
        <v>37834</v>
      </c>
      <c r="M10" s="21">
        <v>18393</v>
      </c>
      <c r="N10" s="21">
        <v>19441</v>
      </c>
      <c r="O10" s="21">
        <v>19441</v>
      </c>
      <c r="P10" s="21">
        <v>36657</v>
      </c>
      <c r="Q10" s="21">
        <v>12529</v>
      </c>
      <c r="R10" s="21">
        <v>12200</v>
      </c>
      <c r="S10" s="21">
        <v>11775</v>
      </c>
      <c r="T10" s="21">
        <v>153</v>
      </c>
      <c r="U10" s="21">
        <v>1177</v>
      </c>
      <c r="V10" s="21">
        <v>418</v>
      </c>
      <c r="W10" s="21">
        <v>444</v>
      </c>
      <c r="X10" s="21">
        <v>228</v>
      </c>
      <c r="Y10" s="21">
        <v>87</v>
      </c>
    </row>
    <row r="11" spans="1:25" ht="12.6" customHeight="1">
      <c r="A11" s="503" t="s">
        <v>25</v>
      </c>
      <c r="B11" s="504"/>
      <c r="C11" s="70">
        <v>35</v>
      </c>
      <c r="D11" s="21">
        <v>30</v>
      </c>
      <c r="E11" s="21">
        <v>1</v>
      </c>
      <c r="F11" s="21">
        <v>4</v>
      </c>
      <c r="G11" s="21">
        <v>2354</v>
      </c>
      <c r="H11" s="21">
        <v>1648</v>
      </c>
      <c r="I11" s="21">
        <v>706</v>
      </c>
      <c r="J11" s="21">
        <v>2202</v>
      </c>
      <c r="K11" s="21">
        <v>152</v>
      </c>
      <c r="L11" s="21">
        <v>38199</v>
      </c>
      <c r="M11" s="21">
        <v>18706</v>
      </c>
      <c r="N11" s="21"/>
      <c r="O11" s="21">
        <v>19493</v>
      </c>
      <c r="P11" s="21">
        <v>37055</v>
      </c>
      <c r="Q11" s="21">
        <v>12622</v>
      </c>
      <c r="R11" s="21">
        <v>12243</v>
      </c>
      <c r="S11" s="21">
        <v>12032</v>
      </c>
      <c r="T11" s="21">
        <v>158</v>
      </c>
      <c r="U11" s="21">
        <v>1144</v>
      </c>
      <c r="V11" s="21">
        <v>344</v>
      </c>
      <c r="W11" s="21">
        <v>406</v>
      </c>
      <c r="X11" s="21">
        <v>314</v>
      </c>
      <c r="Y11" s="21">
        <v>80</v>
      </c>
    </row>
    <row r="12" spans="1:25" s="72" customFormat="1" ht="12.6" customHeight="1">
      <c r="A12" s="547" t="s">
        <v>26</v>
      </c>
      <c r="B12" s="547"/>
      <c r="C12" s="70"/>
      <c r="D12" s="21"/>
      <c r="E12" s="21"/>
      <c r="F12" s="21"/>
      <c r="G12" s="21"/>
      <c r="H12" s="21"/>
      <c r="I12" s="21"/>
      <c r="J12" s="21"/>
      <c r="K12" s="21"/>
      <c r="L12" s="21"/>
      <c r="M12" s="21"/>
      <c r="N12" s="21"/>
      <c r="O12" s="21"/>
      <c r="P12" s="21"/>
      <c r="Q12" s="21"/>
      <c r="R12" s="21"/>
      <c r="S12" s="21"/>
      <c r="T12" s="21"/>
      <c r="U12" s="21"/>
      <c r="V12" s="21"/>
      <c r="W12" s="21"/>
      <c r="X12" s="21"/>
      <c r="Y12" s="21"/>
    </row>
    <row r="13" spans="1:25" ht="12.6" customHeight="1">
      <c r="A13" s="62"/>
      <c r="B13" s="73" t="s">
        <v>27</v>
      </c>
      <c r="C13" s="74">
        <v>0</v>
      </c>
      <c r="D13" s="74">
        <v>0</v>
      </c>
      <c r="E13" s="74">
        <v>0</v>
      </c>
      <c r="F13" s="74">
        <v>0</v>
      </c>
      <c r="G13" s="74">
        <v>0</v>
      </c>
      <c r="H13" s="74">
        <v>0</v>
      </c>
      <c r="I13" s="74">
        <v>0</v>
      </c>
      <c r="J13" s="74">
        <v>0</v>
      </c>
      <c r="K13" s="74">
        <v>0</v>
      </c>
      <c r="L13" s="74">
        <v>0</v>
      </c>
      <c r="M13" s="74">
        <v>0</v>
      </c>
      <c r="N13" s="74"/>
      <c r="O13" s="74">
        <v>0</v>
      </c>
      <c r="P13" s="74">
        <v>0</v>
      </c>
      <c r="Q13" s="74">
        <v>0</v>
      </c>
      <c r="R13" s="74">
        <v>0</v>
      </c>
      <c r="S13" s="74">
        <v>0</v>
      </c>
      <c r="T13" s="74">
        <v>0</v>
      </c>
      <c r="U13" s="74">
        <v>0</v>
      </c>
      <c r="V13" s="74">
        <v>0</v>
      </c>
      <c r="W13" s="74">
        <v>0</v>
      </c>
      <c r="X13" s="74">
        <v>0</v>
      </c>
      <c r="Y13" s="74">
        <v>0</v>
      </c>
    </row>
    <row r="14" spans="1:25" ht="12.6" customHeight="1">
      <c r="A14" s="62"/>
      <c r="B14" s="75" t="s">
        <v>29</v>
      </c>
      <c r="C14" s="70">
        <f>C11-C15</f>
        <v>25</v>
      </c>
      <c r="D14" s="21">
        <f t="shared" ref="D14:F14" si="0">D11-D15</f>
        <v>20</v>
      </c>
      <c r="E14" s="21">
        <f t="shared" si="0"/>
        <v>1</v>
      </c>
      <c r="F14" s="15">
        <f t="shared" si="0"/>
        <v>4</v>
      </c>
      <c r="G14" s="21">
        <f>G11-G15</f>
        <v>1568</v>
      </c>
      <c r="H14" s="21">
        <f t="shared" ref="H14:Y14" si="1">H11-H15</f>
        <v>1076</v>
      </c>
      <c r="I14" s="21">
        <f t="shared" si="1"/>
        <v>492</v>
      </c>
      <c r="J14" s="21">
        <f t="shared" si="1"/>
        <v>1416</v>
      </c>
      <c r="K14" s="21">
        <f t="shared" si="1"/>
        <v>152</v>
      </c>
      <c r="L14" s="21">
        <f t="shared" si="1"/>
        <v>22549</v>
      </c>
      <c r="M14" s="21">
        <f t="shared" si="1"/>
        <v>11179</v>
      </c>
      <c r="N14" s="21">
        <f t="shared" si="1"/>
        <v>0</v>
      </c>
      <c r="O14" s="21">
        <f t="shared" si="1"/>
        <v>11370</v>
      </c>
      <c r="P14" s="21">
        <f t="shared" si="1"/>
        <v>21405</v>
      </c>
      <c r="Q14" s="21">
        <f t="shared" si="1"/>
        <v>7281</v>
      </c>
      <c r="R14" s="21">
        <f t="shared" si="1"/>
        <v>7036</v>
      </c>
      <c r="S14" s="21">
        <f t="shared" si="1"/>
        <v>6930</v>
      </c>
      <c r="T14" s="21">
        <f t="shared" si="1"/>
        <v>158</v>
      </c>
      <c r="U14" s="21">
        <f t="shared" si="1"/>
        <v>1144</v>
      </c>
      <c r="V14" s="21">
        <f t="shared" si="1"/>
        <v>344</v>
      </c>
      <c r="W14" s="21">
        <f t="shared" si="1"/>
        <v>406</v>
      </c>
      <c r="X14" s="21">
        <f t="shared" si="1"/>
        <v>314</v>
      </c>
      <c r="Y14" s="21">
        <f t="shared" si="1"/>
        <v>80</v>
      </c>
    </row>
    <row r="15" spans="1:25" ht="12.6" customHeight="1">
      <c r="A15" s="62"/>
      <c r="B15" s="75" t="s">
        <v>30</v>
      </c>
      <c r="C15" s="70">
        <v>10</v>
      </c>
      <c r="D15" s="21">
        <v>10</v>
      </c>
      <c r="E15" s="74">
        <v>0</v>
      </c>
      <c r="F15" s="74">
        <v>0</v>
      </c>
      <c r="G15" s="21">
        <v>786</v>
      </c>
      <c r="H15" s="21">
        <v>572</v>
      </c>
      <c r="I15" s="21">
        <v>214</v>
      </c>
      <c r="J15" s="21">
        <v>786</v>
      </c>
      <c r="K15" s="74">
        <v>0</v>
      </c>
      <c r="L15" s="21">
        <v>15650</v>
      </c>
      <c r="M15" s="21">
        <v>7527</v>
      </c>
      <c r="N15" s="21"/>
      <c r="O15" s="21">
        <v>8123</v>
      </c>
      <c r="P15" s="21">
        <v>15650</v>
      </c>
      <c r="Q15" s="21">
        <v>5341</v>
      </c>
      <c r="R15" s="21">
        <v>5207</v>
      </c>
      <c r="S15" s="21">
        <v>5102</v>
      </c>
      <c r="T15" s="74">
        <v>0</v>
      </c>
      <c r="U15" s="74">
        <v>0</v>
      </c>
      <c r="V15" s="74">
        <v>0</v>
      </c>
      <c r="W15" s="74">
        <v>0</v>
      </c>
      <c r="X15" s="74">
        <v>0</v>
      </c>
      <c r="Y15" s="74">
        <v>0</v>
      </c>
    </row>
    <row r="16" spans="1:25" s="72" customFormat="1" ht="12.6" customHeight="1">
      <c r="A16" s="547" t="s">
        <v>31</v>
      </c>
      <c r="B16" s="547"/>
      <c r="C16" s="70"/>
      <c r="D16" s="21"/>
      <c r="E16" s="21"/>
      <c r="F16" s="21"/>
      <c r="G16" s="71"/>
      <c r="H16" s="71"/>
      <c r="I16" s="71"/>
      <c r="J16" s="71"/>
      <c r="K16" s="71"/>
      <c r="L16" s="71"/>
      <c r="M16" s="71"/>
      <c r="N16" s="71"/>
      <c r="O16" s="71"/>
      <c r="P16" s="71"/>
      <c r="Q16" s="71"/>
      <c r="R16" s="71"/>
      <c r="S16" s="71"/>
      <c r="T16" s="71"/>
      <c r="U16" s="71"/>
      <c r="V16" s="71"/>
      <c r="W16" s="71"/>
      <c r="X16" s="71"/>
      <c r="Y16" s="71"/>
    </row>
    <row r="17" spans="1:25" ht="12.6" customHeight="1">
      <c r="B17" s="75" t="s">
        <v>32</v>
      </c>
      <c r="C17" s="70">
        <v>4</v>
      </c>
      <c r="D17" s="21">
        <v>4</v>
      </c>
      <c r="E17" s="74">
        <v>0</v>
      </c>
      <c r="F17" s="74">
        <v>0</v>
      </c>
      <c r="G17" s="21">
        <v>321</v>
      </c>
      <c r="H17" s="21">
        <v>225</v>
      </c>
      <c r="I17" s="21">
        <v>96</v>
      </c>
      <c r="J17" s="21">
        <v>321</v>
      </c>
      <c r="K17" s="74">
        <v>0</v>
      </c>
      <c r="L17" s="21">
        <v>5439</v>
      </c>
      <c r="M17" s="21">
        <v>2563</v>
      </c>
      <c r="N17" s="21"/>
      <c r="O17" s="21">
        <v>2876</v>
      </c>
      <c r="P17" s="21">
        <v>5439</v>
      </c>
      <c r="Q17" s="21">
        <v>1888</v>
      </c>
      <c r="R17" s="21">
        <v>1792</v>
      </c>
      <c r="S17" s="21">
        <v>1759</v>
      </c>
      <c r="T17" s="74">
        <v>0</v>
      </c>
      <c r="U17" s="74">
        <v>0</v>
      </c>
      <c r="V17" s="74">
        <v>0</v>
      </c>
      <c r="W17" s="74">
        <v>0</v>
      </c>
      <c r="X17" s="74">
        <v>0</v>
      </c>
      <c r="Y17" s="74">
        <v>0</v>
      </c>
    </row>
    <row r="18" spans="1:25" ht="12.6" customHeight="1">
      <c r="B18" s="75" t="s">
        <v>33</v>
      </c>
      <c r="C18" s="70">
        <v>3</v>
      </c>
      <c r="D18" s="21">
        <v>1</v>
      </c>
      <c r="E18" s="76">
        <v>1</v>
      </c>
      <c r="F18" s="21">
        <v>1</v>
      </c>
      <c r="G18" s="21">
        <v>187</v>
      </c>
      <c r="H18" s="21">
        <v>130</v>
      </c>
      <c r="I18" s="21">
        <v>57</v>
      </c>
      <c r="J18" s="21">
        <v>125</v>
      </c>
      <c r="K18" s="21">
        <v>62</v>
      </c>
      <c r="L18" s="21">
        <v>2772</v>
      </c>
      <c r="M18" s="21">
        <v>1920</v>
      </c>
      <c r="N18" s="21"/>
      <c r="O18" s="21">
        <v>852</v>
      </c>
      <c r="P18" s="21">
        <v>1829</v>
      </c>
      <c r="Q18" s="21">
        <v>610</v>
      </c>
      <c r="R18" s="21">
        <v>631</v>
      </c>
      <c r="S18" s="21">
        <v>588</v>
      </c>
      <c r="T18" s="74">
        <v>0</v>
      </c>
      <c r="U18" s="21">
        <v>943</v>
      </c>
      <c r="V18" s="21">
        <v>301</v>
      </c>
      <c r="W18" s="21">
        <v>350</v>
      </c>
      <c r="X18" s="21">
        <v>266</v>
      </c>
      <c r="Y18" s="21">
        <v>26</v>
      </c>
    </row>
    <row r="19" spans="1:25" ht="12.6" customHeight="1">
      <c r="B19" s="75" t="s">
        <v>34</v>
      </c>
      <c r="C19" s="70">
        <v>3</v>
      </c>
      <c r="D19" s="21">
        <v>3</v>
      </c>
      <c r="E19" s="74">
        <v>0</v>
      </c>
      <c r="F19" s="74">
        <v>0</v>
      </c>
      <c r="G19" s="21">
        <v>204</v>
      </c>
      <c r="H19" s="21">
        <v>147</v>
      </c>
      <c r="I19" s="21">
        <v>57</v>
      </c>
      <c r="J19" s="21">
        <v>204</v>
      </c>
      <c r="K19" s="74">
        <v>0</v>
      </c>
      <c r="L19" s="21">
        <v>3855</v>
      </c>
      <c r="M19" s="21">
        <v>1864</v>
      </c>
      <c r="N19" s="21"/>
      <c r="O19" s="21">
        <v>1991</v>
      </c>
      <c r="P19" s="21">
        <v>3855</v>
      </c>
      <c r="Q19" s="21">
        <v>1297</v>
      </c>
      <c r="R19" s="21">
        <v>1203</v>
      </c>
      <c r="S19" s="21">
        <v>1355</v>
      </c>
      <c r="T19" s="74">
        <v>0</v>
      </c>
      <c r="U19" s="74">
        <v>0</v>
      </c>
      <c r="V19" s="74">
        <v>0</v>
      </c>
      <c r="W19" s="74">
        <v>0</v>
      </c>
      <c r="X19" s="74">
        <v>0</v>
      </c>
      <c r="Y19" s="74">
        <v>0</v>
      </c>
    </row>
    <row r="20" spans="1:25" ht="12.6" customHeight="1">
      <c r="B20" s="75" t="s">
        <v>35</v>
      </c>
      <c r="C20" s="70">
        <v>3</v>
      </c>
      <c r="D20" s="21">
        <v>2</v>
      </c>
      <c r="E20" s="74">
        <v>0</v>
      </c>
      <c r="F20" s="21">
        <v>1</v>
      </c>
      <c r="G20" s="21">
        <v>210</v>
      </c>
      <c r="H20" s="21">
        <v>153</v>
      </c>
      <c r="I20" s="21">
        <v>57</v>
      </c>
      <c r="J20" s="21">
        <v>194</v>
      </c>
      <c r="K20" s="21">
        <v>16</v>
      </c>
      <c r="L20" s="21">
        <v>3122</v>
      </c>
      <c r="M20" s="21">
        <v>1663</v>
      </c>
      <c r="N20" s="21"/>
      <c r="O20" s="21">
        <v>1459</v>
      </c>
      <c r="P20" s="21">
        <v>3048</v>
      </c>
      <c r="Q20" s="21">
        <v>979</v>
      </c>
      <c r="R20" s="21">
        <v>1037</v>
      </c>
      <c r="S20" s="21">
        <v>1032</v>
      </c>
      <c r="T20" s="74">
        <v>0</v>
      </c>
      <c r="U20" s="21">
        <v>74</v>
      </c>
      <c r="V20" s="21">
        <v>21</v>
      </c>
      <c r="W20" s="21">
        <v>18</v>
      </c>
      <c r="X20" s="21">
        <v>20</v>
      </c>
      <c r="Y20" s="21">
        <v>15</v>
      </c>
    </row>
    <row r="21" spans="1:25" ht="12.6" customHeight="1">
      <c r="B21" s="75" t="s">
        <v>36</v>
      </c>
      <c r="C21" s="70">
        <v>3</v>
      </c>
      <c r="D21" s="21">
        <v>3</v>
      </c>
      <c r="E21" s="74">
        <v>0</v>
      </c>
      <c r="F21" s="74">
        <v>0</v>
      </c>
      <c r="G21" s="21">
        <v>167</v>
      </c>
      <c r="H21" s="21">
        <v>105</v>
      </c>
      <c r="I21" s="21">
        <v>62</v>
      </c>
      <c r="J21" s="21">
        <v>167</v>
      </c>
      <c r="K21" s="74">
        <v>0</v>
      </c>
      <c r="L21" s="21">
        <v>2955</v>
      </c>
      <c r="M21" s="21">
        <v>917</v>
      </c>
      <c r="N21" s="21"/>
      <c r="O21" s="21">
        <v>2038</v>
      </c>
      <c r="P21" s="21">
        <v>2955</v>
      </c>
      <c r="Q21" s="21">
        <v>1040</v>
      </c>
      <c r="R21" s="21">
        <v>962</v>
      </c>
      <c r="S21" s="21">
        <v>953</v>
      </c>
      <c r="T21" s="74">
        <v>0</v>
      </c>
      <c r="U21" s="74">
        <v>0</v>
      </c>
      <c r="V21" s="74">
        <v>0</v>
      </c>
      <c r="W21" s="74">
        <v>0</v>
      </c>
      <c r="X21" s="74">
        <v>0</v>
      </c>
      <c r="Y21" s="74">
        <v>0</v>
      </c>
    </row>
    <row r="22" spans="1:25" ht="12.6" customHeight="1">
      <c r="B22" s="75" t="s">
        <v>37</v>
      </c>
      <c r="C22" s="70">
        <v>3</v>
      </c>
      <c r="D22" s="21">
        <v>3</v>
      </c>
      <c r="E22" s="74">
        <v>0</v>
      </c>
      <c r="F22" s="74">
        <v>0</v>
      </c>
      <c r="G22" s="21">
        <v>166</v>
      </c>
      <c r="H22" s="21">
        <v>102</v>
      </c>
      <c r="I22" s="21">
        <v>64</v>
      </c>
      <c r="J22" s="21">
        <v>166</v>
      </c>
      <c r="K22" s="74">
        <v>0</v>
      </c>
      <c r="L22" s="21">
        <v>2060</v>
      </c>
      <c r="M22" s="21">
        <v>1130</v>
      </c>
      <c r="N22" s="21"/>
      <c r="O22" s="21">
        <v>930</v>
      </c>
      <c r="P22" s="21">
        <v>2060</v>
      </c>
      <c r="Q22" s="21">
        <v>689</v>
      </c>
      <c r="R22" s="21">
        <v>624</v>
      </c>
      <c r="S22" s="21">
        <v>589</v>
      </c>
      <c r="T22" s="21">
        <v>158</v>
      </c>
      <c r="U22" s="74">
        <v>0</v>
      </c>
      <c r="V22" s="74">
        <v>0</v>
      </c>
      <c r="W22" s="74">
        <v>0</v>
      </c>
      <c r="X22" s="74">
        <v>0</v>
      </c>
      <c r="Y22" s="74">
        <v>0</v>
      </c>
    </row>
    <row r="23" spans="1:25" ht="12.6" customHeight="1">
      <c r="B23" s="75" t="s">
        <v>38</v>
      </c>
      <c r="C23" s="70">
        <v>5</v>
      </c>
      <c r="D23" s="21">
        <v>3</v>
      </c>
      <c r="E23" s="74">
        <v>0</v>
      </c>
      <c r="F23" s="21">
        <v>2</v>
      </c>
      <c r="G23" s="21">
        <v>391</v>
      </c>
      <c r="H23" s="21">
        <v>283</v>
      </c>
      <c r="I23" s="21">
        <v>108</v>
      </c>
      <c r="J23" s="21">
        <v>317</v>
      </c>
      <c r="K23" s="21">
        <v>74</v>
      </c>
      <c r="L23" s="21">
        <v>5452</v>
      </c>
      <c r="M23" s="21">
        <v>2161</v>
      </c>
      <c r="N23" s="21"/>
      <c r="O23" s="21">
        <v>3291</v>
      </c>
      <c r="P23" s="21">
        <v>5325</v>
      </c>
      <c r="Q23" s="21">
        <v>1802</v>
      </c>
      <c r="R23" s="21">
        <v>1752</v>
      </c>
      <c r="S23" s="21">
        <v>1771</v>
      </c>
      <c r="T23" s="74">
        <v>0</v>
      </c>
      <c r="U23" s="21">
        <v>127</v>
      </c>
      <c r="V23" s="21">
        <v>22</v>
      </c>
      <c r="W23" s="21">
        <v>38</v>
      </c>
      <c r="X23" s="21">
        <v>28</v>
      </c>
      <c r="Y23" s="21">
        <v>39</v>
      </c>
    </row>
    <row r="24" spans="1:25" ht="12.6" customHeight="1">
      <c r="B24" s="75" t="s">
        <v>39</v>
      </c>
      <c r="C24" s="70">
        <v>3</v>
      </c>
      <c r="D24" s="21">
        <v>3</v>
      </c>
      <c r="E24" s="74">
        <v>0</v>
      </c>
      <c r="F24" s="74">
        <v>0</v>
      </c>
      <c r="G24" s="21">
        <v>246</v>
      </c>
      <c r="H24" s="21">
        <v>182</v>
      </c>
      <c r="I24" s="21">
        <v>64</v>
      </c>
      <c r="J24" s="21">
        <v>246</v>
      </c>
      <c r="K24" s="74">
        <v>0</v>
      </c>
      <c r="L24" s="21">
        <v>4304</v>
      </c>
      <c r="M24" s="21">
        <v>2260</v>
      </c>
      <c r="N24" s="21"/>
      <c r="O24" s="21">
        <v>2044</v>
      </c>
      <c r="P24" s="21">
        <v>4304</v>
      </c>
      <c r="Q24" s="21">
        <v>1417</v>
      </c>
      <c r="R24" s="21">
        <v>1515</v>
      </c>
      <c r="S24" s="21">
        <v>1372</v>
      </c>
      <c r="T24" s="74">
        <v>0</v>
      </c>
      <c r="U24" s="74">
        <v>0</v>
      </c>
      <c r="V24" s="74">
        <v>0</v>
      </c>
      <c r="W24" s="74">
        <v>0</v>
      </c>
      <c r="X24" s="74">
        <v>0</v>
      </c>
      <c r="Y24" s="74">
        <v>0</v>
      </c>
    </row>
    <row r="25" spans="1:25" ht="12.6" customHeight="1">
      <c r="B25" s="75" t="s">
        <v>40</v>
      </c>
      <c r="C25" s="70">
        <v>4</v>
      </c>
      <c r="D25" s="21">
        <v>4</v>
      </c>
      <c r="E25" s="74">
        <v>0</v>
      </c>
      <c r="F25" s="74">
        <v>0</v>
      </c>
      <c r="G25" s="21">
        <v>234</v>
      </c>
      <c r="H25" s="21">
        <v>148</v>
      </c>
      <c r="I25" s="21">
        <v>86</v>
      </c>
      <c r="J25" s="21">
        <v>234</v>
      </c>
      <c r="K25" s="74">
        <v>0</v>
      </c>
      <c r="L25" s="21">
        <v>4519</v>
      </c>
      <c r="M25" s="21">
        <v>2289</v>
      </c>
      <c r="N25" s="21"/>
      <c r="O25" s="21">
        <v>2230</v>
      </c>
      <c r="P25" s="21">
        <v>4519</v>
      </c>
      <c r="Q25" s="21">
        <v>1606</v>
      </c>
      <c r="R25" s="21">
        <v>1474</v>
      </c>
      <c r="S25" s="21">
        <v>1439</v>
      </c>
      <c r="T25" s="74">
        <v>0</v>
      </c>
      <c r="U25" s="74">
        <v>0</v>
      </c>
      <c r="V25" s="74">
        <v>0</v>
      </c>
      <c r="W25" s="74">
        <v>0</v>
      </c>
      <c r="X25" s="74">
        <v>0</v>
      </c>
      <c r="Y25" s="74">
        <v>0</v>
      </c>
    </row>
    <row r="26" spans="1:25" ht="12.6" customHeight="1" thickBot="1">
      <c r="A26" s="77"/>
      <c r="B26" s="78" t="s">
        <v>41</v>
      </c>
      <c r="C26" s="79">
        <v>4</v>
      </c>
      <c r="D26" s="54">
        <v>4</v>
      </c>
      <c r="E26" s="80">
        <v>0</v>
      </c>
      <c r="F26" s="80">
        <v>0</v>
      </c>
      <c r="G26" s="54">
        <v>228</v>
      </c>
      <c r="H26" s="54">
        <v>173</v>
      </c>
      <c r="I26" s="54">
        <v>55</v>
      </c>
      <c r="J26" s="54">
        <v>228</v>
      </c>
      <c r="K26" s="80">
        <v>0</v>
      </c>
      <c r="L26" s="54">
        <v>3721</v>
      </c>
      <c r="M26" s="54">
        <v>1939</v>
      </c>
      <c r="N26" s="54"/>
      <c r="O26" s="54">
        <v>1782</v>
      </c>
      <c r="P26" s="54">
        <v>3721</v>
      </c>
      <c r="Q26" s="54">
        <v>1294</v>
      </c>
      <c r="R26" s="54">
        <v>1253</v>
      </c>
      <c r="S26" s="54">
        <v>1174</v>
      </c>
      <c r="T26" s="80">
        <v>0</v>
      </c>
      <c r="U26" s="80">
        <v>0</v>
      </c>
      <c r="V26" s="80">
        <v>0</v>
      </c>
      <c r="W26" s="80">
        <v>0</v>
      </c>
      <c r="X26" s="80">
        <v>0</v>
      </c>
      <c r="Y26" s="80">
        <v>0</v>
      </c>
    </row>
    <row r="27" spans="1:25" s="58" customFormat="1" ht="12.6" customHeight="1">
      <c r="A27" s="58" t="s">
        <v>119</v>
      </c>
    </row>
    <row r="28" spans="1:25" s="58" customFormat="1" ht="12" customHeight="1">
      <c r="A28" s="58" t="s">
        <v>120</v>
      </c>
    </row>
    <row r="29" spans="1:25" s="58" customFormat="1" ht="12.6" customHeight="1">
      <c r="A29" s="58" t="s">
        <v>121</v>
      </c>
    </row>
    <row r="30" spans="1:25" ht="12.6" customHeight="1">
      <c r="A30" s="58"/>
    </row>
  </sheetData>
  <mergeCells count="30">
    <mergeCell ref="A16:B16"/>
    <mergeCell ref="O5:O6"/>
    <mergeCell ref="K5:K6"/>
    <mergeCell ref="M5:M6"/>
    <mergeCell ref="A10:B10"/>
    <mergeCell ref="A11:B11"/>
    <mergeCell ref="A12:B12"/>
    <mergeCell ref="A7:B7"/>
    <mergeCell ref="A8:B8"/>
    <mergeCell ref="A9:B9"/>
    <mergeCell ref="G4:G6"/>
    <mergeCell ref="H4:I4"/>
    <mergeCell ref="H5:H6"/>
    <mergeCell ref="I5:I6"/>
    <mergeCell ref="A1:M1"/>
    <mergeCell ref="O1:Y1"/>
    <mergeCell ref="A3:B6"/>
    <mergeCell ref="C3:F3"/>
    <mergeCell ref="G3:K3"/>
    <mergeCell ref="O3:W3"/>
    <mergeCell ref="C4:C6"/>
    <mergeCell ref="D4:D6"/>
    <mergeCell ref="E4:E6"/>
    <mergeCell ref="F4:F6"/>
    <mergeCell ref="P5:T5"/>
    <mergeCell ref="U5:Y5"/>
    <mergeCell ref="J4:K4"/>
    <mergeCell ref="L4:L6"/>
    <mergeCell ref="P4:Y4"/>
    <mergeCell ref="J5:J6"/>
  </mergeCells>
  <phoneticPr fontId="3"/>
  <pageMargins left="0.78740157480314965" right="0.55118110236220474" top="0.98425196850393704" bottom="0.98425196850393704" header="0.51181102362204722" footer="0.51181102362204722"/>
  <pageSetup paperSize="9" scale="99" orientation="portrait" horizontalDpi="300" verticalDpi="300" r:id="rId1"/>
  <headerFooter alignWithMargins="0"/>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
  <sheetViews>
    <sheetView showGridLines="0" zoomScaleNormal="100" workbookViewId="0">
      <selection sqref="A1:M1"/>
    </sheetView>
  </sheetViews>
  <sheetFormatPr defaultRowHeight="13.9" customHeight="1"/>
  <cols>
    <col min="1" max="1" width="9.125" style="81" customWidth="1"/>
    <col min="2" max="7" width="6.625" style="81" customWidth="1"/>
    <col min="8" max="13" width="7.5" style="81" customWidth="1"/>
    <col min="14" max="16384" width="9" style="81"/>
  </cols>
  <sheetData>
    <row r="1" spans="1:13" ht="19.899999999999999" customHeight="1">
      <c r="A1" s="550" t="s">
        <v>122</v>
      </c>
      <c r="B1" s="550"/>
      <c r="C1" s="550"/>
      <c r="D1" s="550"/>
      <c r="E1" s="550"/>
      <c r="F1" s="550"/>
      <c r="G1" s="550"/>
      <c r="H1" s="550"/>
      <c r="I1" s="550"/>
      <c r="J1" s="550"/>
      <c r="K1" s="550"/>
      <c r="L1" s="550"/>
      <c r="M1" s="550"/>
    </row>
    <row r="2" spans="1:13" s="82" customFormat="1" ht="13.9" customHeight="1" thickBot="1">
      <c r="B2" s="83"/>
      <c r="C2" s="83"/>
      <c r="D2" s="83"/>
      <c r="E2" s="83"/>
      <c r="F2" s="83"/>
      <c r="G2" s="83"/>
      <c r="H2" s="83"/>
      <c r="I2" s="83"/>
      <c r="J2" s="83"/>
      <c r="K2" s="83"/>
      <c r="L2" s="84"/>
      <c r="M2" s="85" t="s">
        <v>123</v>
      </c>
    </row>
    <row r="3" spans="1:13" ht="13.9" customHeight="1">
      <c r="A3" s="551" t="s">
        <v>3</v>
      </c>
      <c r="B3" s="554" t="s">
        <v>124</v>
      </c>
      <c r="C3" s="551"/>
      <c r="D3" s="551"/>
      <c r="E3" s="551"/>
      <c r="F3" s="551"/>
      <c r="G3" s="555"/>
      <c r="H3" s="556" t="s">
        <v>125</v>
      </c>
      <c r="I3" s="557"/>
      <c r="J3" s="558"/>
      <c r="K3" s="556" t="s">
        <v>126</v>
      </c>
      <c r="L3" s="559"/>
      <c r="M3" s="559"/>
    </row>
    <row r="4" spans="1:13" ht="13.9" customHeight="1">
      <c r="A4" s="552"/>
      <c r="B4" s="560" t="s">
        <v>109</v>
      </c>
      <c r="C4" s="560" t="s">
        <v>127</v>
      </c>
      <c r="D4" s="560" t="s">
        <v>106</v>
      </c>
      <c r="E4" s="562" t="s">
        <v>128</v>
      </c>
      <c r="F4" s="563"/>
      <c r="G4" s="564"/>
      <c r="H4" s="565" t="s">
        <v>129</v>
      </c>
      <c r="I4" s="560" t="s">
        <v>130</v>
      </c>
      <c r="J4" s="560" t="s">
        <v>131</v>
      </c>
      <c r="K4" s="560" t="s">
        <v>129</v>
      </c>
      <c r="L4" s="560" t="s">
        <v>130</v>
      </c>
      <c r="M4" s="565" t="s">
        <v>131</v>
      </c>
    </row>
    <row r="5" spans="1:13" ht="13.9" customHeight="1">
      <c r="A5" s="553"/>
      <c r="B5" s="561"/>
      <c r="C5" s="561"/>
      <c r="D5" s="561"/>
      <c r="E5" s="86" t="s">
        <v>132</v>
      </c>
      <c r="F5" s="86" t="s">
        <v>133</v>
      </c>
      <c r="G5" s="86" t="s">
        <v>134</v>
      </c>
      <c r="H5" s="566"/>
      <c r="I5" s="561"/>
      <c r="J5" s="561"/>
      <c r="K5" s="561"/>
      <c r="L5" s="561"/>
      <c r="M5" s="566"/>
    </row>
    <row r="6" spans="1:13" s="89" customFormat="1" ht="9.75" customHeight="1">
      <c r="A6" s="87" t="s">
        <v>21</v>
      </c>
      <c r="B6" s="88">
        <v>2</v>
      </c>
      <c r="C6" s="88">
        <v>1</v>
      </c>
      <c r="D6" s="88">
        <v>1</v>
      </c>
      <c r="E6" s="88" t="s">
        <v>61</v>
      </c>
      <c r="F6" s="88">
        <v>1</v>
      </c>
      <c r="G6" s="88">
        <v>1</v>
      </c>
      <c r="H6" s="88">
        <v>62</v>
      </c>
      <c r="I6" s="88">
        <v>43</v>
      </c>
      <c r="J6" s="88">
        <v>19</v>
      </c>
      <c r="K6" s="88">
        <v>4719</v>
      </c>
      <c r="L6" s="88">
        <v>2371</v>
      </c>
      <c r="M6" s="88">
        <v>2348</v>
      </c>
    </row>
    <row r="7" spans="1:13" s="89" customFormat="1" ht="9.75" customHeight="1">
      <c r="A7" s="90" t="s">
        <v>22</v>
      </c>
      <c r="B7" s="91">
        <v>2</v>
      </c>
      <c r="C7" s="88">
        <v>1</v>
      </c>
      <c r="D7" s="88">
        <v>1</v>
      </c>
      <c r="E7" s="88" t="s">
        <v>61</v>
      </c>
      <c r="F7" s="88">
        <v>1</v>
      </c>
      <c r="G7" s="88">
        <v>1</v>
      </c>
      <c r="H7" s="88">
        <v>64</v>
      </c>
      <c r="I7" s="88">
        <v>45</v>
      </c>
      <c r="J7" s="88">
        <v>19</v>
      </c>
      <c r="K7" s="88">
        <v>4601</v>
      </c>
      <c r="L7" s="88">
        <v>2307</v>
      </c>
      <c r="M7" s="88">
        <v>2294</v>
      </c>
    </row>
    <row r="8" spans="1:13" s="89" customFormat="1" ht="9.75" customHeight="1">
      <c r="A8" s="90" t="s">
        <v>23</v>
      </c>
      <c r="B8" s="91">
        <v>2</v>
      </c>
      <c r="C8" s="88">
        <v>1</v>
      </c>
      <c r="D8" s="88">
        <v>1</v>
      </c>
      <c r="E8" s="88" t="s">
        <v>61</v>
      </c>
      <c r="F8" s="88">
        <v>1</v>
      </c>
      <c r="G8" s="88">
        <v>1</v>
      </c>
      <c r="H8" s="88">
        <v>62</v>
      </c>
      <c r="I8" s="88">
        <v>41</v>
      </c>
      <c r="J8" s="88">
        <v>21</v>
      </c>
      <c r="K8" s="88">
        <v>4442</v>
      </c>
      <c r="L8" s="88">
        <v>2253</v>
      </c>
      <c r="M8" s="88">
        <v>2189</v>
      </c>
    </row>
    <row r="9" spans="1:13" s="89" customFormat="1" ht="9.75" customHeight="1">
      <c r="A9" s="90" t="s">
        <v>24</v>
      </c>
      <c r="B9" s="91">
        <v>2</v>
      </c>
      <c r="C9" s="88">
        <v>1</v>
      </c>
      <c r="D9" s="88">
        <v>1</v>
      </c>
      <c r="E9" s="88" t="s">
        <v>61</v>
      </c>
      <c r="F9" s="88">
        <v>1</v>
      </c>
      <c r="G9" s="88">
        <v>1</v>
      </c>
      <c r="H9" s="88">
        <v>63</v>
      </c>
      <c r="I9" s="88">
        <v>45</v>
      </c>
      <c r="J9" s="88">
        <v>18</v>
      </c>
      <c r="K9" s="88">
        <v>4029</v>
      </c>
      <c r="L9" s="88">
        <v>2035</v>
      </c>
      <c r="M9" s="88">
        <v>1994</v>
      </c>
    </row>
    <row r="10" spans="1:13" s="89" customFormat="1" ht="9.75" customHeight="1" thickBot="1">
      <c r="A10" s="92" t="s">
        <v>25</v>
      </c>
      <c r="B10" s="93">
        <v>3</v>
      </c>
      <c r="C10" s="94">
        <v>1</v>
      </c>
      <c r="D10" s="94">
        <v>2</v>
      </c>
      <c r="E10" s="94" t="s">
        <v>61</v>
      </c>
      <c r="F10" s="94">
        <v>1</v>
      </c>
      <c r="G10" s="94">
        <v>2</v>
      </c>
      <c r="H10" s="94">
        <v>69</v>
      </c>
      <c r="I10" s="94">
        <v>50</v>
      </c>
      <c r="J10" s="94">
        <v>19</v>
      </c>
      <c r="K10" s="94">
        <v>3669</v>
      </c>
      <c r="L10" s="94">
        <v>1857</v>
      </c>
      <c r="M10" s="94">
        <v>1812</v>
      </c>
    </row>
    <row r="11" spans="1:13" s="82" customFormat="1" ht="10.5" customHeight="1">
      <c r="A11" s="95" t="s">
        <v>135</v>
      </c>
      <c r="M11" s="96"/>
    </row>
    <row r="12" spans="1:13" s="97" customFormat="1" ht="10.5" customHeight="1">
      <c r="A12" s="97" t="s">
        <v>136</v>
      </c>
    </row>
  </sheetData>
  <mergeCells count="15">
    <mergeCell ref="A1:M1"/>
    <mergeCell ref="A3:A5"/>
    <mergeCell ref="B3:G3"/>
    <mergeCell ref="H3:J3"/>
    <mergeCell ref="K3:M3"/>
    <mergeCell ref="B4:B5"/>
    <mergeCell ref="C4:C5"/>
    <mergeCell ref="D4:D5"/>
    <mergeCell ref="E4:G4"/>
    <mergeCell ref="H4:H5"/>
    <mergeCell ref="I4:I5"/>
    <mergeCell ref="J4:J5"/>
    <mergeCell ref="K4:K5"/>
    <mergeCell ref="L4:L5"/>
    <mergeCell ref="M4:M5"/>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2"/>
  <sheetViews>
    <sheetView showGridLines="0" zoomScaleNormal="100" workbookViewId="0">
      <selection sqref="A1:N1"/>
    </sheetView>
  </sheetViews>
  <sheetFormatPr defaultRowHeight="13.9" customHeight="1"/>
  <cols>
    <col min="1" max="1" width="9.125" style="98" customWidth="1"/>
    <col min="2" max="2" width="6.125" style="98" customWidth="1"/>
    <col min="3" max="7" width="6.5" style="98" customWidth="1"/>
    <col min="8" max="8" width="6.625" style="98" customWidth="1"/>
    <col min="9" max="10" width="6.5" style="98" customWidth="1"/>
    <col min="11" max="14" width="6.625" style="98" customWidth="1"/>
    <col min="15" max="16384" width="9" style="98"/>
  </cols>
  <sheetData>
    <row r="1" spans="1:14" ht="19.899999999999999" customHeight="1">
      <c r="A1" s="568" t="s">
        <v>137</v>
      </c>
      <c r="B1" s="568"/>
      <c r="C1" s="568"/>
      <c r="D1" s="568"/>
      <c r="E1" s="568"/>
      <c r="F1" s="568"/>
      <c r="G1" s="568"/>
      <c r="H1" s="568"/>
      <c r="I1" s="568"/>
      <c r="J1" s="568"/>
      <c r="K1" s="568"/>
      <c r="L1" s="568"/>
      <c r="M1" s="568"/>
      <c r="N1" s="568"/>
    </row>
    <row r="2" spans="1:14" s="3" customFormat="1" ht="13.9" customHeight="1" thickBot="1">
      <c r="A2" s="29"/>
      <c r="B2" s="99"/>
      <c r="C2" s="99"/>
      <c r="D2" s="99"/>
      <c r="E2" s="99"/>
      <c r="F2" s="99"/>
      <c r="G2" s="99"/>
      <c r="H2" s="99"/>
      <c r="K2" s="29"/>
      <c r="L2" s="29"/>
      <c r="M2" s="29"/>
      <c r="N2" s="29" t="s">
        <v>138</v>
      </c>
    </row>
    <row r="3" spans="1:14" s="27" customFormat="1" ht="13.9" customHeight="1">
      <c r="A3" s="569" t="s">
        <v>3</v>
      </c>
      <c r="B3" s="572" t="s">
        <v>96</v>
      </c>
      <c r="C3" s="575" t="s">
        <v>139</v>
      </c>
      <c r="D3" s="576"/>
      <c r="E3" s="576"/>
      <c r="F3" s="577"/>
      <c r="G3" s="572" t="s">
        <v>140</v>
      </c>
      <c r="H3" s="578" t="s">
        <v>141</v>
      </c>
      <c r="I3" s="578"/>
      <c r="J3" s="578"/>
      <c r="K3" s="578"/>
      <c r="L3" s="578"/>
      <c r="M3" s="578"/>
      <c r="N3" s="575"/>
    </row>
    <row r="4" spans="1:14" s="27" customFormat="1" ht="13.9" customHeight="1">
      <c r="A4" s="570"/>
      <c r="B4" s="573"/>
      <c r="C4" s="579" t="s">
        <v>142</v>
      </c>
      <c r="D4" s="100"/>
      <c r="E4" s="579" t="s">
        <v>130</v>
      </c>
      <c r="F4" s="580" t="s">
        <v>131</v>
      </c>
      <c r="G4" s="573"/>
      <c r="H4" s="567" t="s">
        <v>142</v>
      </c>
      <c r="I4" s="567" t="s">
        <v>143</v>
      </c>
      <c r="J4" s="567"/>
      <c r="K4" s="495" t="s">
        <v>144</v>
      </c>
      <c r="L4" s="496"/>
      <c r="M4" s="496"/>
      <c r="N4" s="496"/>
    </row>
    <row r="5" spans="1:14" s="27" customFormat="1" ht="13.9" customHeight="1">
      <c r="A5" s="571"/>
      <c r="B5" s="574"/>
      <c r="C5" s="494"/>
      <c r="D5" s="13" t="s">
        <v>145</v>
      </c>
      <c r="E5" s="494"/>
      <c r="F5" s="574"/>
      <c r="G5" s="574"/>
      <c r="H5" s="567"/>
      <c r="I5" s="14" t="s">
        <v>130</v>
      </c>
      <c r="J5" s="14" t="s">
        <v>131</v>
      </c>
      <c r="K5" s="101" t="s">
        <v>146</v>
      </c>
      <c r="L5" s="101" t="s">
        <v>147</v>
      </c>
      <c r="M5" s="101" t="s">
        <v>148</v>
      </c>
      <c r="N5" s="102" t="s">
        <v>149</v>
      </c>
    </row>
    <row r="6" spans="1:14" s="27" customFormat="1" ht="9.75" customHeight="1">
      <c r="A6" s="103" t="s">
        <v>21</v>
      </c>
      <c r="B6" s="104">
        <v>9</v>
      </c>
      <c r="C6" s="105">
        <v>619</v>
      </c>
      <c r="D6" s="105">
        <v>575</v>
      </c>
      <c r="E6" s="105">
        <v>270</v>
      </c>
      <c r="F6" s="105">
        <v>349</v>
      </c>
      <c r="G6" s="105">
        <v>221</v>
      </c>
      <c r="H6" s="105">
        <v>1070</v>
      </c>
      <c r="I6" s="105">
        <v>708</v>
      </c>
      <c r="J6" s="105">
        <v>362</v>
      </c>
      <c r="K6" s="105">
        <v>18</v>
      </c>
      <c r="L6" s="105">
        <v>309</v>
      </c>
      <c r="M6" s="105">
        <v>166</v>
      </c>
      <c r="N6" s="105">
        <v>577</v>
      </c>
    </row>
    <row r="7" spans="1:14" s="27" customFormat="1" ht="9.75" customHeight="1">
      <c r="A7" s="106" t="s">
        <v>22</v>
      </c>
      <c r="B7" s="104">
        <v>9</v>
      </c>
      <c r="C7" s="105">
        <v>631</v>
      </c>
      <c r="D7" s="105">
        <v>583</v>
      </c>
      <c r="E7" s="105">
        <v>265</v>
      </c>
      <c r="F7" s="105">
        <v>366</v>
      </c>
      <c r="G7" s="105">
        <v>238</v>
      </c>
      <c r="H7" s="105">
        <v>1132</v>
      </c>
      <c r="I7" s="105">
        <v>755</v>
      </c>
      <c r="J7" s="105">
        <v>377</v>
      </c>
      <c r="K7" s="105">
        <v>18</v>
      </c>
      <c r="L7" s="105">
        <v>337</v>
      </c>
      <c r="M7" s="105">
        <v>185</v>
      </c>
      <c r="N7" s="105">
        <v>592</v>
      </c>
    </row>
    <row r="8" spans="1:14" s="16" customFormat="1" ht="9.75" customHeight="1">
      <c r="A8" s="106" t="s">
        <v>23</v>
      </c>
      <c r="B8" s="104">
        <v>9</v>
      </c>
      <c r="C8" s="105">
        <v>617</v>
      </c>
      <c r="D8" s="105">
        <v>574</v>
      </c>
      <c r="E8" s="105">
        <v>264</v>
      </c>
      <c r="F8" s="105">
        <v>353</v>
      </c>
      <c r="G8" s="105">
        <v>235</v>
      </c>
      <c r="H8" s="105">
        <v>1117</v>
      </c>
      <c r="I8" s="105">
        <v>738</v>
      </c>
      <c r="J8" s="105">
        <v>379</v>
      </c>
      <c r="K8" s="105">
        <v>18</v>
      </c>
      <c r="L8" s="105">
        <v>336</v>
      </c>
      <c r="M8" s="105">
        <v>192</v>
      </c>
      <c r="N8" s="105">
        <v>571</v>
      </c>
    </row>
    <row r="9" spans="1:14" s="16" customFormat="1" ht="9.75" customHeight="1">
      <c r="A9" s="106" t="s">
        <v>24</v>
      </c>
      <c r="B9" s="104">
        <v>9</v>
      </c>
      <c r="C9" s="105">
        <v>626</v>
      </c>
      <c r="D9" s="105">
        <v>576</v>
      </c>
      <c r="E9" s="105">
        <v>258</v>
      </c>
      <c r="F9" s="105">
        <v>368</v>
      </c>
      <c r="G9" s="105">
        <v>239</v>
      </c>
      <c r="H9" s="105">
        <v>1119</v>
      </c>
      <c r="I9" s="105">
        <v>735</v>
      </c>
      <c r="J9" s="105">
        <v>384</v>
      </c>
      <c r="K9" s="105">
        <v>18</v>
      </c>
      <c r="L9" s="105">
        <v>349</v>
      </c>
      <c r="M9" s="105">
        <v>193</v>
      </c>
      <c r="N9" s="105">
        <v>559</v>
      </c>
    </row>
    <row r="10" spans="1:14" s="16" customFormat="1" ht="9.75" customHeight="1" thickBot="1">
      <c r="A10" s="107" t="s">
        <v>25</v>
      </c>
      <c r="B10" s="93">
        <v>9</v>
      </c>
      <c r="C10" s="94">
        <v>648</v>
      </c>
      <c r="D10" s="94">
        <v>591</v>
      </c>
      <c r="E10" s="94">
        <v>279</v>
      </c>
      <c r="F10" s="94">
        <v>369</v>
      </c>
      <c r="G10" s="94">
        <v>245</v>
      </c>
      <c r="H10" s="94">
        <v>1135</v>
      </c>
      <c r="I10" s="94">
        <v>746</v>
      </c>
      <c r="J10" s="94">
        <v>389</v>
      </c>
      <c r="K10" s="94">
        <v>18</v>
      </c>
      <c r="L10" s="94">
        <v>350</v>
      </c>
      <c r="M10" s="94">
        <v>201</v>
      </c>
      <c r="N10" s="94">
        <v>566</v>
      </c>
    </row>
    <row r="11" spans="1:14" s="3" customFormat="1" ht="10.5" customHeight="1">
      <c r="A11" s="95" t="s">
        <v>135</v>
      </c>
      <c r="B11" s="108"/>
      <c r="C11" s="108"/>
      <c r="D11" s="108"/>
      <c r="E11" s="108"/>
      <c r="F11" s="108"/>
      <c r="G11" s="108"/>
      <c r="H11" s="108"/>
      <c r="I11" s="108"/>
      <c r="J11" s="108"/>
      <c r="K11" s="108"/>
      <c r="L11" s="108"/>
      <c r="M11" s="108"/>
      <c r="N11" s="108"/>
    </row>
    <row r="12" spans="1:14" s="3" customFormat="1" ht="13.9" customHeight="1"/>
  </sheetData>
  <mergeCells count="12">
    <mergeCell ref="I4:J4"/>
    <mergeCell ref="K4:N4"/>
    <mergeCell ref="A1:N1"/>
    <mergeCell ref="A3:A5"/>
    <mergeCell ref="B3:B5"/>
    <mergeCell ref="C3:F3"/>
    <mergeCell ref="G3:G5"/>
    <mergeCell ref="H3:N3"/>
    <mergeCell ref="C4:C5"/>
    <mergeCell ref="E4:E5"/>
    <mergeCell ref="F4:F5"/>
    <mergeCell ref="H4:H5"/>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showGridLines="0" zoomScaleNormal="100" workbookViewId="0">
      <selection sqref="A1:I1"/>
    </sheetView>
  </sheetViews>
  <sheetFormatPr defaultRowHeight="13.9" customHeight="1"/>
  <cols>
    <col min="1" max="1" width="9.125" style="109" customWidth="1"/>
    <col min="2" max="9" width="10.625" style="109" customWidth="1"/>
    <col min="10" max="16384" width="9" style="109"/>
  </cols>
  <sheetData>
    <row r="1" spans="1:11" ht="19.899999999999999" customHeight="1">
      <c r="A1" s="581" t="s">
        <v>150</v>
      </c>
      <c r="B1" s="581"/>
      <c r="C1" s="581"/>
      <c r="D1" s="581"/>
      <c r="E1" s="581"/>
      <c r="F1" s="581"/>
      <c r="G1" s="581"/>
      <c r="H1" s="581"/>
      <c r="I1" s="581"/>
    </row>
    <row r="2" spans="1:11" s="82" customFormat="1" ht="13.9" customHeight="1" thickBot="1">
      <c r="A2" s="110"/>
      <c r="B2" s="83"/>
      <c r="C2" s="83"/>
      <c r="D2" s="83"/>
      <c r="E2" s="83"/>
      <c r="F2" s="83"/>
      <c r="G2" s="83"/>
      <c r="H2" s="582" t="s">
        <v>123</v>
      </c>
      <c r="I2" s="582"/>
    </row>
    <row r="3" spans="1:11" ht="13.9" customHeight="1">
      <c r="A3" s="551" t="s">
        <v>3</v>
      </c>
      <c r="B3" s="583" t="s">
        <v>96</v>
      </c>
      <c r="C3" s="556" t="s">
        <v>139</v>
      </c>
      <c r="D3" s="557"/>
      <c r="E3" s="557"/>
      <c r="F3" s="558"/>
      <c r="G3" s="556" t="s">
        <v>126</v>
      </c>
      <c r="H3" s="557"/>
      <c r="I3" s="557"/>
    </row>
    <row r="4" spans="1:11" ht="13.9" customHeight="1">
      <c r="A4" s="552"/>
      <c r="B4" s="584"/>
      <c r="C4" s="565" t="s">
        <v>129</v>
      </c>
      <c r="D4" s="111"/>
      <c r="E4" s="565" t="s">
        <v>151</v>
      </c>
      <c r="F4" s="560" t="s">
        <v>131</v>
      </c>
      <c r="G4" s="560" t="s">
        <v>152</v>
      </c>
      <c r="H4" s="560" t="s">
        <v>130</v>
      </c>
      <c r="I4" s="565" t="s">
        <v>131</v>
      </c>
    </row>
    <row r="5" spans="1:11" ht="13.9" customHeight="1">
      <c r="A5" s="553"/>
      <c r="B5" s="561"/>
      <c r="C5" s="566"/>
      <c r="D5" s="86" t="s">
        <v>145</v>
      </c>
      <c r="E5" s="566"/>
      <c r="F5" s="561"/>
      <c r="G5" s="561"/>
      <c r="H5" s="561"/>
      <c r="I5" s="566"/>
    </row>
    <row r="6" spans="1:11" ht="9.75" customHeight="1">
      <c r="A6" s="112" t="s">
        <v>21</v>
      </c>
      <c r="B6" s="91">
        <v>33</v>
      </c>
      <c r="C6" s="88">
        <v>1212</v>
      </c>
      <c r="D6" s="88">
        <v>404</v>
      </c>
      <c r="E6" s="88">
        <v>750</v>
      </c>
      <c r="F6" s="88">
        <v>462</v>
      </c>
      <c r="G6" s="88">
        <v>7978</v>
      </c>
      <c r="H6" s="88">
        <v>3910</v>
      </c>
      <c r="I6" s="88">
        <v>4068</v>
      </c>
    </row>
    <row r="7" spans="1:11" ht="9.75" customHeight="1">
      <c r="A7" s="90" t="s">
        <v>22</v>
      </c>
      <c r="B7" s="91">
        <v>33</v>
      </c>
      <c r="C7" s="88">
        <v>1222</v>
      </c>
      <c r="D7" s="88">
        <v>418</v>
      </c>
      <c r="E7" s="88">
        <v>754</v>
      </c>
      <c r="F7" s="88">
        <v>468</v>
      </c>
      <c r="G7" s="88">
        <v>8333</v>
      </c>
      <c r="H7" s="88">
        <v>3908</v>
      </c>
      <c r="I7" s="88">
        <v>4425</v>
      </c>
      <c r="K7" s="113"/>
    </row>
    <row r="8" spans="1:11" s="113" customFormat="1" ht="9.75" customHeight="1">
      <c r="A8" s="90" t="s">
        <v>23</v>
      </c>
      <c r="B8" s="91">
        <v>33</v>
      </c>
      <c r="C8" s="88">
        <v>1311</v>
      </c>
      <c r="D8" s="88">
        <v>440</v>
      </c>
      <c r="E8" s="88">
        <v>799</v>
      </c>
      <c r="F8" s="88">
        <v>512</v>
      </c>
      <c r="G8" s="88">
        <v>8389</v>
      </c>
      <c r="H8" s="88">
        <v>3798</v>
      </c>
      <c r="I8" s="88">
        <v>4591</v>
      </c>
    </row>
    <row r="9" spans="1:11" s="113" customFormat="1" ht="9.75" customHeight="1">
      <c r="A9" s="90" t="s">
        <v>24</v>
      </c>
      <c r="B9" s="91">
        <v>33</v>
      </c>
      <c r="C9" s="88">
        <v>1356</v>
      </c>
      <c r="D9" s="88">
        <v>454</v>
      </c>
      <c r="E9" s="88">
        <v>818</v>
      </c>
      <c r="F9" s="88">
        <v>538</v>
      </c>
      <c r="G9" s="88">
        <v>8304</v>
      </c>
      <c r="H9" s="88">
        <v>3642</v>
      </c>
      <c r="I9" s="88">
        <v>4662</v>
      </c>
    </row>
    <row r="10" spans="1:11" s="113" customFormat="1" ht="9.75" customHeight="1" thickBot="1">
      <c r="A10" s="92" t="s">
        <v>25</v>
      </c>
      <c r="B10" s="93">
        <v>33</v>
      </c>
      <c r="C10" s="94">
        <v>1450</v>
      </c>
      <c r="D10" s="94">
        <v>469</v>
      </c>
      <c r="E10" s="94">
        <v>854</v>
      </c>
      <c r="F10" s="94">
        <v>596</v>
      </c>
      <c r="G10" s="94">
        <v>8160</v>
      </c>
      <c r="H10" s="94">
        <v>3532</v>
      </c>
      <c r="I10" s="94">
        <v>4628</v>
      </c>
    </row>
    <row r="11" spans="1:11" s="82" customFormat="1" ht="10.5" customHeight="1">
      <c r="A11" s="95" t="s">
        <v>135</v>
      </c>
      <c r="B11" s="114"/>
      <c r="C11" s="114"/>
      <c r="D11" s="114"/>
      <c r="E11" s="114"/>
      <c r="F11" s="114"/>
      <c r="G11" s="114"/>
      <c r="H11" s="114"/>
      <c r="I11" s="115"/>
    </row>
  </sheetData>
  <mergeCells count="12">
    <mergeCell ref="H4:H5"/>
    <mergeCell ref="I4:I5"/>
    <mergeCell ref="A1:I1"/>
    <mergeCell ref="H2:I2"/>
    <mergeCell ref="A3:A5"/>
    <mergeCell ref="B3:B5"/>
    <mergeCell ref="C3:F3"/>
    <mergeCell ref="G3:I3"/>
    <mergeCell ref="C4:C5"/>
    <mergeCell ref="E4:E5"/>
    <mergeCell ref="F4:F5"/>
    <mergeCell ref="G4:G5"/>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1"/>
  <sheetViews>
    <sheetView showGridLines="0" zoomScaleNormal="100" workbookViewId="0">
      <selection sqref="A1:I1"/>
    </sheetView>
  </sheetViews>
  <sheetFormatPr defaultRowHeight="13.9" customHeight="1"/>
  <cols>
    <col min="1" max="1" width="9.125" style="98" customWidth="1"/>
    <col min="2" max="9" width="10.625" style="98" customWidth="1"/>
    <col min="10" max="16384" width="9" style="98"/>
  </cols>
  <sheetData>
    <row r="1" spans="1:9" ht="19.899999999999999" customHeight="1">
      <c r="A1" s="585" t="s">
        <v>153</v>
      </c>
      <c r="B1" s="585"/>
      <c r="C1" s="585"/>
      <c r="D1" s="585"/>
      <c r="E1" s="585"/>
      <c r="F1" s="585"/>
      <c r="G1" s="585"/>
      <c r="H1" s="585"/>
      <c r="I1" s="585"/>
    </row>
    <row r="2" spans="1:9" s="3" customFormat="1" ht="13.9" customHeight="1" thickBot="1">
      <c r="B2" s="99"/>
      <c r="C2" s="99"/>
      <c r="D2" s="99"/>
      <c r="E2" s="99"/>
      <c r="F2" s="99"/>
      <c r="G2" s="99"/>
      <c r="H2" s="586" t="s">
        <v>123</v>
      </c>
      <c r="I2" s="586"/>
    </row>
    <row r="3" spans="1:9" ht="13.9" customHeight="1">
      <c r="A3" s="569" t="s">
        <v>3</v>
      </c>
      <c r="B3" s="572" t="s">
        <v>96</v>
      </c>
      <c r="C3" s="575" t="s">
        <v>154</v>
      </c>
      <c r="D3" s="576"/>
      <c r="E3" s="576"/>
      <c r="F3" s="577"/>
      <c r="G3" s="575" t="s">
        <v>126</v>
      </c>
      <c r="H3" s="587"/>
      <c r="I3" s="587"/>
    </row>
    <row r="4" spans="1:9" ht="13.9" customHeight="1">
      <c r="A4" s="570"/>
      <c r="B4" s="573"/>
      <c r="C4" s="579" t="s">
        <v>129</v>
      </c>
      <c r="D4" s="100"/>
      <c r="E4" s="580" t="s">
        <v>130</v>
      </c>
      <c r="F4" s="580" t="s">
        <v>131</v>
      </c>
      <c r="G4" s="580" t="s">
        <v>129</v>
      </c>
      <c r="H4" s="580" t="s">
        <v>130</v>
      </c>
      <c r="I4" s="579" t="s">
        <v>131</v>
      </c>
    </row>
    <row r="5" spans="1:9" ht="13.9" customHeight="1">
      <c r="A5" s="571"/>
      <c r="B5" s="574"/>
      <c r="C5" s="494"/>
      <c r="D5" s="13" t="s">
        <v>145</v>
      </c>
      <c r="E5" s="574"/>
      <c r="F5" s="574"/>
      <c r="G5" s="574"/>
      <c r="H5" s="574"/>
      <c r="I5" s="494"/>
    </row>
    <row r="6" spans="1:9" s="117" customFormat="1" ht="9.75" customHeight="1">
      <c r="A6" s="116" t="s">
        <v>155</v>
      </c>
      <c r="B6" s="105">
        <v>9</v>
      </c>
      <c r="C6" s="105">
        <v>198</v>
      </c>
      <c r="D6" s="105">
        <v>69</v>
      </c>
      <c r="E6" s="105">
        <v>103</v>
      </c>
      <c r="F6" s="105">
        <v>95</v>
      </c>
      <c r="G6" s="105">
        <v>1080</v>
      </c>
      <c r="H6" s="105">
        <v>554</v>
      </c>
      <c r="I6" s="105">
        <v>526</v>
      </c>
    </row>
    <row r="7" spans="1:9" s="117" customFormat="1" ht="9.75" customHeight="1">
      <c r="A7" s="106" t="s">
        <v>22</v>
      </c>
      <c r="B7" s="104">
        <v>9</v>
      </c>
      <c r="C7" s="105">
        <v>189</v>
      </c>
      <c r="D7" s="105">
        <v>72</v>
      </c>
      <c r="E7" s="105">
        <v>94</v>
      </c>
      <c r="F7" s="105">
        <v>95</v>
      </c>
      <c r="G7" s="105">
        <v>1125</v>
      </c>
      <c r="H7" s="105">
        <v>581</v>
      </c>
      <c r="I7" s="105">
        <v>544</v>
      </c>
    </row>
    <row r="8" spans="1:9" s="117" customFormat="1" ht="9.75" customHeight="1">
      <c r="A8" s="106" t="s">
        <v>23</v>
      </c>
      <c r="B8" s="104">
        <v>9</v>
      </c>
      <c r="C8" s="105">
        <v>193</v>
      </c>
      <c r="D8" s="105">
        <v>73</v>
      </c>
      <c r="E8" s="105">
        <v>93</v>
      </c>
      <c r="F8" s="105">
        <v>100</v>
      </c>
      <c r="G8" s="105">
        <v>1191</v>
      </c>
      <c r="H8" s="105">
        <v>644</v>
      </c>
      <c r="I8" s="105">
        <v>547</v>
      </c>
    </row>
    <row r="9" spans="1:9" s="117" customFormat="1" ht="9.75" customHeight="1">
      <c r="A9" s="106" t="s">
        <v>24</v>
      </c>
      <c r="B9" s="104">
        <v>9</v>
      </c>
      <c r="C9" s="105">
        <v>193</v>
      </c>
      <c r="D9" s="105">
        <v>71</v>
      </c>
      <c r="E9" s="105">
        <v>85</v>
      </c>
      <c r="F9" s="105">
        <v>108</v>
      </c>
      <c r="G9" s="105">
        <v>1096</v>
      </c>
      <c r="H9" s="105">
        <v>543</v>
      </c>
      <c r="I9" s="105">
        <v>553</v>
      </c>
    </row>
    <row r="10" spans="1:9" s="117" customFormat="1" ht="9.75" customHeight="1" thickBot="1">
      <c r="A10" s="107" t="s">
        <v>25</v>
      </c>
      <c r="B10" s="93">
        <v>9</v>
      </c>
      <c r="C10" s="94">
        <v>206</v>
      </c>
      <c r="D10" s="94">
        <v>78</v>
      </c>
      <c r="E10" s="94">
        <v>94</v>
      </c>
      <c r="F10" s="94">
        <v>112</v>
      </c>
      <c r="G10" s="94">
        <v>1233</v>
      </c>
      <c r="H10" s="94">
        <v>645</v>
      </c>
      <c r="I10" s="94">
        <v>588</v>
      </c>
    </row>
    <row r="11" spans="1:9" s="3" customFormat="1" ht="10.5" customHeight="1">
      <c r="A11" s="95" t="s">
        <v>135</v>
      </c>
      <c r="I11" s="118"/>
    </row>
  </sheetData>
  <mergeCells count="12">
    <mergeCell ref="H4:H5"/>
    <mergeCell ref="I4:I5"/>
    <mergeCell ref="A1:I1"/>
    <mergeCell ref="H2:I2"/>
    <mergeCell ref="A3:A5"/>
    <mergeCell ref="B3:B5"/>
    <mergeCell ref="C3:F3"/>
    <mergeCell ref="G3:I3"/>
    <mergeCell ref="C4:C5"/>
    <mergeCell ref="E4:E5"/>
    <mergeCell ref="F4:F5"/>
    <mergeCell ref="G4:G5"/>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vt:i4>
      </vt:variant>
    </vt:vector>
  </HeadingPairs>
  <TitlesOfParts>
    <vt:vector size="33" baseType="lpstr">
      <vt:lpstr>15-1</vt:lpstr>
      <vt:lpstr>15-2</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15-32</vt:lpstr>
      <vt:lpstr>'15-29'!Print_Area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2017-03-17T05:46:31Z</dcterms:modified>
</cp:coreProperties>
</file>