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0" windowWidth="15450" windowHeight="4980"/>
  </bookViews>
  <sheets>
    <sheet name="16-1" sheetId="7" r:id="rId1"/>
    <sheet name="16-2" sheetId="8" r:id="rId2"/>
    <sheet name="16-3" sheetId="9" r:id="rId3"/>
    <sheet name="16-4" sheetId="10" r:id="rId4"/>
    <sheet name="16-5" sheetId="11" r:id="rId5"/>
    <sheet name="16-6" sheetId="12" r:id="rId6"/>
    <sheet name="16-7" sheetId="13" r:id="rId7"/>
    <sheet name="16-8" sheetId="14" r:id="rId8"/>
    <sheet name="16-9" sheetId="15" r:id="rId9"/>
    <sheet name="16-10" sheetId="16" r:id="rId10"/>
    <sheet name="16-11" sheetId="17" r:id="rId11"/>
    <sheet name="16-12" sheetId="18" r:id="rId12"/>
    <sheet name="16-13" sheetId="19" r:id="rId13"/>
    <sheet name="16-14" sheetId="20" r:id="rId14"/>
    <sheet name="16-15" sheetId="21" r:id="rId15"/>
    <sheet name="16-16" sheetId="22" r:id="rId16"/>
    <sheet name="16-17" sheetId="23" r:id="rId17"/>
    <sheet name="16-18" sheetId="24" r:id="rId18"/>
    <sheet name="16-19" sheetId="25" r:id="rId19"/>
    <sheet name="16-20" sheetId="26" r:id="rId20"/>
    <sheet name="16-21" sheetId="27" r:id="rId21"/>
    <sheet name="16-22" sheetId="28" r:id="rId22"/>
  </sheets>
  <definedNames>
    <definedName name="_xlnm.Print_Area" localSheetId="10">'16-11'!$A$1:$P$11</definedName>
  </definedNames>
  <calcPr calcId="145621"/>
</workbook>
</file>

<file path=xl/calcChain.xml><?xml version="1.0" encoding="utf-8"?>
<calcChain xmlns="http://schemas.openxmlformats.org/spreadsheetml/2006/main">
  <c r="Q9" i="20" l="1"/>
  <c r="M9" i="17"/>
</calcChain>
</file>

<file path=xl/sharedStrings.xml><?xml version="1.0" encoding="utf-8"?>
<sst xmlns="http://schemas.openxmlformats.org/spreadsheetml/2006/main" count="1377" uniqueCount="676">
  <si>
    <t>年</t>
  </si>
  <si>
    <t>病　　　　　　　　院</t>
  </si>
  <si>
    <t>病　院</t>
    <rPh sb="0" eb="1">
      <t>ヤマイ</t>
    </rPh>
    <rPh sb="2" eb="3">
      <t>イン</t>
    </rPh>
    <phoneticPr fontId="3"/>
  </si>
  <si>
    <t>病　　床　　数</t>
  </si>
  <si>
    <t xml:space="preserve">      ２．病院に関する数値は各年末現在である。その他の施設に関する数値は各年度末現在の数値である。</t>
    <rPh sb="8" eb="10">
      <t>ビョウイン</t>
    </rPh>
    <rPh sb="11" eb="12">
      <t>カン</t>
    </rPh>
    <rPh sb="14" eb="16">
      <t>スウチ</t>
    </rPh>
    <rPh sb="17" eb="18">
      <t>カク</t>
    </rPh>
    <rPh sb="18" eb="20">
      <t>ネンマツ</t>
    </rPh>
    <rPh sb="20" eb="22">
      <t>ゲンザイ</t>
    </rPh>
    <rPh sb="28" eb="29">
      <t>タ</t>
    </rPh>
    <rPh sb="30" eb="32">
      <t>シセツ</t>
    </rPh>
    <rPh sb="33" eb="34">
      <t>カン</t>
    </rPh>
    <rPh sb="36" eb="38">
      <t>スウチ</t>
    </rPh>
    <rPh sb="39" eb="42">
      <t>カクネンド</t>
    </rPh>
    <rPh sb="42" eb="43">
      <t>マツ</t>
    </rPh>
    <rPh sb="43" eb="45">
      <t>ゲンザイ</t>
    </rPh>
    <rPh sb="46" eb="48">
      <t>スウチ</t>
    </rPh>
    <phoneticPr fontId="3"/>
  </si>
  <si>
    <t>資料：保健福祉局保健所保健総務課</t>
    <rPh sb="3" eb="5">
      <t>ホケン</t>
    </rPh>
    <rPh sb="5" eb="7">
      <t>フクシ</t>
    </rPh>
    <rPh sb="7" eb="8">
      <t>キョク</t>
    </rPh>
    <rPh sb="8" eb="11">
      <t>ホケンジョ</t>
    </rPh>
    <rPh sb="11" eb="13">
      <t>ホケン</t>
    </rPh>
    <rPh sb="13" eb="16">
      <t>ソウムカ</t>
    </rPh>
    <phoneticPr fontId="3"/>
  </si>
  <si>
    <t>一　般
診療所</t>
    <rPh sb="4" eb="7">
      <t>シンリョウジョ</t>
    </rPh>
    <phoneticPr fontId="2"/>
  </si>
  <si>
    <t>歯　科
診療所</t>
    <rPh sb="4" eb="7">
      <t>シンリョウジョ</t>
    </rPh>
    <phoneticPr fontId="2"/>
  </si>
  <si>
    <t>助産所</t>
    <phoneticPr fontId="2"/>
  </si>
  <si>
    <t>施術所</t>
    <phoneticPr fontId="2"/>
  </si>
  <si>
    <t>公  立</t>
    <phoneticPr fontId="2"/>
  </si>
  <si>
    <t>法  人</t>
    <phoneticPr fontId="2"/>
  </si>
  <si>
    <t>個  人</t>
    <phoneticPr fontId="2"/>
  </si>
  <si>
    <t>　注：１．施術所とは、あん摩、マッサージ、指圧、はり、きゅう及び柔道整復を施すものである。</t>
    <phoneticPr fontId="3"/>
  </si>
  <si>
    <t>歯　科
技工所</t>
    <rPh sb="4" eb="6">
      <t>ギコウ</t>
    </rPh>
    <rPh sb="6" eb="7">
      <t>ジョ</t>
    </rPh>
    <phoneticPr fontId="2"/>
  </si>
  <si>
    <t>西区</t>
    <rPh sb="0" eb="2">
      <t>ニシク</t>
    </rPh>
    <phoneticPr fontId="3"/>
  </si>
  <si>
    <t>北区</t>
    <rPh sb="0" eb="2">
      <t>キタク</t>
    </rPh>
    <phoneticPr fontId="3"/>
  </si>
  <si>
    <t>大宮区</t>
    <rPh sb="0" eb="2">
      <t>オオミヤ</t>
    </rPh>
    <rPh sb="2" eb="3">
      <t>ク</t>
    </rPh>
    <phoneticPr fontId="3"/>
  </si>
  <si>
    <t>見沼区</t>
    <rPh sb="0" eb="2">
      <t>ミヌマ</t>
    </rPh>
    <rPh sb="2" eb="3">
      <t>ク</t>
    </rPh>
    <phoneticPr fontId="3"/>
  </si>
  <si>
    <t>中央区</t>
    <rPh sb="0" eb="3">
      <t>チュウオウク</t>
    </rPh>
    <phoneticPr fontId="3"/>
  </si>
  <si>
    <t>桜区</t>
    <rPh sb="0" eb="1">
      <t>サクラ</t>
    </rPh>
    <rPh sb="1" eb="2">
      <t>ク</t>
    </rPh>
    <phoneticPr fontId="3"/>
  </si>
  <si>
    <t>浦和区</t>
    <rPh sb="0" eb="2">
      <t>ウラワ</t>
    </rPh>
    <rPh sb="2" eb="3">
      <t>ク</t>
    </rPh>
    <phoneticPr fontId="3"/>
  </si>
  <si>
    <t>南区</t>
    <rPh sb="0" eb="2">
      <t>ミナミク</t>
    </rPh>
    <phoneticPr fontId="3"/>
  </si>
  <si>
    <t>緑区</t>
    <rPh sb="0" eb="2">
      <t>ミドリク</t>
    </rPh>
    <phoneticPr fontId="3"/>
  </si>
  <si>
    <t>岩槻区</t>
    <rPh sb="0" eb="2">
      <t>イワツキ</t>
    </rPh>
    <rPh sb="2" eb="3">
      <t>ク</t>
    </rPh>
    <phoneticPr fontId="3"/>
  </si>
  <si>
    <t>総　数</t>
    <rPh sb="0" eb="1">
      <t>フサ</t>
    </rPh>
    <rPh sb="2" eb="3">
      <t>カズ</t>
    </rPh>
    <phoneticPr fontId="3"/>
  </si>
  <si>
    <t>16-1　医療施設</t>
    <rPh sb="5" eb="9">
      <t>イリョウシセツ</t>
    </rPh>
    <phoneticPr fontId="3"/>
  </si>
  <si>
    <t>診療所</t>
    <rPh sb="0" eb="2">
      <t>シンリョウ</t>
    </rPh>
    <rPh sb="2" eb="3">
      <t>ショ</t>
    </rPh>
    <phoneticPr fontId="3"/>
  </si>
  <si>
    <t xml:space="preserve">      ３．診療所の病床数は、一般診療所と歯科診療所の病床数を合計したものである。</t>
    <rPh sb="8" eb="11">
      <t>シンリョウジョ</t>
    </rPh>
    <rPh sb="12" eb="15">
      <t>ビョウショウスウ</t>
    </rPh>
    <rPh sb="17" eb="19">
      <t>イッパン</t>
    </rPh>
    <rPh sb="19" eb="22">
      <t>シンリョウジョ</t>
    </rPh>
    <rPh sb="23" eb="25">
      <t>シカ</t>
    </rPh>
    <rPh sb="25" eb="27">
      <t>シンリョウ</t>
    </rPh>
    <rPh sb="27" eb="28">
      <t>ジョ</t>
    </rPh>
    <rPh sb="29" eb="32">
      <t>ビョウショウスウ</t>
    </rPh>
    <rPh sb="33" eb="35">
      <t>ゴウケイ</t>
    </rPh>
    <phoneticPr fontId="3"/>
  </si>
  <si>
    <t>平成２１年</t>
    <rPh sb="0" eb="1">
      <t>ヒラ</t>
    </rPh>
    <rPh sb="1" eb="2">
      <t>ナル</t>
    </rPh>
    <rPh sb="4" eb="5">
      <t>ネン</t>
    </rPh>
    <phoneticPr fontId="4"/>
  </si>
  <si>
    <t>　２２</t>
  </si>
  <si>
    <t>　２３</t>
  </si>
  <si>
    <t>　２４</t>
  </si>
  <si>
    <t>　２５</t>
  </si>
  <si>
    <t>－</t>
  </si>
  <si>
    <t>　　　　　その他については医療関係従事者届による就業者数（実人員）である。</t>
    <rPh sb="24" eb="27">
      <t>シュウギョウシャ</t>
    </rPh>
    <rPh sb="27" eb="28">
      <t>スウ</t>
    </rPh>
    <rPh sb="29" eb="30">
      <t>ジツ</t>
    </rPh>
    <rPh sb="30" eb="32">
      <t>ジンイン</t>
    </rPh>
    <phoneticPr fontId="3"/>
  </si>
  <si>
    <t>　　　２．医師、歯科医師及び薬剤師については医師・歯科医師・薬剤師調査による届出総数（従業地による集計）である。</t>
    <rPh sb="5" eb="7">
      <t>イシ</t>
    </rPh>
    <rPh sb="8" eb="10">
      <t>シカ</t>
    </rPh>
    <rPh sb="10" eb="12">
      <t>イシ</t>
    </rPh>
    <rPh sb="12" eb="13">
      <t>オヨ</t>
    </rPh>
    <rPh sb="14" eb="17">
      <t>ヤクザイシ</t>
    </rPh>
    <rPh sb="22" eb="24">
      <t>イシ</t>
    </rPh>
    <rPh sb="25" eb="27">
      <t>シカ</t>
    </rPh>
    <rPh sb="27" eb="29">
      <t>イシ</t>
    </rPh>
    <rPh sb="30" eb="33">
      <t>ヤクザイシ</t>
    </rPh>
    <rPh sb="33" eb="35">
      <t>チョウサ</t>
    </rPh>
    <rPh sb="38" eb="40">
      <t>トドケデ</t>
    </rPh>
    <rPh sb="40" eb="42">
      <t>ソウスウ</t>
    </rPh>
    <rPh sb="43" eb="45">
      <t>ジュウギョウ</t>
    </rPh>
    <rPh sb="45" eb="46">
      <t>チ</t>
    </rPh>
    <rPh sb="49" eb="51">
      <t>シュウケイ</t>
    </rPh>
    <phoneticPr fontId="3"/>
  </si>
  <si>
    <t>　注：１．隔年調査である。</t>
    <phoneticPr fontId="3"/>
  </si>
  <si>
    <t>緑　区</t>
    <rPh sb="0" eb="1">
      <t>ミドリ</t>
    </rPh>
    <rPh sb="2" eb="3">
      <t>ク</t>
    </rPh>
    <phoneticPr fontId="3"/>
  </si>
  <si>
    <t>南　区</t>
    <rPh sb="0" eb="1">
      <t>ミナミ</t>
    </rPh>
    <rPh sb="2" eb="3">
      <t>ク</t>
    </rPh>
    <phoneticPr fontId="3"/>
  </si>
  <si>
    <t>桜　区</t>
    <rPh sb="0" eb="1">
      <t>サクラ</t>
    </rPh>
    <rPh sb="2" eb="3">
      <t>ク</t>
    </rPh>
    <phoneticPr fontId="3"/>
  </si>
  <si>
    <t>北　区</t>
    <rPh sb="0" eb="1">
      <t>キタ</t>
    </rPh>
    <rPh sb="2" eb="3">
      <t>ク</t>
    </rPh>
    <phoneticPr fontId="3"/>
  </si>
  <si>
    <t>－</t>
    <phoneticPr fontId="3"/>
  </si>
  <si>
    <t>西　区</t>
    <rPh sb="0" eb="1">
      <t>ニシ</t>
    </rPh>
    <rPh sb="2" eb="3">
      <t>ク</t>
    </rPh>
    <phoneticPr fontId="3"/>
  </si>
  <si>
    <t>さいたま市</t>
    <rPh sb="4" eb="5">
      <t>シ</t>
    </rPh>
    <phoneticPr fontId="3"/>
  </si>
  <si>
    <t>平成２４年</t>
    <rPh sb="0" eb="2">
      <t>ヘイセイ</t>
    </rPh>
    <rPh sb="4" eb="5">
      <t>ネン</t>
    </rPh>
    <phoneticPr fontId="3"/>
  </si>
  <si>
    <t>平成２２年</t>
    <rPh sb="0" eb="2">
      <t>ヘイセイ</t>
    </rPh>
    <rPh sb="4" eb="5">
      <t>ネン</t>
    </rPh>
    <phoneticPr fontId="3"/>
  </si>
  <si>
    <t>平成２０年</t>
    <rPh sb="0" eb="2">
      <t>ヘイセイ</t>
    </rPh>
    <rPh sb="4" eb="5">
      <t>ネン</t>
    </rPh>
    <phoneticPr fontId="3"/>
  </si>
  <si>
    <t>平成１８年</t>
    <rPh sb="0" eb="2">
      <t>ヘイセイ</t>
    </rPh>
    <rPh sb="4" eb="5">
      <t>ネン</t>
    </rPh>
    <phoneticPr fontId="3"/>
  </si>
  <si>
    <t>歯　科
技工士</t>
    <rPh sb="4" eb="7">
      <t>ギコウシ</t>
    </rPh>
    <phoneticPr fontId="3"/>
  </si>
  <si>
    <t>歯　科
衛生士</t>
    <rPh sb="4" eb="7">
      <t>エイセイシ</t>
    </rPh>
    <phoneticPr fontId="3"/>
  </si>
  <si>
    <t>准看護師</t>
    <rPh sb="3" eb="4">
      <t>シ</t>
    </rPh>
    <phoneticPr fontId="3"/>
  </si>
  <si>
    <t>看護師</t>
    <rPh sb="2" eb="3">
      <t>シ</t>
    </rPh>
    <phoneticPr fontId="3"/>
  </si>
  <si>
    <t>助産師</t>
    <rPh sb="2" eb="3">
      <t>シ</t>
    </rPh>
    <phoneticPr fontId="3"/>
  </si>
  <si>
    <t>保健師</t>
    <rPh sb="2" eb="3">
      <t>シ</t>
    </rPh>
    <phoneticPr fontId="3"/>
  </si>
  <si>
    <t>薬剤師</t>
  </si>
  <si>
    <t>歯科医師</t>
    <rPh sb="2" eb="4">
      <t>イシ</t>
    </rPh>
    <phoneticPr fontId="8"/>
  </si>
  <si>
    <t>医  師</t>
    <phoneticPr fontId="8"/>
  </si>
  <si>
    <t>年</t>
    <phoneticPr fontId="3"/>
  </si>
  <si>
    <t>各年１２月３１日現在</t>
  </si>
  <si>
    <t>16-2　医療関係従事者</t>
    <rPh sb="5" eb="7">
      <t>イリョウ</t>
    </rPh>
    <rPh sb="7" eb="9">
      <t>カンケイ</t>
    </rPh>
    <rPh sb="9" eb="11">
      <t>ジュウジ</t>
    </rPh>
    <rPh sb="11" eb="12">
      <t>モノ</t>
    </rPh>
    <phoneticPr fontId="3"/>
  </si>
  <si>
    <t>資料：保健福祉局市立病院経営部庶務課</t>
    <rPh sb="0" eb="2">
      <t>シリョウ</t>
    </rPh>
    <rPh sb="3" eb="5">
      <t>ホケン</t>
    </rPh>
    <rPh sb="5" eb="7">
      <t>フクシ</t>
    </rPh>
    <rPh sb="7" eb="8">
      <t>キョク</t>
    </rPh>
    <rPh sb="8" eb="12">
      <t>シリツビョウイン</t>
    </rPh>
    <rPh sb="12" eb="14">
      <t>ケイエイ</t>
    </rPh>
    <rPh sb="14" eb="15">
      <t>ブ</t>
    </rPh>
    <rPh sb="15" eb="18">
      <t>ショムカ</t>
    </rPh>
    <phoneticPr fontId="3"/>
  </si>
  <si>
    <t>その他</t>
  </si>
  <si>
    <t>事務職員</t>
    <rPh sb="0" eb="2">
      <t>ジム</t>
    </rPh>
    <rPh sb="2" eb="4">
      <t>ショクイン</t>
    </rPh>
    <phoneticPr fontId="3"/>
  </si>
  <si>
    <t>視能訓練士</t>
    <rPh sb="0" eb="1">
      <t>シ</t>
    </rPh>
    <rPh sb="1" eb="2">
      <t>ノウ</t>
    </rPh>
    <rPh sb="2" eb="4">
      <t>クンレン</t>
    </rPh>
    <rPh sb="4" eb="5">
      <t>シ</t>
    </rPh>
    <phoneticPr fontId="3"/>
  </si>
  <si>
    <t>作業療法士</t>
    <rPh sb="0" eb="2">
      <t>サギョウ</t>
    </rPh>
    <rPh sb="2" eb="5">
      <t>リョウホウシ</t>
    </rPh>
    <phoneticPr fontId="3"/>
  </si>
  <si>
    <t>理学療法士</t>
    <rPh sb="0" eb="2">
      <t>リガク</t>
    </rPh>
    <rPh sb="2" eb="5">
      <t>リョウホウシ</t>
    </rPh>
    <phoneticPr fontId="3"/>
  </si>
  <si>
    <t>栄養士</t>
    <rPh sb="0" eb="3">
      <t>エイヨウシ</t>
    </rPh>
    <phoneticPr fontId="3"/>
  </si>
  <si>
    <t>臨床工学技士</t>
    <rPh sb="0" eb="2">
      <t>リンショウ</t>
    </rPh>
    <rPh sb="2" eb="4">
      <t>コウガク</t>
    </rPh>
    <rPh sb="4" eb="6">
      <t>ギシ</t>
    </rPh>
    <phoneticPr fontId="3"/>
  </si>
  <si>
    <t>臨床検査技師</t>
    <rPh sb="0" eb="2">
      <t>リンショウ</t>
    </rPh>
    <rPh sb="2" eb="4">
      <t>ケンサ</t>
    </rPh>
    <rPh sb="4" eb="5">
      <t>ワザ</t>
    </rPh>
    <rPh sb="5" eb="6">
      <t>シ</t>
    </rPh>
    <phoneticPr fontId="3"/>
  </si>
  <si>
    <t>診療放射線技師</t>
    <rPh sb="0" eb="2">
      <t>シンリョウ</t>
    </rPh>
    <phoneticPr fontId="3"/>
  </si>
  <si>
    <t>医療技術員</t>
    <rPh sb="0" eb="2">
      <t>イリョウ</t>
    </rPh>
    <rPh sb="2" eb="5">
      <t>ギジュツイン</t>
    </rPh>
    <phoneticPr fontId="3"/>
  </si>
  <si>
    <t>看護補助</t>
    <rPh sb="0" eb="2">
      <t>カンゴ</t>
    </rPh>
    <rPh sb="2" eb="4">
      <t>ホジョ</t>
    </rPh>
    <phoneticPr fontId="3"/>
  </si>
  <si>
    <t>准看護師</t>
    <rPh sb="0" eb="1">
      <t>ジュン</t>
    </rPh>
    <rPh sb="1" eb="4">
      <t>カンゴシ</t>
    </rPh>
    <phoneticPr fontId="3"/>
  </si>
  <si>
    <t>看護師</t>
    <rPh sb="0" eb="2">
      <t>カンゴ</t>
    </rPh>
    <rPh sb="2" eb="3">
      <t>シ</t>
    </rPh>
    <phoneticPr fontId="3"/>
  </si>
  <si>
    <t>助産師</t>
    <rPh sb="0" eb="2">
      <t>ジョサン</t>
    </rPh>
    <rPh sb="2" eb="3">
      <t>シ</t>
    </rPh>
    <phoneticPr fontId="3"/>
  </si>
  <si>
    <t>看護職員</t>
    <rPh sb="0" eb="2">
      <t>カンゴ</t>
    </rPh>
    <rPh sb="2" eb="4">
      <t>ショクイン</t>
    </rPh>
    <phoneticPr fontId="3"/>
  </si>
  <si>
    <t>医　師</t>
  </si>
  <si>
    <t>総  数</t>
  </si>
  <si>
    <t>女</t>
    <rPh sb="0" eb="1">
      <t>オンナ</t>
    </rPh>
    <phoneticPr fontId="3"/>
  </si>
  <si>
    <t>男</t>
    <rPh sb="0" eb="1">
      <t>オトコ</t>
    </rPh>
    <phoneticPr fontId="3"/>
  </si>
  <si>
    <t>総　　数</t>
    <rPh sb="0" eb="1">
      <t>フサ</t>
    </rPh>
    <rPh sb="3" eb="4">
      <t>カズ</t>
    </rPh>
    <phoneticPr fontId="3"/>
  </si>
  <si>
    <t>平成２５年度</t>
    <rPh sb="0" eb="2">
      <t>ヘイセイ</t>
    </rPh>
    <rPh sb="4" eb="5">
      <t>ネン</t>
    </rPh>
    <rPh sb="5" eb="6">
      <t>ド</t>
    </rPh>
    <phoneticPr fontId="4"/>
  </si>
  <si>
    <t>平成２４年度</t>
    <rPh sb="0" eb="2">
      <t>ヘイセイ</t>
    </rPh>
    <rPh sb="4" eb="5">
      <t>ネン</t>
    </rPh>
    <rPh sb="5" eb="6">
      <t>ド</t>
    </rPh>
    <phoneticPr fontId="4"/>
  </si>
  <si>
    <t>平成２３年度</t>
    <rPh sb="0" eb="2">
      <t>ヘイセイ</t>
    </rPh>
    <rPh sb="4" eb="5">
      <t>ネン</t>
    </rPh>
    <rPh sb="5" eb="6">
      <t>ド</t>
    </rPh>
    <phoneticPr fontId="4"/>
  </si>
  <si>
    <t>平成２２年度</t>
    <rPh sb="0" eb="2">
      <t>ヘイセイ</t>
    </rPh>
    <rPh sb="4" eb="5">
      <t>ネン</t>
    </rPh>
    <rPh sb="5" eb="6">
      <t>ド</t>
    </rPh>
    <phoneticPr fontId="4"/>
  </si>
  <si>
    <t>平成２１年度</t>
    <rPh sb="0" eb="2">
      <t>ヘイセイ</t>
    </rPh>
    <rPh sb="4" eb="5">
      <t>ネン</t>
    </rPh>
    <rPh sb="5" eb="6">
      <t>ド</t>
    </rPh>
    <phoneticPr fontId="3"/>
  </si>
  <si>
    <t>平成２１年度</t>
    <rPh sb="0" eb="2">
      <t>ヘイセイ</t>
    </rPh>
    <rPh sb="4" eb="5">
      <t>ネン</t>
    </rPh>
    <rPh sb="5" eb="6">
      <t>ド</t>
    </rPh>
    <phoneticPr fontId="4"/>
  </si>
  <si>
    <t>区　　分</t>
    <rPh sb="0" eb="1">
      <t>ク</t>
    </rPh>
    <rPh sb="3" eb="4">
      <t>ブン</t>
    </rPh>
    <phoneticPr fontId="3"/>
  </si>
  <si>
    <t>各年４月１日現在</t>
    <rPh sb="0" eb="2">
      <t>カクネン</t>
    </rPh>
    <rPh sb="3" eb="4">
      <t>ガツ</t>
    </rPh>
    <rPh sb="5" eb="6">
      <t>ニチ</t>
    </rPh>
    <rPh sb="6" eb="8">
      <t>ゲンザイ</t>
    </rPh>
    <phoneticPr fontId="3"/>
  </si>
  <si>
    <t>16-3　市立病院職員数</t>
    <rPh sb="5" eb="7">
      <t>シリツ</t>
    </rPh>
    <rPh sb="7" eb="9">
      <t>ビョウイン</t>
    </rPh>
    <rPh sb="11" eb="12">
      <t>スウ</t>
    </rPh>
    <phoneticPr fontId="3"/>
  </si>
  <si>
    <t>２５</t>
  </si>
  <si>
    <t>２４</t>
  </si>
  <si>
    <t>２３</t>
  </si>
  <si>
    <t>２２</t>
  </si>
  <si>
    <t>平成２１年度</t>
  </si>
  <si>
    <t>感　染　症</t>
    <rPh sb="0" eb="1">
      <t>カン</t>
    </rPh>
    <rPh sb="2" eb="3">
      <t>ソメ</t>
    </rPh>
    <rPh sb="4" eb="5">
      <t>ショウ</t>
    </rPh>
    <phoneticPr fontId="3"/>
  </si>
  <si>
    <t>結　　　核</t>
    <rPh sb="0" eb="1">
      <t>ムスブ</t>
    </rPh>
    <rPh sb="4" eb="5">
      <t>カク</t>
    </rPh>
    <phoneticPr fontId="3"/>
  </si>
  <si>
    <t>一　　　般</t>
    <rPh sb="0" eb="1">
      <t>１</t>
    </rPh>
    <rPh sb="4" eb="5">
      <t>パン</t>
    </rPh>
    <phoneticPr fontId="3"/>
  </si>
  <si>
    <t>総　　　数</t>
    <rPh sb="0" eb="1">
      <t>フサ</t>
    </rPh>
    <rPh sb="4" eb="5">
      <t>カズ</t>
    </rPh>
    <phoneticPr fontId="3"/>
  </si>
  <si>
    <t>年　　度</t>
  </si>
  <si>
    <t>16-4　市立病院病床数</t>
    <rPh sb="9" eb="12">
      <t>ビョウショウスウ</t>
    </rPh>
    <phoneticPr fontId="3"/>
  </si>
  <si>
    <t>　注：外来延患者数の１日平均については、総数を「開院日数（244日）」で除した数値とした。</t>
    <rPh sb="1" eb="2">
      <t>チュウ</t>
    </rPh>
    <rPh sb="20" eb="22">
      <t>ソウスウ</t>
    </rPh>
    <rPh sb="24" eb="26">
      <t>カイイン</t>
    </rPh>
    <phoneticPr fontId="3"/>
  </si>
  <si>
    <t>資料：保健福祉局市立病院経営部医事課</t>
    <rPh sb="0" eb="2">
      <t>シリョウ</t>
    </rPh>
    <rPh sb="3" eb="18">
      <t>ホケンフクシキョクシリツビョウインケイエイブイジカ</t>
    </rPh>
    <phoneticPr fontId="3"/>
  </si>
  <si>
    <t>（一日平均）</t>
  </si>
  <si>
    <t>感染症</t>
  </si>
  <si>
    <t>結核</t>
  </si>
  <si>
    <t>救急科</t>
    <rPh sb="0" eb="2">
      <t>キュウキュウ</t>
    </rPh>
    <rPh sb="2" eb="3">
      <t>カ</t>
    </rPh>
    <phoneticPr fontId="6"/>
  </si>
  <si>
    <t>麻酔科</t>
  </si>
  <si>
    <t>放射線科</t>
  </si>
  <si>
    <t>耳鼻咽喉科</t>
  </si>
  <si>
    <t>眼    科</t>
  </si>
  <si>
    <t>産婦人科</t>
  </si>
  <si>
    <t>泌尿器科</t>
  </si>
  <si>
    <t>皮 膚 科</t>
  </si>
  <si>
    <t>小 児 外 科</t>
  </si>
  <si>
    <t>心臓血管外科</t>
  </si>
  <si>
    <t>脳神経外科</t>
  </si>
  <si>
    <t>整 形 外 科</t>
  </si>
  <si>
    <t>呼吸器外科</t>
    <rPh sb="0" eb="3">
      <t>コキュウキ</t>
    </rPh>
    <rPh sb="3" eb="5">
      <t>ゲカ</t>
    </rPh>
    <phoneticPr fontId="3"/>
  </si>
  <si>
    <t>外科</t>
  </si>
  <si>
    <t>新生児内科</t>
    <rPh sb="0" eb="3">
      <t>シンセイジ</t>
    </rPh>
    <rPh sb="3" eb="5">
      <t>ナイカ</t>
    </rPh>
    <phoneticPr fontId="6"/>
  </si>
  <si>
    <t>小  児  科</t>
  </si>
  <si>
    <t>循 環 器 内科</t>
    <rPh sb="6" eb="7">
      <t>ナイ</t>
    </rPh>
    <phoneticPr fontId="6"/>
  </si>
  <si>
    <t>神 経 内 科</t>
  </si>
  <si>
    <t>－</t>
    <phoneticPr fontId="3"/>
  </si>
  <si>
    <t>総合心療科</t>
    <rPh sb="0" eb="2">
      <t>ソウゴウ</t>
    </rPh>
    <rPh sb="2" eb="4">
      <t>シンリョウ</t>
    </rPh>
    <rPh sb="4" eb="5">
      <t>カ</t>
    </rPh>
    <phoneticPr fontId="6"/>
  </si>
  <si>
    <t>消化器内科</t>
    <rPh sb="0" eb="3">
      <t>ショウカキ</t>
    </rPh>
    <rPh sb="3" eb="5">
      <t>ナイカ</t>
    </rPh>
    <phoneticPr fontId="6"/>
  </si>
  <si>
    <t>内      科</t>
  </si>
  <si>
    <t>総　数</t>
  </si>
  <si>
    <t>平成２１年度</t>
    <rPh sb="0" eb="2">
      <t>ヘイセイ</t>
    </rPh>
    <rPh sb="4" eb="5">
      <t>ネン</t>
    </rPh>
    <rPh sb="5" eb="6">
      <t>ド</t>
    </rPh>
    <phoneticPr fontId="5"/>
  </si>
  <si>
    <t>手術件数</t>
    <rPh sb="0" eb="2">
      <t>シュジュツ</t>
    </rPh>
    <rPh sb="2" eb="4">
      <t>ケンスウ</t>
    </rPh>
    <phoneticPr fontId="3"/>
  </si>
  <si>
    <t>外来延患者数</t>
    <rPh sb="0" eb="2">
      <t>ガイライ</t>
    </rPh>
    <rPh sb="2" eb="3">
      <t>ノベ</t>
    </rPh>
    <rPh sb="3" eb="6">
      <t>カンジャスウ</t>
    </rPh>
    <phoneticPr fontId="3"/>
  </si>
  <si>
    <t>入院延患者数</t>
    <rPh sb="0" eb="2">
      <t>ニュウイン</t>
    </rPh>
    <rPh sb="2" eb="3">
      <t>ノベ</t>
    </rPh>
    <rPh sb="3" eb="5">
      <t>カンジャ</t>
    </rPh>
    <rPh sb="5" eb="6">
      <t>スウ</t>
    </rPh>
    <phoneticPr fontId="3"/>
  </si>
  <si>
    <t>年　　度</t>
    <rPh sb="0" eb="1">
      <t>トシ</t>
    </rPh>
    <rPh sb="3" eb="4">
      <t>ド</t>
    </rPh>
    <phoneticPr fontId="3"/>
  </si>
  <si>
    <t>16-5　市立病院患者数</t>
    <rPh sb="9" eb="12">
      <t>カンジャスウ</t>
    </rPh>
    <phoneticPr fontId="3"/>
  </si>
  <si>
    <t xml:space="preserve">      ４．結核は結核登録者情報調査年報の新登録結核患者数である。</t>
    <phoneticPr fontId="3"/>
  </si>
  <si>
    <t>　　　３．重症急性呼吸器症候群は、病原体がＳＡＲＳコロナウイルスであるものに限る。</t>
    <rPh sb="5" eb="7">
      <t>ジュウショウ</t>
    </rPh>
    <rPh sb="7" eb="9">
      <t>キュウセイ</t>
    </rPh>
    <rPh sb="9" eb="12">
      <t>コキュウキ</t>
    </rPh>
    <rPh sb="12" eb="15">
      <t>ショウコウグン</t>
    </rPh>
    <rPh sb="17" eb="20">
      <t>ビョウゲンタイ</t>
    </rPh>
    <rPh sb="38" eb="39">
      <t>カギ</t>
    </rPh>
    <phoneticPr fontId="3"/>
  </si>
  <si>
    <t>　　　２．「一類」とは、エボラ出血熱、クリミア・コンゴ出血熱、痘そう、南米出血熱、ペスト、マールブルグ病及びラッサ熱をいう。</t>
    <rPh sb="6" eb="7">
      <t>１</t>
    </rPh>
    <rPh sb="7" eb="8">
      <t>ルイ</t>
    </rPh>
    <rPh sb="15" eb="17">
      <t>シュッケツ</t>
    </rPh>
    <rPh sb="17" eb="18">
      <t>ネツ</t>
    </rPh>
    <rPh sb="27" eb="29">
      <t>シュッケツ</t>
    </rPh>
    <rPh sb="29" eb="30">
      <t>ネツ</t>
    </rPh>
    <rPh sb="31" eb="32">
      <t>トウ</t>
    </rPh>
    <rPh sb="35" eb="37">
      <t>ナンベイ</t>
    </rPh>
    <rPh sb="37" eb="39">
      <t>シュッケツ</t>
    </rPh>
    <rPh sb="39" eb="40">
      <t>ネツ</t>
    </rPh>
    <rPh sb="51" eb="52">
      <t>ビョウ</t>
    </rPh>
    <rPh sb="52" eb="53">
      <t>オヨ</t>
    </rPh>
    <phoneticPr fontId="3"/>
  </si>
  <si>
    <t>　注：１．平成19年4月1日に改正された感染症の分類に基づき分類している。</t>
    <rPh sb="1" eb="2">
      <t>チュウ</t>
    </rPh>
    <rPh sb="5" eb="7">
      <t>ヘイセイ</t>
    </rPh>
    <rPh sb="9" eb="10">
      <t>ネン</t>
    </rPh>
    <rPh sb="11" eb="12">
      <t>ガツ</t>
    </rPh>
    <rPh sb="13" eb="14">
      <t>ニチ</t>
    </rPh>
    <rPh sb="15" eb="17">
      <t>カイセイ</t>
    </rPh>
    <rPh sb="20" eb="23">
      <t>カンセンショウ</t>
    </rPh>
    <rPh sb="24" eb="26">
      <t>ブンルイ</t>
    </rPh>
    <rPh sb="27" eb="28">
      <t>モト</t>
    </rPh>
    <rPh sb="30" eb="32">
      <t>ブンルイ</t>
    </rPh>
    <phoneticPr fontId="3"/>
  </si>
  <si>
    <t>資料：保健福祉局保健所疾病予防対策課、食品衛生課</t>
    <rPh sb="0" eb="2">
      <t>シリョウ</t>
    </rPh>
    <rPh sb="3" eb="5">
      <t>ホケン</t>
    </rPh>
    <rPh sb="5" eb="7">
      <t>フクシ</t>
    </rPh>
    <rPh sb="7" eb="8">
      <t>キョク</t>
    </rPh>
    <rPh sb="8" eb="11">
      <t>ホケンジョ</t>
    </rPh>
    <rPh sb="11" eb="13">
      <t>シッペイ</t>
    </rPh>
    <rPh sb="13" eb="15">
      <t>ヨボウ</t>
    </rPh>
    <rPh sb="15" eb="17">
      <t>タイサク</t>
    </rPh>
    <rPh sb="17" eb="18">
      <t>カ</t>
    </rPh>
    <phoneticPr fontId="3"/>
  </si>
  <si>
    <t>　２２</t>
    <phoneticPr fontId="3"/>
  </si>
  <si>
    <t>平成２１年</t>
    <rPh sb="0" eb="2">
      <t>ヘイセイ</t>
    </rPh>
    <phoneticPr fontId="3"/>
  </si>
  <si>
    <t>淋　菌
感染症</t>
    <phoneticPr fontId="3"/>
  </si>
  <si>
    <t>性　器
クラミ
ジ　ア
感染症</t>
    <phoneticPr fontId="11"/>
  </si>
  <si>
    <t>流行性
耳　下
腺　炎</t>
  </si>
  <si>
    <t>手　足
口　病</t>
    <phoneticPr fontId="11"/>
  </si>
  <si>
    <t>水　痘</t>
  </si>
  <si>
    <t>感染性
胃腸炎</t>
    <phoneticPr fontId="11"/>
  </si>
  <si>
    <t>イ　ン
フ　ル
エンザ</t>
    <phoneticPr fontId="11"/>
  </si>
  <si>
    <t>麻　疹</t>
    <rPh sb="0" eb="1">
      <t>アサ</t>
    </rPh>
    <rPh sb="2" eb="3">
      <t>シン</t>
    </rPh>
    <phoneticPr fontId="3"/>
  </si>
  <si>
    <t>風　疹</t>
    <rPh sb="0" eb="1">
      <t>カゼ</t>
    </rPh>
    <rPh sb="2" eb="3">
      <t>シン</t>
    </rPh>
    <phoneticPr fontId="3"/>
  </si>
  <si>
    <t>破傷風</t>
  </si>
  <si>
    <t>梅　毒</t>
  </si>
  <si>
    <t>ジアル
ジア症</t>
    <phoneticPr fontId="11"/>
  </si>
  <si>
    <t>後天性
免　疫
不　全
症候群</t>
  </si>
  <si>
    <t>クロイ
ツフェ
ルト・
ヤコブ
病</t>
    <phoneticPr fontId="11"/>
  </si>
  <si>
    <t>ウイル
ス　性
肝　炎</t>
    <phoneticPr fontId="3"/>
  </si>
  <si>
    <t>アメー
バ赤痢</t>
    <phoneticPr fontId="3"/>
  </si>
  <si>
    <t>レジオ
ネラ症</t>
  </si>
  <si>
    <t>マ　ラ
リ　ア</t>
    <phoneticPr fontId="3"/>
  </si>
  <si>
    <t>つつが
虫　病</t>
  </si>
  <si>
    <t>Ａ　型
肝　炎</t>
  </si>
  <si>
    <t>Ｅ　型
肝　炎</t>
  </si>
  <si>
    <t>パラチ
フ　ス</t>
  </si>
  <si>
    <t>腸
チフス</t>
  </si>
  <si>
    <t>腸　管
出血性
大腸菌
感染症</t>
  </si>
  <si>
    <t>細菌性
赤　痢</t>
  </si>
  <si>
    <t>コレラ</t>
  </si>
  <si>
    <t>重　症
急　性
呼吸器
症候群</t>
    <phoneticPr fontId="11"/>
  </si>
  <si>
    <t>ジフテ
リ　ア</t>
    <phoneticPr fontId="11"/>
  </si>
  <si>
    <t>結　核</t>
    <rPh sb="0" eb="1">
      <t>ムスブ</t>
    </rPh>
    <rPh sb="2" eb="3">
      <t>カク</t>
    </rPh>
    <phoneticPr fontId="11"/>
  </si>
  <si>
    <r>
      <t xml:space="preserve">急性灰
白髄炎
</t>
    </r>
    <r>
      <rPr>
        <sz val="6"/>
        <rFont val="ＭＳ 明朝"/>
        <family val="1"/>
        <charset val="128"/>
      </rPr>
      <t>(ポリオ)</t>
    </r>
    <rPh sb="0" eb="1">
      <t>キュウ</t>
    </rPh>
    <rPh sb="1" eb="2">
      <t>セイ</t>
    </rPh>
    <rPh sb="2" eb="3">
      <t>ハイ</t>
    </rPh>
    <rPh sb="4" eb="5">
      <t>シロ</t>
    </rPh>
    <rPh sb="5" eb="6">
      <t>ズイ</t>
    </rPh>
    <rPh sb="6" eb="7">
      <t>エン</t>
    </rPh>
    <phoneticPr fontId="11"/>
  </si>
  <si>
    <t>五　類　（定　点　把　握）</t>
  </si>
  <si>
    <t>　　五　　類　　（全　　数　　把　　握）</t>
  </si>
  <si>
    <t xml:space="preserve">四　　　　　　　　　　　　類 </t>
    <rPh sb="13" eb="14">
      <t>ルイ</t>
    </rPh>
    <phoneticPr fontId="11"/>
  </si>
  <si>
    <t>三　　　　　　　　　　　　類</t>
    <phoneticPr fontId="11"/>
  </si>
  <si>
    <t>二　　　　　　　　　　類</t>
    <phoneticPr fontId="11"/>
  </si>
  <si>
    <t>一類</t>
    <phoneticPr fontId="3"/>
  </si>
  <si>
    <t>食中毒</t>
  </si>
  <si>
    <t>　　　　　　　　　　　　　　　　　　症</t>
    <phoneticPr fontId="3"/>
  </si>
  <si>
    <t>感　　　　　　　　　　　　　　　　　　　　染　　</t>
    <phoneticPr fontId="11"/>
  </si>
  <si>
    <t>年</t>
    <rPh sb="0" eb="1">
      <t>トシ</t>
    </rPh>
    <phoneticPr fontId="3"/>
  </si>
  <si>
    <t>及び食中毒患者数</t>
    <rPh sb="0" eb="1">
      <t>オヨ</t>
    </rPh>
    <rPh sb="5" eb="8">
      <t>カンジャスウ</t>
    </rPh>
    <phoneticPr fontId="3"/>
  </si>
  <si>
    <t>16-6　感染症発生届出件数</t>
    <rPh sb="5" eb="8">
      <t>カンセンショウ</t>
    </rPh>
    <rPh sb="8" eb="10">
      <t>ハッセイ</t>
    </rPh>
    <rPh sb="10" eb="12">
      <t>トドケデ</t>
    </rPh>
    <rPh sb="12" eb="14">
      <t>ケンスウ</t>
    </rPh>
    <phoneticPr fontId="3"/>
  </si>
  <si>
    <t>　　　５．平成24年11月１日よりジフテリア・百日咳・破傷風・ポリオの４種混合ワクチンが導入された。</t>
    <rPh sb="5" eb="7">
      <t>ヘイセイ</t>
    </rPh>
    <rPh sb="9" eb="10">
      <t>ネン</t>
    </rPh>
    <rPh sb="12" eb="13">
      <t>ガツ</t>
    </rPh>
    <rPh sb="14" eb="15">
      <t>ニチ</t>
    </rPh>
    <rPh sb="25" eb="26">
      <t>セキ</t>
    </rPh>
    <rPh sb="36" eb="37">
      <t>シュ</t>
    </rPh>
    <rPh sb="44" eb="46">
      <t>ドウニュウ</t>
    </rPh>
    <phoneticPr fontId="3"/>
  </si>
  <si>
    <t>　　　４．インフルエンザについては、65歳以上の者及び60歳以上65歳未満であって、心臓、じん臓または呼吸器の機能等に障害を有する者を対象とする。</t>
    <phoneticPr fontId="3"/>
  </si>
  <si>
    <t>　　　３．ＢＣＧについては市の救済措置（６か月以上１歳未満で医学的理由のある者）で実施した分も含む。</t>
    <phoneticPr fontId="3"/>
  </si>
  <si>
    <t>度より麻疹及び風疹に第３期・第４期が追加され、５か年実施となる。</t>
    <phoneticPr fontId="3"/>
  </si>
  <si>
    <t>　　　２．麻疹及び風疹については、いずれか一方のみ接種した分及び麻疹及び風疹のいずれも単抗原ワクチンにて接種した分を計上している。平成20年</t>
    <rPh sb="30" eb="31">
      <t>オヨ</t>
    </rPh>
    <phoneticPr fontId="3"/>
  </si>
  <si>
    <t>定期接種となる。</t>
    <phoneticPr fontId="3"/>
  </si>
  <si>
    <t>　注：１．ジフテリア・破傷風（第１期）についてはジフテリア・百日咳・破傷風（第1期）に計上している。なお、平成20年度より予防接種法に基づく</t>
    <phoneticPr fontId="3"/>
  </si>
  <si>
    <t>資料：保健福祉局保健所疾病予防対策課</t>
    <rPh sb="0" eb="2">
      <t>シリョウ</t>
    </rPh>
    <rPh sb="3" eb="5">
      <t>ホケン</t>
    </rPh>
    <rPh sb="5" eb="7">
      <t>フクシ</t>
    </rPh>
    <rPh sb="7" eb="8">
      <t>キョク</t>
    </rPh>
    <rPh sb="8" eb="11">
      <t>ホケンジョ</t>
    </rPh>
    <rPh sb="11" eb="13">
      <t>シッペイ</t>
    </rPh>
    <rPh sb="13" eb="15">
      <t>ヨボウ</t>
    </rPh>
    <rPh sb="15" eb="17">
      <t>タイサク</t>
    </rPh>
    <rPh sb="17" eb="18">
      <t>カ</t>
    </rPh>
    <phoneticPr fontId="3"/>
  </si>
  <si>
    <t>－</t>
    <phoneticPr fontId="3"/>
  </si>
  <si>
    <t>平成２１年度</t>
    <rPh sb="0" eb="2">
      <t>ヘイセイ</t>
    </rPh>
    <rPh sb="4" eb="5">
      <t>ネン</t>
    </rPh>
    <rPh sb="5" eb="6">
      <t>ド</t>
    </rPh>
    <phoneticPr fontId="6"/>
  </si>
  <si>
    <t>（第2期）</t>
    <rPh sb="1" eb="2">
      <t>ダイ</t>
    </rPh>
    <rPh sb="3" eb="4">
      <t>キ</t>
    </rPh>
    <phoneticPr fontId="3"/>
  </si>
  <si>
    <t>（第1期）</t>
    <rPh sb="1" eb="2">
      <t>ダイ</t>
    </rPh>
    <rPh sb="3" eb="4">
      <t>キ</t>
    </rPh>
    <phoneticPr fontId="3"/>
  </si>
  <si>
    <t>（第4期）</t>
    <rPh sb="1" eb="2">
      <t>ダイ</t>
    </rPh>
    <rPh sb="3" eb="4">
      <t>キ</t>
    </rPh>
    <phoneticPr fontId="3"/>
  </si>
  <si>
    <t>（第3期）</t>
    <rPh sb="1" eb="2">
      <t>ダイ</t>
    </rPh>
    <rPh sb="3" eb="4">
      <t>キ</t>
    </rPh>
    <phoneticPr fontId="3"/>
  </si>
  <si>
    <t>（第4期）</t>
  </si>
  <si>
    <t>（第3期）</t>
  </si>
  <si>
    <t>インフルエンザ</t>
    <phoneticPr fontId="3"/>
  </si>
  <si>
    <t>Ｂ Ｃ Ｇ</t>
    <phoneticPr fontId="3"/>
  </si>
  <si>
    <t>日　本　脳　炎</t>
    <rPh sb="0" eb="1">
      <t>ヒ</t>
    </rPh>
    <rPh sb="2" eb="3">
      <t>ホン</t>
    </rPh>
    <rPh sb="4" eb="5">
      <t>ノウ</t>
    </rPh>
    <rPh sb="6" eb="7">
      <t>ホノオ</t>
    </rPh>
    <phoneticPr fontId="3"/>
  </si>
  <si>
    <t>風　　　　　　疹</t>
    <rPh sb="0" eb="1">
      <t>カゼ</t>
    </rPh>
    <rPh sb="7" eb="8">
      <t>ハシカ</t>
    </rPh>
    <phoneticPr fontId="3"/>
  </si>
  <si>
    <t>　　　疹</t>
    <phoneticPr fontId="3"/>
  </si>
  <si>
    <t>麻　　　</t>
    <rPh sb="0" eb="1">
      <t>アサ</t>
    </rPh>
    <phoneticPr fontId="3"/>
  </si>
  <si>
    <t>麻 疹 ・ 風 疹 混 合</t>
    <rPh sb="0" eb="1">
      <t>アサ</t>
    </rPh>
    <rPh sb="2" eb="3">
      <t>シン</t>
    </rPh>
    <rPh sb="6" eb="7">
      <t>フウ</t>
    </rPh>
    <rPh sb="8" eb="9">
      <t>シン</t>
    </rPh>
    <rPh sb="10" eb="11">
      <t>コン</t>
    </rPh>
    <rPh sb="12" eb="13">
      <t>ゴウ</t>
    </rPh>
    <phoneticPr fontId="3"/>
  </si>
  <si>
    <t>ジフテリア・
百日咳・破傷
風・ポリオ</t>
    <rPh sb="9" eb="10">
      <t>セキ</t>
    </rPh>
    <phoneticPr fontId="3"/>
  </si>
  <si>
    <t>ジフテリア
・破傷風
（第2期）</t>
    <rPh sb="7" eb="8">
      <t>ヤブ</t>
    </rPh>
    <rPh sb="8" eb="9">
      <t>キズ</t>
    </rPh>
    <rPh sb="9" eb="10">
      <t>カゼ</t>
    </rPh>
    <rPh sb="12" eb="13">
      <t>ダイ</t>
    </rPh>
    <rPh sb="14" eb="15">
      <t>キ</t>
    </rPh>
    <phoneticPr fontId="3"/>
  </si>
  <si>
    <t>ジフテリア・百日咳・破傷
風（第1期）</t>
    <rPh sb="6" eb="9">
      <t>ヒャクニチゼキ</t>
    </rPh>
    <rPh sb="10" eb="12">
      <t>ハショウ</t>
    </rPh>
    <rPh sb="13" eb="14">
      <t>カゼ</t>
    </rPh>
    <rPh sb="15" eb="16">
      <t>ダイ</t>
    </rPh>
    <rPh sb="17" eb="18">
      <t>キ</t>
    </rPh>
    <phoneticPr fontId="3"/>
  </si>
  <si>
    <t>ポ リ オ</t>
    <phoneticPr fontId="3"/>
  </si>
  <si>
    <t>二類疾病</t>
    <rPh sb="0" eb="1">
      <t>２</t>
    </rPh>
    <rPh sb="1" eb="2">
      <t>ルイ</t>
    </rPh>
    <rPh sb="2" eb="4">
      <t>シッペイ</t>
    </rPh>
    <phoneticPr fontId="3"/>
  </si>
  <si>
    <t>　　　　疾　　　　　　　　　　　　病　　　　</t>
    <phoneticPr fontId="3"/>
  </si>
  <si>
    <t>一　　　　　　　　　　　　類　　　　　　　</t>
    <rPh sb="0" eb="1">
      <t>１</t>
    </rPh>
    <rPh sb="13" eb="14">
      <t>ルイ</t>
    </rPh>
    <phoneticPr fontId="3"/>
  </si>
  <si>
    <t>年　度</t>
    <rPh sb="0" eb="1">
      <t>トシ</t>
    </rPh>
    <rPh sb="2" eb="3">
      <t>ド</t>
    </rPh>
    <phoneticPr fontId="3"/>
  </si>
  <si>
    <t>実施状況</t>
    <phoneticPr fontId="3"/>
  </si>
  <si>
    <t>16-7　予防接種</t>
    <rPh sb="5" eb="7">
      <t>ヨボウ</t>
    </rPh>
    <phoneticPr fontId="3"/>
  </si>
  <si>
    <t>　　</t>
    <phoneticPr fontId="12"/>
  </si>
  <si>
    <t>　　　２．国保健康診査の対象者は、平成22年度より国民健康保険に加入している30～39歳の男女から国民健康保険に加入している35～39歳の男性となった。</t>
    <phoneticPr fontId="12"/>
  </si>
  <si>
    <t>　注：１．妊婦健康診査については、平成21年度より14回に変更となった。</t>
    <rPh sb="5" eb="7">
      <t>ニンプ</t>
    </rPh>
    <rPh sb="7" eb="9">
      <t>ケンコウ</t>
    </rPh>
    <rPh sb="9" eb="11">
      <t>シンサ</t>
    </rPh>
    <rPh sb="17" eb="19">
      <t>ヘイセイ</t>
    </rPh>
    <rPh sb="21" eb="23">
      <t>ネンド</t>
    </rPh>
    <rPh sb="27" eb="28">
      <t>カイ</t>
    </rPh>
    <rPh sb="29" eb="31">
      <t>ヘンコウ</t>
    </rPh>
    <phoneticPr fontId="12"/>
  </si>
  <si>
    <t>資料：保健福祉局福祉部国民健康保険課、年金医療課、保健所地域保健支援課</t>
    <rPh sb="0" eb="2">
      <t>シリョウ</t>
    </rPh>
    <rPh sb="25" eb="28">
      <t>ホケンジョ</t>
    </rPh>
    <rPh sb="28" eb="30">
      <t>チイキ</t>
    </rPh>
    <rPh sb="30" eb="32">
      <t>ホケン</t>
    </rPh>
    <rPh sb="32" eb="34">
      <t>シエン</t>
    </rPh>
    <rPh sb="34" eb="35">
      <t>カ</t>
    </rPh>
    <phoneticPr fontId="3"/>
  </si>
  <si>
    <t>前立腺がん</t>
    <rPh sb="0" eb="1">
      <t>マエ</t>
    </rPh>
    <rPh sb="1" eb="2">
      <t>リツ</t>
    </rPh>
    <rPh sb="2" eb="3">
      <t>セン</t>
    </rPh>
    <phoneticPr fontId="12"/>
  </si>
  <si>
    <t>子宮がん</t>
  </si>
  <si>
    <t>乳 が ん</t>
  </si>
  <si>
    <t>大腸がん</t>
  </si>
  <si>
    <t>肺がん・結核</t>
    <rPh sb="4" eb="5">
      <t>ムスブ</t>
    </rPh>
    <rPh sb="5" eb="6">
      <t>カク</t>
    </rPh>
    <phoneticPr fontId="12"/>
  </si>
  <si>
    <t>訪 問 歯 科
健 康 診 査</t>
    <rPh sb="0" eb="1">
      <t>ホウ</t>
    </rPh>
    <rPh sb="2" eb="3">
      <t>トイ</t>
    </rPh>
    <rPh sb="4" eb="5">
      <t>ハ</t>
    </rPh>
    <rPh sb="6" eb="7">
      <t>カ</t>
    </rPh>
    <rPh sb="8" eb="9">
      <t>ケン</t>
    </rPh>
    <rPh sb="10" eb="11">
      <t>ヤスシ</t>
    </rPh>
    <rPh sb="12" eb="13">
      <t>ミ</t>
    </rPh>
    <rPh sb="14" eb="15">
      <t>サ</t>
    </rPh>
    <phoneticPr fontId="12"/>
  </si>
  <si>
    <t>成 人 歯 科
健 康 診 査</t>
    <rPh sb="0" eb="1">
      <t>シゲル</t>
    </rPh>
    <rPh sb="2" eb="3">
      <t>ヒト</t>
    </rPh>
    <rPh sb="4" eb="5">
      <t>ハ</t>
    </rPh>
    <rPh sb="6" eb="7">
      <t>カ</t>
    </rPh>
    <rPh sb="8" eb="9">
      <t>ケン</t>
    </rPh>
    <rPh sb="10" eb="11">
      <t>ヤスシ</t>
    </rPh>
    <rPh sb="12" eb="13">
      <t>ミ</t>
    </rPh>
    <rPh sb="14" eb="15">
      <t>サ</t>
    </rPh>
    <phoneticPr fontId="12"/>
  </si>
  <si>
    <t>Ｃ型･Ｂ型肝炎
ウイルス検診</t>
    <rPh sb="1" eb="2">
      <t>ガタ</t>
    </rPh>
    <rPh sb="4" eb="5">
      <t>ガタ</t>
    </rPh>
    <rPh sb="5" eb="7">
      <t>カンエン</t>
    </rPh>
    <phoneticPr fontId="12"/>
  </si>
  <si>
    <t>骨粗しょう
症　健　診</t>
    <rPh sb="0" eb="1">
      <t>コツ</t>
    </rPh>
    <rPh sb="1" eb="2">
      <t>ソ</t>
    </rPh>
    <rPh sb="6" eb="7">
      <t>ショウ</t>
    </rPh>
    <rPh sb="8" eb="9">
      <t>ケン</t>
    </rPh>
    <rPh sb="10" eb="11">
      <t>ミ</t>
    </rPh>
    <phoneticPr fontId="12"/>
  </si>
  <si>
    <t>女性のヘルス
チ ェ ッ ク</t>
  </si>
  <si>
    <t>が　　　　　　　　　ん　　　　　　　　　検　　　　　　　　　診　（ つ　づ　き ）</t>
    <phoneticPr fontId="12"/>
  </si>
  <si>
    <t>年 度</t>
    <phoneticPr fontId="12"/>
  </si>
  <si>
    <t>２５</t>
    <phoneticPr fontId="12"/>
  </si>
  <si>
    <t>２２</t>
    <phoneticPr fontId="12"/>
  </si>
  <si>
    <t>胃 が ん</t>
    <phoneticPr fontId="12"/>
  </si>
  <si>
    <t>３ 歳 児
健康診査</t>
    <phoneticPr fontId="12"/>
  </si>
  <si>
    <t>１歳６か月
児健康診査</t>
    <phoneticPr fontId="12"/>
  </si>
  <si>
    <t>10か月児
健康診査</t>
    <phoneticPr fontId="12"/>
  </si>
  <si>
    <t>４か月児
健康診査</t>
    <phoneticPr fontId="12"/>
  </si>
  <si>
    <t>が　　ん　　検　　診</t>
    <rPh sb="6" eb="7">
      <t>ケン</t>
    </rPh>
    <rPh sb="9" eb="10">
      <t>ミ</t>
    </rPh>
    <phoneticPr fontId="12"/>
  </si>
  <si>
    <t>健 康 増 進
健 康 診 査</t>
  </si>
  <si>
    <t>後 期 高 齢 者
健 康 診 査</t>
    <phoneticPr fontId="12"/>
  </si>
  <si>
    <t>特　　   定
健 康 診 査</t>
    <phoneticPr fontId="12"/>
  </si>
  <si>
    <t>国　　   保
健 康 診 査</t>
    <phoneticPr fontId="12"/>
  </si>
  <si>
    <t>乳　　幼　　児　　健　　康　　診　　査</t>
    <rPh sb="0" eb="1">
      <t>チチ</t>
    </rPh>
    <rPh sb="3" eb="4">
      <t>ヨウ</t>
    </rPh>
    <rPh sb="6" eb="7">
      <t>ジ</t>
    </rPh>
    <rPh sb="9" eb="10">
      <t>ケン</t>
    </rPh>
    <rPh sb="12" eb="13">
      <t>ヤスシ</t>
    </rPh>
    <rPh sb="15" eb="16">
      <t>ミ</t>
    </rPh>
    <rPh sb="18" eb="19">
      <t>サ</t>
    </rPh>
    <phoneticPr fontId="12"/>
  </si>
  <si>
    <t>妊　　   婦
健 康 診 査</t>
    <rPh sb="0" eb="1">
      <t>ニン</t>
    </rPh>
    <rPh sb="6" eb="7">
      <t>フ</t>
    </rPh>
    <rPh sb="8" eb="9">
      <t>ケン</t>
    </rPh>
    <rPh sb="10" eb="11">
      <t>ヤスシ</t>
    </rPh>
    <rPh sb="12" eb="13">
      <t>ミ</t>
    </rPh>
    <rPh sb="14" eb="15">
      <t>サ</t>
    </rPh>
    <phoneticPr fontId="12"/>
  </si>
  <si>
    <t>実施状況</t>
    <phoneticPr fontId="12"/>
  </si>
  <si>
    <t>16-8　健康診査等の</t>
    <rPh sb="5" eb="7">
      <t>ケンコウ</t>
    </rPh>
    <rPh sb="7" eb="8">
      <t>ミ</t>
    </rPh>
    <phoneticPr fontId="12"/>
  </si>
  <si>
    <t xml:space="preserve">  注：本表の数値は、移動採血車により市内の会場で献血を行った人数である。</t>
    <rPh sb="4" eb="5">
      <t>ホン</t>
    </rPh>
    <rPh sb="5" eb="6">
      <t>ヒョウ</t>
    </rPh>
    <rPh sb="7" eb="9">
      <t>スウチ</t>
    </rPh>
    <rPh sb="25" eb="27">
      <t>ケンケツ</t>
    </rPh>
    <rPh sb="31" eb="33">
      <t>ニンズウ</t>
    </rPh>
    <phoneticPr fontId="13"/>
  </si>
  <si>
    <t>資料：保健福祉局保健部生活衛生課</t>
    <rPh sb="3" eb="5">
      <t>ホケン</t>
    </rPh>
    <rPh sb="5" eb="7">
      <t>フクシ</t>
    </rPh>
    <rPh sb="7" eb="8">
      <t>キョク</t>
    </rPh>
    <rPh sb="8" eb="10">
      <t>ホケン</t>
    </rPh>
    <rPh sb="10" eb="11">
      <t>ブ</t>
    </rPh>
    <rPh sb="11" eb="13">
      <t>セイカツ</t>
    </rPh>
    <rPh sb="13" eb="15">
      <t>エイセイ</t>
    </rPh>
    <rPh sb="15" eb="16">
      <t>カ</t>
    </rPh>
    <phoneticPr fontId="13"/>
  </si>
  <si>
    <t>－</t>
    <phoneticPr fontId="3"/>
  </si>
  <si>
    <t>２５</t>
    <phoneticPr fontId="3"/>
  </si>
  <si>
    <t>２４</t>
    <phoneticPr fontId="3"/>
  </si>
  <si>
    <t>２３</t>
    <phoneticPr fontId="3"/>
  </si>
  <si>
    <t>２２</t>
    <phoneticPr fontId="3"/>
  </si>
  <si>
    <t>成　分　献　血</t>
    <rPh sb="4" eb="5">
      <t>ケン</t>
    </rPh>
    <rPh sb="6" eb="7">
      <t>チ</t>
    </rPh>
    <phoneticPr fontId="3"/>
  </si>
  <si>
    <t>200ml</t>
    <phoneticPr fontId="3"/>
  </si>
  <si>
    <t>400ml</t>
    <phoneticPr fontId="3"/>
  </si>
  <si>
    <t>総　　　　　数</t>
    <rPh sb="0" eb="1">
      <t>フサ</t>
    </rPh>
    <rPh sb="6" eb="7">
      <t>カズ</t>
    </rPh>
    <phoneticPr fontId="3"/>
  </si>
  <si>
    <t>年　度</t>
    <phoneticPr fontId="13"/>
  </si>
  <si>
    <t>16-9　献血状況</t>
    <rPh sb="5" eb="7">
      <t>ケンケツ</t>
    </rPh>
    <rPh sb="7" eb="9">
      <t>ジョウキョウ</t>
    </rPh>
    <phoneticPr fontId="13"/>
  </si>
  <si>
    <t>資料：保健福祉局保健所環境薬事課</t>
    <rPh sb="0" eb="2">
      <t>シリョウ</t>
    </rPh>
    <phoneticPr fontId="3"/>
  </si>
  <si>
    <t>納骨堂</t>
    <rPh sb="0" eb="1">
      <t>オサム</t>
    </rPh>
    <rPh sb="1" eb="2">
      <t>ホネ</t>
    </rPh>
    <rPh sb="2" eb="3">
      <t>ドウ</t>
    </rPh>
    <phoneticPr fontId="3"/>
  </si>
  <si>
    <t>火葬場</t>
    <rPh sb="0" eb="1">
      <t>ヒ</t>
    </rPh>
    <rPh sb="1" eb="2">
      <t>ソウ</t>
    </rPh>
    <rPh sb="2" eb="3">
      <t>バ</t>
    </rPh>
    <phoneticPr fontId="3"/>
  </si>
  <si>
    <t>墓　地</t>
    <rPh sb="0" eb="1">
      <t>ハカ</t>
    </rPh>
    <rPh sb="2" eb="3">
      <t>チ</t>
    </rPh>
    <phoneticPr fontId="3"/>
  </si>
  <si>
    <t>その他</t>
    <rPh sb="2" eb="3">
      <t>タ</t>
    </rPh>
    <phoneticPr fontId="3"/>
  </si>
  <si>
    <t>スポーツ</t>
    <phoneticPr fontId="3"/>
  </si>
  <si>
    <t>映画館</t>
    <rPh sb="0" eb="1">
      <t>ウツル</t>
    </rPh>
    <rPh sb="1" eb="2">
      <t>ガ</t>
    </rPh>
    <rPh sb="2" eb="3">
      <t>カン</t>
    </rPh>
    <phoneticPr fontId="3"/>
  </si>
  <si>
    <t>簡　易
宿泊所</t>
    <rPh sb="0" eb="1">
      <t>カン</t>
    </rPh>
    <rPh sb="2" eb="3">
      <t>エキ</t>
    </rPh>
    <rPh sb="4" eb="5">
      <t>ヤド</t>
    </rPh>
    <rPh sb="5" eb="6">
      <t>ハク</t>
    </rPh>
    <rPh sb="6" eb="7">
      <t>ジョ</t>
    </rPh>
    <phoneticPr fontId="3"/>
  </si>
  <si>
    <t>旅  館</t>
    <rPh sb="0" eb="1">
      <t>タビ</t>
    </rPh>
    <rPh sb="3" eb="4">
      <t>カン</t>
    </rPh>
    <phoneticPr fontId="3"/>
  </si>
  <si>
    <t>ホテル</t>
    <phoneticPr fontId="3"/>
  </si>
  <si>
    <t>墓　　地　　等</t>
    <rPh sb="0" eb="1">
      <t>ハカ</t>
    </rPh>
    <rPh sb="3" eb="4">
      <t>チ</t>
    </rPh>
    <rPh sb="6" eb="7">
      <t>トウ</t>
    </rPh>
    <phoneticPr fontId="3"/>
  </si>
  <si>
    <t>クリー
ニング
所</t>
    <rPh sb="8" eb="9">
      <t>ショ</t>
    </rPh>
    <phoneticPr fontId="3"/>
  </si>
  <si>
    <t>美容所</t>
    <rPh sb="0" eb="1">
      <t>ビ</t>
    </rPh>
    <rPh sb="1" eb="2">
      <t>カタチ</t>
    </rPh>
    <rPh sb="2" eb="3">
      <t>ショ</t>
    </rPh>
    <phoneticPr fontId="3"/>
  </si>
  <si>
    <t>理容所</t>
    <rPh sb="0" eb="1">
      <t>リ</t>
    </rPh>
    <rPh sb="1" eb="2">
      <t>カタチ</t>
    </rPh>
    <rPh sb="2" eb="3">
      <t>ショ</t>
    </rPh>
    <phoneticPr fontId="3"/>
  </si>
  <si>
    <t>公  衆
浴  場</t>
    <rPh sb="0" eb="1">
      <t>コウ</t>
    </rPh>
    <rPh sb="3" eb="4">
      <t>シュウ</t>
    </rPh>
    <rPh sb="5" eb="6">
      <t>ヨク</t>
    </rPh>
    <rPh sb="8" eb="9">
      <t>バ</t>
    </rPh>
    <phoneticPr fontId="3"/>
  </si>
  <si>
    <t>興　　行　　場</t>
    <rPh sb="0" eb="1">
      <t>キョウ</t>
    </rPh>
    <rPh sb="3" eb="4">
      <t>ギョウ</t>
    </rPh>
    <rPh sb="6" eb="7">
      <t>バ</t>
    </rPh>
    <phoneticPr fontId="3"/>
  </si>
  <si>
    <t>旅　　館　　業</t>
    <rPh sb="0" eb="1">
      <t>タビ</t>
    </rPh>
    <rPh sb="3" eb="4">
      <t>カン</t>
    </rPh>
    <rPh sb="6" eb="7">
      <t>ギョウ</t>
    </rPh>
    <phoneticPr fontId="3"/>
  </si>
  <si>
    <t>各年度末現在</t>
    <rPh sb="0" eb="4">
      <t>カクネンドマツ</t>
    </rPh>
    <rPh sb="4" eb="6">
      <t>ゲンザイ</t>
    </rPh>
    <phoneticPr fontId="3"/>
  </si>
  <si>
    <t>16-10　環境衛生関係施設数</t>
    <rPh sb="6" eb="8">
      <t>カンキョウ</t>
    </rPh>
    <rPh sb="8" eb="10">
      <t>エイセイ</t>
    </rPh>
    <rPh sb="10" eb="12">
      <t>カンケイ</t>
    </rPh>
    <rPh sb="12" eb="15">
      <t>シセツスウ</t>
    </rPh>
    <phoneticPr fontId="3"/>
  </si>
  <si>
    <t xml:space="preserve">  注：本表の数値は、食品衛生法及び食品衛生に関する条例（埼玉県条例第32号）による営業の許可等を行った施設数である。</t>
    <rPh sb="4" eb="5">
      <t>ホン</t>
    </rPh>
    <rPh sb="5" eb="6">
      <t>ヒョウ</t>
    </rPh>
    <rPh sb="7" eb="9">
      <t>スウチ</t>
    </rPh>
    <rPh sb="52" eb="55">
      <t>シセツスウ</t>
    </rPh>
    <phoneticPr fontId="13"/>
  </si>
  <si>
    <t>資料：保健福祉局保健所食品衛生課</t>
    <rPh sb="0" eb="2">
      <t>シリョウ</t>
    </rPh>
    <rPh sb="3" eb="5">
      <t>ホケン</t>
    </rPh>
    <rPh sb="5" eb="7">
      <t>フクシ</t>
    </rPh>
    <rPh sb="7" eb="8">
      <t>キョク</t>
    </rPh>
    <rPh sb="8" eb="11">
      <t>ホケンジョ</t>
    </rPh>
    <rPh sb="11" eb="13">
      <t>ショクヒン</t>
    </rPh>
    <rPh sb="13" eb="16">
      <t>エイセイカ</t>
    </rPh>
    <phoneticPr fontId="3"/>
  </si>
  <si>
    <r>
      <t>そうざい</t>
    </r>
    <r>
      <rPr>
        <sz val="8"/>
        <rFont val="ＭＳ 明朝"/>
        <family val="1"/>
        <charset val="128"/>
      </rPr>
      <t xml:space="preserve">
製造業</t>
    </r>
    <phoneticPr fontId="3"/>
  </si>
  <si>
    <t>豆腐
製造業</t>
    <phoneticPr fontId="3"/>
  </si>
  <si>
    <t>食肉
販売業</t>
    <rPh sb="0" eb="2">
      <t>ショクニク</t>
    </rPh>
    <rPh sb="3" eb="6">
      <t>ハンバイギョウ</t>
    </rPh>
    <phoneticPr fontId="3"/>
  </si>
  <si>
    <t>食肉
処理業</t>
    <rPh sb="0" eb="2">
      <t>ショクニク</t>
    </rPh>
    <rPh sb="3" eb="5">
      <t>ショリ</t>
    </rPh>
    <rPh sb="5" eb="6">
      <t>ギョウ</t>
    </rPh>
    <phoneticPr fontId="3"/>
  </si>
  <si>
    <t>乳類
販売業</t>
    <phoneticPr fontId="3"/>
  </si>
  <si>
    <t>喫茶店
営業</t>
    <rPh sb="0" eb="3">
      <t>キッサテン</t>
    </rPh>
    <rPh sb="4" eb="6">
      <t>エイギョウ</t>
    </rPh>
    <phoneticPr fontId="3"/>
  </si>
  <si>
    <t>食品の
冷凍又は
冷蔵業</t>
    <rPh sb="0" eb="2">
      <t>ショクヒン</t>
    </rPh>
    <rPh sb="4" eb="6">
      <t>レイトウ</t>
    </rPh>
    <rPh sb="6" eb="7">
      <t>マタ</t>
    </rPh>
    <rPh sb="9" eb="11">
      <t>レイゾウ</t>
    </rPh>
    <rPh sb="11" eb="12">
      <t>ギョウ</t>
    </rPh>
    <phoneticPr fontId="3"/>
  </si>
  <si>
    <t>魚介類販売業</t>
    <rPh sb="0" eb="3">
      <t>ギョカイルイ</t>
    </rPh>
    <rPh sb="3" eb="6">
      <t>ハンバイギョウ</t>
    </rPh>
    <phoneticPr fontId="3"/>
  </si>
  <si>
    <r>
      <t xml:space="preserve">菓子
</t>
    </r>
    <r>
      <rPr>
        <sz val="4.5"/>
        <rFont val="ＭＳ 明朝"/>
        <family val="1"/>
        <charset val="128"/>
      </rPr>
      <t>(パンを含む)</t>
    </r>
    <r>
      <rPr>
        <sz val="8"/>
        <rFont val="ＭＳ 明朝"/>
        <family val="1"/>
        <charset val="128"/>
      </rPr>
      <t xml:space="preserve">
製造業</t>
    </r>
    <rPh sb="7" eb="8">
      <t>フク</t>
    </rPh>
    <phoneticPr fontId="3"/>
  </si>
  <si>
    <t>飲食店</t>
    <phoneticPr fontId="3"/>
  </si>
  <si>
    <r>
      <t>許可を要する施設</t>
    </r>
    <r>
      <rPr>
        <sz val="6"/>
        <rFont val="ＭＳ 明朝"/>
        <family val="1"/>
        <charset val="128"/>
      </rPr>
      <t>（条例によるもの：再掲）</t>
    </r>
    <phoneticPr fontId="3"/>
  </si>
  <si>
    <t>許可を
要しな
い施設</t>
    <phoneticPr fontId="3"/>
  </si>
  <si>
    <t>許　　可　　を　　要　　す　　る　　施　　設</t>
    <phoneticPr fontId="3"/>
  </si>
  <si>
    <t>16-11　食品衛生関係施設数</t>
    <rPh sb="12" eb="15">
      <t>シセツスウ</t>
    </rPh>
    <phoneticPr fontId="3"/>
  </si>
  <si>
    <t>資料：保健福祉局保健部地域医療課</t>
    <rPh sb="0" eb="2">
      <t>シリョウ</t>
    </rPh>
    <phoneticPr fontId="3"/>
  </si>
  <si>
    <t>１日平均
利用者数</t>
    <rPh sb="1" eb="2">
      <t>ヒ</t>
    </rPh>
    <rPh sb="2" eb="4">
      <t>ヘイキン</t>
    </rPh>
    <rPh sb="5" eb="6">
      <t>リ</t>
    </rPh>
    <rPh sb="6" eb="7">
      <t>ヨウ</t>
    </rPh>
    <rPh sb="7" eb="8">
      <t>シャ</t>
    </rPh>
    <rPh sb="8" eb="9">
      <t>スウ</t>
    </rPh>
    <phoneticPr fontId="3"/>
  </si>
  <si>
    <t>利用者数</t>
    <rPh sb="0" eb="1">
      <t>リ</t>
    </rPh>
    <rPh sb="1" eb="2">
      <t>ヨウ</t>
    </rPh>
    <rPh sb="2" eb="3">
      <t>シャ</t>
    </rPh>
    <rPh sb="3" eb="4">
      <t>スウ</t>
    </rPh>
    <phoneticPr fontId="3"/>
  </si>
  <si>
    <t>診療日数</t>
    <rPh sb="0" eb="1">
      <t>ミ</t>
    </rPh>
    <rPh sb="1" eb="2">
      <t>リョウ</t>
    </rPh>
    <rPh sb="2" eb="3">
      <t>ヒ</t>
    </rPh>
    <rPh sb="3" eb="4">
      <t>カズ</t>
    </rPh>
    <phoneticPr fontId="3"/>
  </si>
  <si>
    <t>与野歯科休日急患診療所</t>
    <rPh sb="0" eb="1">
      <t>ヨ</t>
    </rPh>
    <rPh sb="1" eb="2">
      <t>ノ</t>
    </rPh>
    <rPh sb="2" eb="4">
      <t>シカ</t>
    </rPh>
    <rPh sb="4" eb="6">
      <t>キュウジツ</t>
    </rPh>
    <rPh sb="6" eb="8">
      <t>キュウカン</t>
    </rPh>
    <rPh sb="8" eb="11">
      <t>シンリョウジョ</t>
    </rPh>
    <phoneticPr fontId="3"/>
  </si>
  <si>
    <t>大宮歯科休日急患診療所</t>
    <rPh sb="0" eb="2">
      <t>オオミヤ</t>
    </rPh>
    <rPh sb="2" eb="4">
      <t>シカ</t>
    </rPh>
    <rPh sb="4" eb="6">
      <t>キュウジツ</t>
    </rPh>
    <rPh sb="6" eb="8">
      <t>キュウカン</t>
    </rPh>
    <rPh sb="8" eb="11">
      <t>シンリョウジョ</t>
    </rPh>
    <phoneticPr fontId="3"/>
  </si>
  <si>
    <t>さいたま市浦和休日
急患診療所（歯科）</t>
    <rPh sb="4" eb="5">
      <t>シ</t>
    </rPh>
    <rPh sb="5" eb="7">
      <t>ウラワ</t>
    </rPh>
    <rPh sb="7" eb="9">
      <t>キュウジツ</t>
    </rPh>
    <rPh sb="10" eb="12">
      <t>キュウカン</t>
    </rPh>
    <rPh sb="12" eb="15">
      <t>シンリョウジョ</t>
    </rPh>
    <rPh sb="16" eb="18">
      <t>シカ</t>
    </rPh>
    <phoneticPr fontId="3"/>
  </si>
  <si>
    <t>年　度</t>
    <rPh sb="0" eb="1">
      <t>トシ</t>
    </rPh>
    <rPh sb="2" eb="3">
      <t>タビ</t>
    </rPh>
    <phoneticPr fontId="3"/>
  </si>
  <si>
    <t>１日平均
利用者数</t>
  </si>
  <si>
    <t>利用者数</t>
  </si>
  <si>
    <t>診療日数</t>
  </si>
  <si>
    <t>岩槻休日夜間急患診療所</t>
  </si>
  <si>
    <t>さいたま市与野
休日急患診療所</t>
    <phoneticPr fontId="3"/>
  </si>
  <si>
    <t>さ い た ま 市 大 宮
休日夜間急患センター</t>
    <phoneticPr fontId="3"/>
  </si>
  <si>
    <t>さいたま市浦和
休日急患診療所</t>
    <phoneticPr fontId="3"/>
  </si>
  <si>
    <t>16-12　休日急患診療所・歯科休日急患診療所利用状況</t>
    <rPh sb="6" eb="8">
      <t>キュウジツ</t>
    </rPh>
    <rPh sb="8" eb="10">
      <t>キュウカン</t>
    </rPh>
    <rPh sb="10" eb="12">
      <t>シンリョウ</t>
    </rPh>
    <rPh sb="12" eb="13">
      <t>ジョ</t>
    </rPh>
    <rPh sb="23" eb="25">
      <t>リヨウ</t>
    </rPh>
    <rPh sb="25" eb="27">
      <t>ジョウキョウ</t>
    </rPh>
    <phoneticPr fontId="3"/>
  </si>
  <si>
    <t>資料：保健福祉局保健部思い出の里市営霊園事務所</t>
    <rPh sb="0" eb="2">
      <t>シリョウ</t>
    </rPh>
    <rPh sb="3" eb="5">
      <t>ホケン</t>
    </rPh>
    <rPh sb="5" eb="7">
      <t>フクシ</t>
    </rPh>
    <rPh sb="7" eb="8">
      <t>キョク</t>
    </rPh>
    <rPh sb="8" eb="10">
      <t>ホケン</t>
    </rPh>
    <rPh sb="10" eb="11">
      <t>ブ</t>
    </rPh>
    <phoneticPr fontId="3"/>
  </si>
  <si>
    <t>　２６</t>
    <phoneticPr fontId="2"/>
  </si>
  <si>
    <t>　２３</t>
    <phoneticPr fontId="2"/>
  </si>
  <si>
    <t>面　積</t>
    <phoneticPr fontId="2"/>
  </si>
  <si>
    <t>区画数</t>
    <phoneticPr fontId="2"/>
  </si>
  <si>
    <t>思い出の里市営霊園</t>
    <rPh sb="0" eb="1">
      <t>オモ</t>
    </rPh>
    <rPh sb="2" eb="3">
      <t>デ</t>
    </rPh>
    <rPh sb="4" eb="5">
      <t>サト</t>
    </rPh>
    <rPh sb="5" eb="7">
      <t>シエイ</t>
    </rPh>
    <rPh sb="7" eb="9">
      <t>レイエン</t>
    </rPh>
    <phoneticPr fontId="2"/>
  </si>
  <si>
    <t>青山苑墓地</t>
    <rPh sb="3" eb="5">
      <t>ボチ</t>
    </rPh>
    <phoneticPr fontId="2"/>
  </si>
  <si>
    <t>諏訪入第2墓地</t>
    <rPh sb="5" eb="7">
      <t>ボチ</t>
    </rPh>
    <phoneticPr fontId="2"/>
  </si>
  <si>
    <t>善前墓地</t>
    <rPh sb="2" eb="4">
      <t>ボチ</t>
    </rPh>
    <phoneticPr fontId="2"/>
  </si>
  <si>
    <t>諏訪入墓地</t>
    <rPh sb="3" eb="5">
      <t>ボチ</t>
    </rPh>
    <phoneticPr fontId="2"/>
  </si>
  <si>
    <t>総　　　　　数</t>
    <rPh sb="0" eb="1">
      <t>フサ</t>
    </rPh>
    <rPh sb="6" eb="7">
      <t>カズ</t>
    </rPh>
    <phoneticPr fontId="2"/>
  </si>
  <si>
    <t>年</t>
    <rPh sb="0" eb="1">
      <t>ネン</t>
    </rPh>
    <phoneticPr fontId="2"/>
  </si>
  <si>
    <t>各年１月１日現在</t>
    <rPh sb="0" eb="1">
      <t>カク</t>
    </rPh>
    <phoneticPr fontId="2"/>
  </si>
  <si>
    <t>（単位：面積　㎡）</t>
    <rPh sb="1" eb="3">
      <t>タンイ</t>
    </rPh>
    <rPh sb="4" eb="6">
      <t>メンセキ</t>
    </rPh>
    <phoneticPr fontId="2"/>
  </si>
  <si>
    <t>16-13　市営墓地整備区画数</t>
    <rPh sb="6" eb="8">
      <t>シエイ</t>
    </rPh>
    <rPh sb="8" eb="10">
      <t>ボチ</t>
    </rPh>
    <rPh sb="10" eb="12">
      <t>セイビ</t>
    </rPh>
    <rPh sb="12" eb="14">
      <t>クカク</t>
    </rPh>
    <rPh sb="14" eb="15">
      <t>カズ</t>
    </rPh>
    <phoneticPr fontId="2"/>
  </si>
  <si>
    <t>資料：保健福祉局保健所保健総務課</t>
    <rPh sb="0" eb="2">
      <t>シリョウ</t>
    </rPh>
    <rPh sb="3" eb="5">
      <t>ホケン</t>
    </rPh>
    <rPh sb="5" eb="7">
      <t>フクシ</t>
    </rPh>
    <rPh sb="7" eb="8">
      <t>キョク</t>
    </rPh>
    <rPh sb="8" eb="11">
      <t>ホケンジョ</t>
    </rPh>
    <rPh sb="11" eb="13">
      <t>ホケン</t>
    </rPh>
    <rPh sb="13" eb="15">
      <t>ソウム</t>
    </rPh>
    <rPh sb="15" eb="16">
      <t>カ</t>
    </rPh>
    <phoneticPr fontId="3"/>
  </si>
  <si>
    <t>　２５</t>
    <phoneticPr fontId="3"/>
  </si>
  <si>
    <t>平成２１年</t>
    <rPh sb="0" eb="2">
      <t>ヘイセイ</t>
    </rPh>
    <rPh sb="4" eb="5">
      <t>ネン</t>
    </rPh>
    <phoneticPr fontId="3"/>
  </si>
  <si>
    <r>
      <t>うち　</t>
    </r>
    <r>
      <rPr>
        <sz val="8"/>
        <color indexed="9"/>
        <rFont val="ＭＳ 明朝"/>
        <family val="1"/>
        <charset val="128"/>
      </rPr>
      <t>、</t>
    </r>
    <r>
      <rPr>
        <sz val="8"/>
        <rFont val="ＭＳ 明朝"/>
        <family val="1"/>
        <charset val="128"/>
      </rPr>
      <t xml:space="preserve">
交通事故</t>
    </r>
    <rPh sb="5" eb="7">
      <t>コウツウ</t>
    </rPh>
    <rPh sb="7" eb="9">
      <t>ジコ</t>
    </rPh>
    <phoneticPr fontId="3"/>
  </si>
  <si>
    <t>その他の
全 死 因</t>
    <rPh sb="2" eb="3">
      <t>タ</t>
    </rPh>
    <rPh sb="5" eb="6">
      <t>ゼン</t>
    </rPh>
    <rPh sb="7" eb="8">
      <t>シ</t>
    </rPh>
    <rPh sb="9" eb="10">
      <t>イン</t>
    </rPh>
    <phoneticPr fontId="3"/>
  </si>
  <si>
    <t>自　　殺</t>
    <rPh sb="0" eb="1">
      <t>ジ</t>
    </rPh>
    <rPh sb="3" eb="4">
      <t>コロ</t>
    </rPh>
    <phoneticPr fontId="3"/>
  </si>
  <si>
    <t>不 慮 の
事    故</t>
    <rPh sb="0" eb="1">
      <t>フ</t>
    </rPh>
    <rPh sb="2" eb="3">
      <t>リョ</t>
    </rPh>
    <rPh sb="6" eb="7">
      <t>コト</t>
    </rPh>
    <rPh sb="11" eb="12">
      <t>ユエ</t>
    </rPh>
    <phoneticPr fontId="3"/>
  </si>
  <si>
    <t>老    衰</t>
    <rPh sb="0" eb="1">
      <t>ロウ</t>
    </rPh>
    <rPh sb="5" eb="6">
      <t>オトロ</t>
    </rPh>
    <phoneticPr fontId="3"/>
  </si>
  <si>
    <t>腎 不 全</t>
    <rPh sb="0" eb="1">
      <t>ジン</t>
    </rPh>
    <rPh sb="2" eb="3">
      <t>フ</t>
    </rPh>
    <rPh sb="4" eb="5">
      <t>ゼン</t>
    </rPh>
    <phoneticPr fontId="3"/>
  </si>
  <si>
    <t>肝 疾 患</t>
    <rPh sb="0" eb="1">
      <t>カン</t>
    </rPh>
    <rPh sb="2" eb="3">
      <t>シツ</t>
    </rPh>
    <rPh sb="4" eb="5">
      <t>ワズラ</t>
    </rPh>
    <phoneticPr fontId="3"/>
  </si>
  <si>
    <t>喘    息</t>
    <rPh sb="0" eb="1">
      <t>アエ</t>
    </rPh>
    <rPh sb="5" eb="6">
      <t>イキ</t>
    </rPh>
    <phoneticPr fontId="3"/>
  </si>
  <si>
    <t>慢性閉塞
性肺疾患</t>
    <rPh sb="0" eb="2">
      <t>マンセイ</t>
    </rPh>
    <rPh sb="2" eb="4">
      <t>ヘイソク</t>
    </rPh>
    <rPh sb="5" eb="6">
      <t>セイ</t>
    </rPh>
    <rPh sb="6" eb="7">
      <t>ハイ</t>
    </rPh>
    <rPh sb="7" eb="9">
      <t>シッカン</t>
    </rPh>
    <phoneticPr fontId="3"/>
  </si>
  <si>
    <t>肺　炎</t>
    <rPh sb="0" eb="1">
      <t>ハイ</t>
    </rPh>
    <rPh sb="2" eb="3">
      <t>ホノオ</t>
    </rPh>
    <phoneticPr fontId="3"/>
  </si>
  <si>
    <t>脳 血 管
疾    患</t>
    <rPh sb="0" eb="1">
      <t>ノウ</t>
    </rPh>
    <rPh sb="2" eb="3">
      <t>チ</t>
    </rPh>
    <rPh sb="4" eb="5">
      <t>カン</t>
    </rPh>
    <rPh sb="6" eb="7">
      <t>シツ</t>
    </rPh>
    <rPh sb="11" eb="12">
      <t>ワズラ</t>
    </rPh>
    <phoneticPr fontId="3"/>
  </si>
  <si>
    <r>
      <t xml:space="preserve">心 疾 患
</t>
    </r>
    <r>
      <rPr>
        <sz val="6"/>
        <rFont val="ＭＳ 明朝"/>
        <family val="1"/>
        <charset val="128"/>
      </rPr>
      <t>（高血圧性を除く）</t>
    </r>
    <rPh sb="0" eb="1">
      <t>ココロ</t>
    </rPh>
    <rPh sb="2" eb="3">
      <t>シツ</t>
    </rPh>
    <rPh sb="4" eb="5">
      <t>ワズラ</t>
    </rPh>
    <rPh sb="7" eb="10">
      <t>コウケツアツ</t>
    </rPh>
    <rPh sb="10" eb="11">
      <t>セイ</t>
    </rPh>
    <rPh sb="12" eb="13">
      <t>ノゾ</t>
    </rPh>
    <phoneticPr fontId="3"/>
  </si>
  <si>
    <t>糖 尿 病</t>
    <rPh sb="0" eb="1">
      <t>トウ</t>
    </rPh>
    <rPh sb="2" eb="3">
      <t>ニョウ</t>
    </rPh>
    <rPh sb="4" eb="5">
      <t>ビョウ</t>
    </rPh>
    <phoneticPr fontId="3"/>
  </si>
  <si>
    <t>悪　　性
新 生 物</t>
    <rPh sb="0" eb="1">
      <t>アク</t>
    </rPh>
    <rPh sb="3" eb="4">
      <t>セイ</t>
    </rPh>
    <rPh sb="5" eb="6">
      <t>シン</t>
    </rPh>
    <rPh sb="7" eb="8">
      <t>ショウ</t>
    </rPh>
    <rPh sb="9" eb="10">
      <t>ブツ</t>
    </rPh>
    <phoneticPr fontId="3"/>
  </si>
  <si>
    <t>結　　核</t>
    <rPh sb="0" eb="1">
      <t>ムスブ</t>
    </rPh>
    <rPh sb="3" eb="4">
      <t>カク</t>
    </rPh>
    <phoneticPr fontId="3"/>
  </si>
  <si>
    <t>別死亡者数</t>
    <phoneticPr fontId="3"/>
  </si>
  <si>
    <t>16-14　主要死因</t>
    <rPh sb="6" eb="8">
      <t>シュヨウ</t>
    </rPh>
    <rPh sb="8" eb="10">
      <t>シイン</t>
    </rPh>
    <phoneticPr fontId="3"/>
  </si>
  <si>
    <t>　注：小人とは、12歳未満をいう。</t>
    <rPh sb="1" eb="2">
      <t>チュウ</t>
    </rPh>
    <rPh sb="3" eb="5">
      <t>コビト</t>
    </rPh>
    <rPh sb="10" eb="11">
      <t>サイ</t>
    </rPh>
    <rPh sb="11" eb="13">
      <t>ミマン</t>
    </rPh>
    <phoneticPr fontId="3"/>
  </si>
  <si>
    <t>資料：保健福祉局保健部浦和斎場管理事務所、大宮聖苑管理事務所</t>
    <rPh sb="3" eb="5">
      <t>ホケン</t>
    </rPh>
    <rPh sb="5" eb="7">
      <t>フクシ</t>
    </rPh>
    <rPh sb="7" eb="8">
      <t>キョク</t>
    </rPh>
    <rPh sb="8" eb="10">
      <t>ホケン</t>
    </rPh>
    <rPh sb="10" eb="11">
      <t>ブ</t>
    </rPh>
    <rPh sb="11" eb="13">
      <t>ウラワ</t>
    </rPh>
    <rPh sb="13" eb="15">
      <t>サイジョウ</t>
    </rPh>
    <rPh sb="15" eb="17">
      <t>カンリ</t>
    </rPh>
    <rPh sb="17" eb="19">
      <t>ジム</t>
    </rPh>
    <rPh sb="19" eb="20">
      <t>ショ</t>
    </rPh>
    <rPh sb="21" eb="23">
      <t>オオミヤ</t>
    </rPh>
    <rPh sb="23" eb="25">
      <t>セイエン</t>
    </rPh>
    <rPh sb="25" eb="27">
      <t>カンリ</t>
    </rPh>
    <rPh sb="27" eb="29">
      <t>ジム</t>
    </rPh>
    <rPh sb="29" eb="30">
      <t>ショ</t>
    </rPh>
    <phoneticPr fontId="3"/>
  </si>
  <si>
    <t>市 外</t>
    <phoneticPr fontId="2"/>
  </si>
  <si>
    <t>市 内</t>
    <phoneticPr fontId="2"/>
  </si>
  <si>
    <t>死　　産　　児</t>
  </si>
  <si>
    <t>小　　　　　人</t>
  </si>
  <si>
    <t>大　　　　　人</t>
  </si>
  <si>
    <t>総　　　　　数</t>
  </si>
  <si>
    <t>　児</t>
    <phoneticPr fontId="3"/>
  </si>
  <si>
    <t>死　　産　</t>
    <phoneticPr fontId="3"/>
  </si>
  <si>
    <t>大　　　　　　　宮　　　　　　　聖　　　　　　　苑</t>
    <rPh sb="0" eb="1">
      <t>ダイ</t>
    </rPh>
    <rPh sb="8" eb="9">
      <t>ミヤ</t>
    </rPh>
    <rPh sb="16" eb="17">
      <t>セイ</t>
    </rPh>
    <rPh sb="24" eb="25">
      <t>エン</t>
    </rPh>
    <phoneticPr fontId="3"/>
  </si>
  <si>
    <t>浦　　　　　　　和　　　　　　　斎　　　　　　　場</t>
    <phoneticPr fontId="3"/>
  </si>
  <si>
    <t>年　度</t>
    <phoneticPr fontId="2"/>
  </si>
  <si>
    <t>利用状況</t>
    <phoneticPr fontId="3"/>
  </si>
  <si>
    <t>16-15　火葬場</t>
    <rPh sb="6" eb="9">
      <t>カソウバ</t>
    </rPh>
    <phoneticPr fontId="3"/>
  </si>
  <si>
    <t>　注：総数の家庭系には団体資源回収運動分を含む。また、平成２５年度より小型家電回収分を含む。</t>
    <rPh sb="27" eb="29">
      <t>ヘイセイ</t>
    </rPh>
    <rPh sb="31" eb="33">
      <t>ネンド</t>
    </rPh>
    <rPh sb="35" eb="37">
      <t>コガタ</t>
    </rPh>
    <rPh sb="37" eb="39">
      <t>カデン</t>
    </rPh>
    <rPh sb="39" eb="41">
      <t>カイシュウ</t>
    </rPh>
    <rPh sb="41" eb="42">
      <t>ブン</t>
    </rPh>
    <rPh sb="43" eb="44">
      <t>フク</t>
    </rPh>
    <phoneticPr fontId="3"/>
  </si>
  <si>
    <t>資料：環境局資源循環推進部廃棄物対策課</t>
    <rPh sb="0" eb="2">
      <t>シリョウ</t>
    </rPh>
    <rPh sb="3" eb="6">
      <t>カンキョウキョク</t>
    </rPh>
    <rPh sb="6" eb="8">
      <t>シゲン</t>
    </rPh>
    <rPh sb="8" eb="10">
      <t>ジュンカン</t>
    </rPh>
    <rPh sb="10" eb="13">
      <t>スイシンブ</t>
    </rPh>
    <rPh sb="13" eb="16">
      <t>ハイキブツ</t>
    </rPh>
    <rPh sb="16" eb="19">
      <t>タイサクカ</t>
    </rPh>
    <phoneticPr fontId="3"/>
  </si>
  <si>
    <t>‐</t>
    <phoneticPr fontId="3"/>
  </si>
  <si>
    <t>事業系</t>
    <rPh sb="0" eb="2">
      <t>ジギョウ</t>
    </rPh>
    <rPh sb="2" eb="3">
      <t>ケイ</t>
    </rPh>
    <phoneticPr fontId="3"/>
  </si>
  <si>
    <t>家庭系</t>
    <rPh sb="0" eb="3">
      <t>カテイケイ</t>
    </rPh>
    <phoneticPr fontId="3"/>
  </si>
  <si>
    <t>市外搬出量</t>
    <rPh sb="0" eb="2">
      <t>シガイ</t>
    </rPh>
    <rPh sb="2" eb="4">
      <t>ハンシュツ</t>
    </rPh>
    <rPh sb="4" eb="5">
      <t>リョウ</t>
    </rPh>
    <phoneticPr fontId="3"/>
  </si>
  <si>
    <t>市内埋立量</t>
    <rPh sb="0" eb="2">
      <t>シナイ</t>
    </rPh>
    <rPh sb="2" eb="4">
      <t>ウメタテ</t>
    </rPh>
    <rPh sb="4" eb="5">
      <t>リョウ</t>
    </rPh>
    <phoneticPr fontId="3"/>
  </si>
  <si>
    <t>焼却処分
からの有
効利用量</t>
    <rPh sb="0" eb="2">
      <t>ショウキャク</t>
    </rPh>
    <rPh sb="2" eb="4">
      <t>ショブン</t>
    </rPh>
    <rPh sb="8" eb="9">
      <t>ユウ</t>
    </rPh>
    <rPh sb="10" eb="11">
      <t>コウ</t>
    </rPh>
    <rPh sb="11" eb="13">
      <t>リヨウ</t>
    </rPh>
    <rPh sb="13" eb="14">
      <t>リョウ</t>
    </rPh>
    <phoneticPr fontId="3"/>
  </si>
  <si>
    <t>総資源化量</t>
    <rPh sb="0" eb="1">
      <t>ソウ</t>
    </rPh>
    <rPh sb="1" eb="3">
      <t>シゲン</t>
    </rPh>
    <rPh sb="3" eb="4">
      <t>カ</t>
    </rPh>
    <rPh sb="4" eb="5">
      <t>リョウ</t>
    </rPh>
    <phoneticPr fontId="3"/>
  </si>
  <si>
    <t>小型家電</t>
    <rPh sb="0" eb="2">
      <t>コガタ</t>
    </rPh>
    <rPh sb="2" eb="4">
      <t>カデン</t>
    </rPh>
    <phoneticPr fontId="3"/>
  </si>
  <si>
    <t>団体資源
回収運動</t>
    <rPh sb="0" eb="2">
      <t>ダンタイ</t>
    </rPh>
    <rPh sb="2" eb="4">
      <t>シゲン</t>
    </rPh>
    <rPh sb="5" eb="7">
      <t>カイシュウ</t>
    </rPh>
    <rPh sb="7" eb="9">
      <t>ウンドウ</t>
    </rPh>
    <phoneticPr fontId="3"/>
  </si>
  <si>
    <t>資　　源　　物</t>
    <rPh sb="0" eb="1">
      <t>シ</t>
    </rPh>
    <rPh sb="3" eb="4">
      <t>ミナモト</t>
    </rPh>
    <rPh sb="6" eb="7">
      <t>ブツ</t>
    </rPh>
    <phoneticPr fontId="3"/>
  </si>
  <si>
    <t>不　　燃　　物</t>
    <rPh sb="0" eb="1">
      <t>フ</t>
    </rPh>
    <rPh sb="3" eb="4">
      <t>ネン</t>
    </rPh>
    <rPh sb="6" eb="7">
      <t>ブツ</t>
    </rPh>
    <phoneticPr fontId="3"/>
  </si>
  <si>
    <t>可　　燃　　物</t>
    <rPh sb="0" eb="1">
      <t>カ</t>
    </rPh>
    <rPh sb="3" eb="4">
      <t>ネン</t>
    </rPh>
    <rPh sb="6" eb="7">
      <t>ブツ</t>
    </rPh>
    <phoneticPr fontId="3"/>
  </si>
  <si>
    <t>最　終　処　分　量</t>
    <rPh sb="0" eb="1">
      <t>サイ</t>
    </rPh>
    <rPh sb="2" eb="3">
      <t>シュウ</t>
    </rPh>
    <rPh sb="4" eb="5">
      <t>トコロ</t>
    </rPh>
    <rPh sb="6" eb="7">
      <t>ブン</t>
    </rPh>
    <rPh sb="8" eb="9">
      <t>リョウ</t>
    </rPh>
    <phoneticPr fontId="3"/>
  </si>
  <si>
    <t>資 源 化 ・ 有 効 利 用</t>
    <rPh sb="0" eb="1">
      <t>シ</t>
    </rPh>
    <rPh sb="2" eb="3">
      <t>ミナモト</t>
    </rPh>
    <rPh sb="4" eb="5">
      <t>カ</t>
    </rPh>
    <rPh sb="8" eb="9">
      <t>ユウ</t>
    </rPh>
    <rPh sb="10" eb="11">
      <t>コウ</t>
    </rPh>
    <rPh sb="12" eb="13">
      <t>リ</t>
    </rPh>
    <rPh sb="14" eb="15">
      <t>ヨウ</t>
    </rPh>
    <phoneticPr fontId="3"/>
  </si>
  <si>
    <t>破 砕 量</t>
    <rPh sb="0" eb="1">
      <t>ヤブ</t>
    </rPh>
    <rPh sb="2" eb="3">
      <t>クダ</t>
    </rPh>
    <rPh sb="4" eb="5">
      <t>リョウ</t>
    </rPh>
    <phoneticPr fontId="3"/>
  </si>
  <si>
    <t>焼 却 量</t>
    <rPh sb="0" eb="1">
      <t>ヤキ</t>
    </rPh>
    <rPh sb="2" eb="3">
      <t>キャク</t>
    </rPh>
    <rPh sb="4" eb="5">
      <t>リョウ</t>
    </rPh>
    <phoneticPr fontId="3"/>
  </si>
  <si>
    <t>収　　　　　　　　　　集　　　　　　　　　　量</t>
    <rPh sb="0" eb="1">
      <t>オサム</t>
    </rPh>
    <rPh sb="11" eb="12">
      <t>シュウ</t>
    </rPh>
    <rPh sb="22" eb="23">
      <t>リョウ</t>
    </rPh>
    <phoneticPr fontId="3"/>
  </si>
  <si>
    <r>
      <t xml:space="preserve">人　　口
</t>
    </r>
    <r>
      <rPr>
        <sz val="7"/>
        <rFont val="ＭＳ 明朝"/>
        <family val="1"/>
        <charset val="128"/>
      </rPr>
      <t>(10月1日現在)</t>
    </r>
    <rPh sb="0" eb="1">
      <t>ヒト</t>
    </rPh>
    <rPh sb="3" eb="4">
      <t>クチ</t>
    </rPh>
    <phoneticPr fontId="3"/>
  </si>
  <si>
    <r>
      <t xml:space="preserve">世 帯 数
</t>
    </r>
    <r>
      <rPr>
        <sz val="7"/>
        <rFont val="ＭＳ 明朝"/>
        <family val="1"/>
        <charset val="128"/>
      </rPr>
      <t>(10月1日現在)</t>
    </r>
    <rPh sb="0" eb="1">
      <t>ヨ</t>
    </rPh>
    <rPh sb="2" eb="3">
      <t>オビ</t>
    </rPh>
    <rPh sb="4" eb="5">
      <t>スウ</t>
    </rPh>
    <rPh sb="9" eb="10">
      <t>ツキ</t>
    </rPh>
    <rPh sb="11" eb="12">
      <t>ヒ</t>
    </rPh>
    <rPh sb="12" eb="14">
      <t>ゲンザイ</t>
    </rPh>
    <phoneticPr fontId="3"/>
  </si>
  <si>
    <t>（単位：トン）</t>
    <rPh sb="1" eb="3">
      <t>タンイ</t>
    </rPh>
    <phoneticPr fontId="3"/>
  </si>
  <si>
    <t>処　理　状　況</t>
    <phoneticPr fontId="3"/>
  </si>
  <si>
    <t>16-16　ご　み　</t>
    <phoneticPr fontId="3"/>
  </si>
  <si>
    <t>対総人口（％）</t>
    <rPh sb="0" eb="1">
      <t>タイ</t>
    </rPh>
    <rPh sb="1" eb="4">
      <t>ソウジンコウ</t>
    </rPh>
    <phoneticPr fontId="3"/>
  </si>
  <si>
    <t>人　　口</t>
    <rPh sb="0" eb="1">
      <t>ヒト</t>
    </rPh>
    <rPh sb="3" eb="4">
      <t>クチ</t>
    </rPh>
    <phoneticPr fontId="3"/>
  </si>
  <si>
    <t>世 帯 数</t>
    <rPh sb="0" eb="1">
      <t>ヨ</t>
    </rPh>
    <rPh sb="2" eb="3">
      <t>オビ</t>
    </rPh>
    <rPh sb="4" eb="5">
      <t>スウ</t>
    </rPh>
    <phoneticPr fontId="3"/>
  </si>
  <si>
    <t>家 庭 用
雑 排 水</t>
    <rPh sb="0" eb="1">
      <t>イエ</t>
    </rPh>
    <rPh sb="2" eb="3">
      <t>ニワ</t>
    </rPh>
    <rPh sb="4" eb="5">
      <t>ヨウ</t>
    </rPh>
    <rPh sb="6" eb="7">
      <t>ザツ</t>
    </rPh>
    <rPh sb="8" eb="9">
      <t>ハイ</t>
    </rPh>
    <rPh sb="10" eb="11">
      <t>ミズ</t>
    </rPh>
    <phoneticPr fontId="3"/>
  </si>
  <si>
    <t>浄 化 槽
汚　　泥</t>
    <rPh sb="0" eb="1">
      <t>ジョウ</t>
    </rPh>
    <rPh sb="2" eb="3">
      <t>カ</t>
    </rPh>
    <rPh sb="4" eb="5">
      <t>ソウ</t>
    </rPh>
    <rPh sb="6" eb="7">
      <t>キタナ</t>
    </rPh>
    <rPh sb="9" eb="10">
      <t>ドロ</t>
    </rPh>
    <phoneticPr fontId="3"/>
  </si>
  <si>
    <t>し　　尿</t>
    <rPh sb="3" eb="4">
      <t>ニョウ</t>
    </rPh>
    <phoneticPr fontId="3"/>
  </si>
  <si>
    <t>浄　　化　　槽</t>
    <rPh sb="0" eb="1">
      <t>ジョウ</t>
    </rPh>
    <rPh sb="3" eb="4">
      <t>カ</t>
    </rPh>
    <rPh sb="6" eb="7">
      <t>ソウ</t>
    </rPh>
    <phoneticPr fontId="3"/>
  </si>
  <si>
    <t>洗</t>
    <phoneticPr fontId="3"/>
  </si>
  <si>
    <t>水　　　　　</t>
    <rPh sb="0" eb="1">
      <t>ミズ</t>
    </rPh>
    <phoneticPr fontId="3"/>
  </si>
  <si>
    <t>汲　み　取　り</t>
    <rPh sb="0" eb="1">
      <t>ク</t>
    </rPh>
    <rPh sb="4" eb="5">
      <t>ト</t>
    </rPh>
    <phoneticPr fontId="3"/>
  </si>
  <si>
    <r>
      <t xml:space="preserve">人　　口
</t>
    </r>
    <r>
      <rPr>
        <sz val="7"/>
        <rFont val="ＭＳ 明朝"/>
        <family val="1"/>
        <charset val="128"/>
      </rPr>
      <t>（4月1日現在）</t>
    </r>
    <rPh sb="0" eb="1">
      <t>ヒト</t>
    </rPh>
    <rPh sb="3" eb="4">
      <t>クチ</t>
    </rPh>
    <rPh sb="7" eb="8">
      <t>ガツ</t>
    </rPh>
    <rPh sb="9" eb="10">
      <t>ニチ</t>
    </rPh>
    <rPh sb="10" eb="12">
      <t>ゲンザイ</t>
    </rPh>
    <phoneticPr fontId="3"/>
  </si>
  <si>
    <r>
      <t xml:space="preserve">世 帯 数
</t>
    </r>
    <r>
      <rPr>
        <sz val="7"/>
        <rFont val="ＭＳ 明朝"/>
        <family val="1"/>
        <charset val="128"/>
      </rPr>
      <t>（4月1日現在）</t>
    </r>
    <rPh sb="0" eb="1">
      <t>ヨ</t>
    </rPh>
    <rPh sb="2" eb="3">
      <t>オビ</t>
    </rPh>
    <rPh sb="4" eb="5">
      <t>スウ</t>
    </rPh>
    <rPh sb="8" eb="9">
      <t>ガツ</t>
    </rPh>
    <rPh sb="10" eb="11">
      <t>ニチ</t>
    </rPh>
    <rPh sb="11" eb="13">
      <t>ゲンザイ</t>
    </rPh>
    <phoneticPr fontId="3"/>
  </si>
  <si>
    <t>し 尿 ・ 浄 化 槽 汚 泥 処 理 量</t>
    <phoneticPr fontId="3"/>
  </si>
  <si>
    <t>び　　人　　口</t>
    <phoneticPr fontId="3"/>
  </si>
  <si>
    <t>し　　尿　　処　　理　　対　　象　　世　　帯　　及　　</t>
    <rPh sb="3" eb="4">
      <t>ニョウ</t>
    </rPh>
    <rPh sb="6" eb="7">
      <t>トコロ</t>
    </rPh>
    <rPh sb="9" eb="10">
      <t>リ</t>
    </rPh>
    <rPh sb="12" eb="13">
      <t>ツイ</t>
    </rPh>
    <rPh sb="15" eb="16">
      <t>ゾウ</t>
    </rPh>
    <rPh sb="18" eb="19">
      <t>ヨ</t>
    </rPh>
    <rPh sb="21" eb="22">
      <t>オビ</t>
    </rPh>
    <rPh sb="24" eb="25">
      <t>オヨ</t>
    </rPh>
    <phoneticPr fontId="3"/>
  </si>
  <si>
    <t>（単位：処理量　kl）</t>
    <rPh sb="1" eb="3">
      <t>タンイ</t>
    </rPh>
    <rPh sb="4" eb="6">
      <t>ショリ</t>
    </rPh>
    <rPh sb="6" eb="7">
      <t>リョウ</t>
    </rPh>
    <phoneticPr fontId="3"/>
  </si>
  <si>
    <t>処理状況</t>
    <phoneticPr fontId="3"/>
  </si>
  <si>
    <t>16-17　し尿等</t>
    <rPh sb="6" eb="8">
      <t>シニョウ</t>
    </rPh>
    <rPh sb="8" eb="9">
      <t>トウ</t>
    </rPh>
    <phoneticPr fontId="3"/>
  </si>
  <si>
    <t>　　　２．微小粒子状物質（PM2.5）については、平成23年度より測定を開始した。</t>
    <rPh sb="5" eb="7">
      <t>ビショウ</t>
    </rPh>
    <rPh sb="7" eb="10">
      <t>リュウシジョウ</t>
    </rPh>
    <rPh sb="10" eb="12">
      <t>ブッシツ</t>
    </rPh>
    <rPh sb="25" eb="27">
      <t>ヘイセイ</t>
    </rPh>
    <rPh sb="29" eb="31">
      <t>ネンド</t>
    </rPh>
    <rPh sb="33" eb="35">
      <t>ソクテイ</t>
    </rPh>
    <rPh sb="36" eb="38">
      <t>カイシ</t>
    </rPh>
    <phoneticPr fontId="3"/>
  </si>
  <si>
    <t>　注：１．光化学オキシダントについては、昼間1時間値の年間平均値である。</t>
    <rPh sb="5" eb="8">
      <t>コウカガク</t>
    </rPh>
    <rPh sb="20" eb="22">
      <t>ヒルマ</t>
    </rPh>
    <rPh sb="23" eb="25">
      <t>ジカン</t>
    </rPh>
    <rPh sb="25" eb="26">
      <t>チ</t>
    </rPh>
    <rPh sb="27" eb="29">
      <t>ネンカン</t>
    </rPh>
    <rPh sb="29" eb="32">
      <t>ヘイキンチ</t>
    </rPh>
    <phoneticPr fontId="3"/>
  </si>
  <si>
    <t>資料：環境局環境共生部環境対策課</t>
    <rPh sb="0" eb="2">
      <t>シリョウ</t>
    </rPh>
    <rPh sb="3" eb="6">
      <t>カンキョウキョク</t>
    </rPh>
    <rPh sb="6" eb="8">
      <t>カンキョウ</t>
    </rPh>
    <rPh sb="8" eb="10">
      <t>キョウセイ</t>
    </rPh>
    <rPh sb="10" eb="11">
      <t>ブ</t>
    </rPh>
    <rPh sb="11" eb="13">
      <t>カンキョウ</t>
    </rPh>
    <rPh sb="13" eb="15">
      <t>タイサク</t>
    </rPh>
    <rPh sb="15" eb="16">
      <t>カ</t>
    </rPh>
    <phoneticPr fontId="3"/>
  </si>
  <si>
    <t>…</t>
  </si>
  <si>
    <t>２５　　</t>
  </si>
  <si>
    <t>２４　　</t>
  </si>
  <si>
    <t>２３　　</t>
  </si>
  <si>
    <t>２２　　</t>
  </si>
  <si>
    <t>平成２１年度平均</t>
    <rPh sb="0" eb="2">
      <t>ヘイセイ</t>
    </rPh>
    <rPh sb="4" eb="5">
      <t>ネン</t>
    </rPh>
    <rPh sb="5" eb="6">
      <t>ド</t>
    </rPh>
    <rPh sb="6" eb="8">
      <t>ヘイキン</t>
    </rPh>
    <phoneticPr fontId="3"/>
  </si>
  <si>
    <t>(μg/m3)</t>
    <phoneticPr fontId="3"/>
  </si>
  <si>
    <t>微小粒子状物質（PM2.5）</t>
    <rPh sb="0" eb="2">
      <t>ビショウ</t>
    </rPh>
    <rPh sb="2" eb="5">
      <t>リュウシジョウ</t>
    </rPh>
    <rPh sb="5" eb="7">
      <t>ブッシツ</t>
    </rPh>
    <phoneticPr fontId="3"/>
  </si>
  <si>
    <r>
      <t>(mg/m</t>
    </r>
    <r>
      <rPr>
        <vertAlign val="superscript"/>
        <sz val="8"/>
        <rFont val="ＭＳ 明朝"/>
        <family val="1"/>
        <charset val="128"/>
      </rPr>
      <t>3</t>
    </r>
    <r>
      <rPr>
        <sz val="8"/>
        <rFont val="ＭＳ 明朝"/>
        <family val="1"/>
        <charset val="128"/>
      </rPr>
      <t>)</t>
    </r>
    <phoneticPr fontId="3"/>
  </si>
  <si>
    <t>浮遊粒子状物質</t>
    <rPh sb="0" eb="2">
      <t>フユウ</t>
    </rPh>
    <rPh sb="2" eb="5">
      <t>リュウシジョウ</t>
    </rPh>
    <rPh sb="5" eb="7">
      <t>ブッシツ</t>
    </rPh>
    <phoneticPr fontId="3"/>
  </si>
  <si>
    <t>(ppm)</t>
    <phoneticPr fontId="3"/>
  </si>
  <si>
    <t>光化学オキシダント</t>
    <rPh sb="0" eb="3">
      <t>コウカガク</t>
    </rPh>
    <phoneticPr fontId="3"/>
  </si>
  <si>
    <t>…</t>
    <phoneticPr fontId="3"/>
  </si>
  <si>
    <t>一酸化炭素</t>
    <rPh sb="0" eb="3">
      <t>イッサンカ</t>
    </rPh>
    <rPh sb="3" eb="5">
      <t>タンソ</t>
    </rPh>
    <phoneticPr fontId="3"/>
  </si>
  <si>
    <t>二酸化窒素</t>
    <rPh sb="0" eb="3">
      <t>ニサンカ</t>
    </rPh>
    <rPh sb="3" eb="5">
      <t>チッソ</t>
    </rPh>
    <phoneticPr fontId="3"/>
  </si>
  <si>
    <t>２５　　</t>
    <phoneticPr fontId="3"/>
  </si>
  <si>
    <t>２４　　</t>
    <phoneticPr fontId="3"/>
  </si>
  <si>
    <t>２３　　</t>
    <phoneticPr fontId="3"/>
  </si>
  <si>
    <t>２２　　</t>
    <phoneticPr fontId="3"/>
  </si>
  <si>
    <t>二酸化硫黄</t>
    <rPh sb="0" eb="3">
      <t>ニサンカ</t>
    </rPh>
    <rPh sb="3" eb="5">
      <t>イオウ</t>
    </rPh>
    <phoneticPr fontId="3"/>
  </si>
  <si>
    <t>西　　原</t>
    <rPh sb="0" eb="1">
      <t>ニシ</t>
    </rPh>
    <rPh sb="3" eb="4">
      <t>ハラ</t>
    </rPh>
    <phoneticPr fontId="3"/>
  </si>
  <si>
    <t>与野公園</t>
    <rPh sb="0" eb="2">
      <t>ヨノ</t>
    </rPh>
    <rPh sb="2" eb="4">
      <t>コウエン</t>
    </rPh>
    <phoneticPr fontId="3"/>
  </si>
  <si>
    <t>大 和 田</t>
    <rPh sb="0" eb="1">
      <t>ダイ</t>
    </rPh>
    <rPh sb="2" eb="3">
      <t>ワ</t>
    </rPh>
    <rPh sb="4" eb="5">
      <t>タ</t>
    </rPh>
    <phoneticPr fontId="3"/>
  </si>
  <si>
    <t>三　　橋</t>
    <rPh sb="0" eb="1">
      <t>サン</t>
    </rPh>
    <rPh sb="3" eb="4">
      <t>ハシ</t>
    </rPh>
    <phoneticPr fontId="3"/>
  </si>
  <si>
    <t>辻</t>
    <rPh sb="0" eb="1">
      <t>ツジ</t>
    </rPh>
    <phoneticPr fontId="3"/>
  </si>
  <si>
    <t>曲　　本</t>
    <rPh sb="0" eb="1">
      <t>キョク</t>
    </rPh>
    <rPh sb="3" eb="4">
      <t>ホン</t>
    </rPh>
    <phoneticPr fontId="3"/>
  </si>
  <si>
    <t>城　　南</t>
    <rPh sb="0" eb="1">
      <t>シロ</t>
    </rPh>
    <rPh sb="3" eb="4">
      <t>ミナミ</t>
    </rPh>
    <phoneticPr fontId="3"/>
  </si>
  <si>
    <t>岩　　槻</t>
    <rPh sb="0" eb="1">
      <t>イワ</t>
    </rPh>
    <rPh sb="3" eb="4">
      <t>ツキ</t>
    </rPh>
    <phoneticPr fontId="3"/>
  </si>
  <si>
    <t>大　　宮</t>
    <rPh sb="0" eb="1">
      <t>ダイ</t>
    </rPh>
    <rPh sb="3" eb="4">
      <t>ミヤ</t>
    </rPh>
    <phoneticPr fontId="3"/>
  </si>
  <si>
    <t>片　　柳</t>
    <rPh sb="0" eb="1">
      <t>カタ</t>
    </rPh>
    <rPh sb="3" eb="4">
      <t>ヤナギ</t>
    </rPh>
    <phoneticPr fontId="3"/>
  </si>
  <si>
    <t>指　　扇</t>
    <rPh sb="0" eb="1">
      <t>ユビ</t>
    </rPh>
    <rPh sb="3" eb="4">
      <t>オウギ</t>
    </rPh>
    <phoneticPr fontId="3"/>
  </si>
  <si>
    <t>春　　里</t>
    <rPh sb="0" eb="1">
      <t>ハル</t>
    </rPh>
    <rPh sb="3" eb="4">
      <t>サト</t>
    </rPh>
    <phoneticPr fontId="3"/>
  </si>
  <si>
    <t>宮　　原</t>
    <rPh sb="0" eb="1">
      <t>ミヤ</t>
    </rPh>
    <rPh sb="3" eb="4">
      <t>ハラ</t>
    </rPh>
    <phoneticPr fontId="3"/>
  </si>
  <si>
    <t>駒　　場</t>
    <rPh sb="0" eb="1">
      <t>コマ</t>
    </rPh>
    <rPh sb="3" eb="4">
      <t>バ</t>
    </rPh>
    <phoneticPr fontId="3"/>
  </si>
  <si>
    <t>根　　岸</t>
    <rPh sb="0" eb="1">
      <t>ネ</t>
    </rPh>
    <rPh sb="3" eb="4">
      <t>キシ</t>
    </rPh>
    <phoneticPr fontId="3"/>
  </si>
  <si>
    <t>さいたま
市 役 所</t>
    <rPh sb="5" eb="6">
      <t>シ</t>
    </rPh>
    <rPh sb="7" eb="8">
      <t>エキ</t>
    </rPh>
    <rPh sb="9" eb="10">
      <t>ショ</t>
    </rPh>
    <phoneticPr fontId="3"/>
  </si>
  <si>
    <t>自　動　車　排　出　ガ　ス　測　定　局</t>
    <rPh sb="0" eb="1">
      <t>ジ</t>
    </rPh>
    <rPh sb="2" eb="3">
      <t>ドウ</t>
    </rPh>
    <rPh sb="4" eb="5">
      <t>クルマ</t>
    </rPh>
    <rPh sb="6" eb="7">
      <t>ハイ</t>
    </rPh>
    <rPh sb="8" eb="9">
      <t>デ</t>
    </rPh>
    <rPh sb="14" eb="15">
      <t>ハカリ</t>
    </rPh>
    <rPh sb="16" eb="17">
      <t>サダム</t>
    </rPh>
    <rPh sb="18" eb="19">
      <t>キョク</t>
    </rPh>
    <phoneticPr fontId="3"/>
  </si>
  <si>
    <t>局</t>
    <phoneticPr fontId="3"/>
  </si>
  <si>
    <t>一　　般　　環　　境　　大　　気　　測　　定　　</t>
    <rPh sb="0" eb="1">
      <t>イチ</t>
    </rPh>
    <rPh sb="3" eb="4">
      <t>パン</t>
    </rPh>
    <rPh sb="6" eb="7">
      <t>ワ</t>
    </rPh>
    <rPh sb="9" eb="10">
      <t>サカイ</t>
    </rPh>
    <rPh sb="12" eb="13">
      <t>ダイ</t>
    </rPh>
    <rPh sb="15" eb="16">
      <t>キ</t>
    </rPh>
    <rPh sb="18" eb="19">
      <t>ハカリ</t>
    </rPh>
    <rPh sb="21" eb="22">
      <t>サダム</t>
    </rPh>
    <phoneticPr fontId="3"/>
  </si>
  <si>
    <t xml:space="preserve"> 測 定 項 目,
年　　   度</t>
    <rPh sb="1" eb="2">
      <t>ハカリ</t>
    </rPh>
    <rPh sb="3" eb="4">
      <t>サダム</t>
    </rPh>
    <rPh sb="5" eb="6">
      <t>コウ</t>
    </rPh>
    <rPh sb="7" eb="8">
      <t>メ</t>
    </rPh>
    <rPh sb="10" eb="11">
      <t>トシ</t>
    </rPh>
    <rPh sb="16" eb="17">
      <t>ド</t>
    </rPh>
    <phoneticPr fontId="3"/>
  </si>
  <si>
    <t>常時監視測定結果</t>
    <phoneticPr fontId="3"/>
  </si>
  <si>
    <t>16-18　大気汚染</t>
    <rPh sb="6" eb="8">
      <t>タイキ</t>
    </rPh>
    <rPh sb="8" eb="10">
      <t>オセン</t>
    </rPh>
    <phoneticPr fontId="3"/>
  </si>
  <si>
    <t>資料：環境局環境共生部環境対策課</t>
    <rPh sb="0" eb="2">
      <t>シリョウ</t>
    </rPh>
    <rPh sb="3" eb="5">
      <t>カンキョウ</t>
    </rPh>
    <rPh sb="5" eb="6">
      <t>キョク</t>
    </rPh>
    <rPh sb="6" eb="8">
      <t>カンキョウ</t>
    </rPh>
    <rPh sb="8" eb="10">
      <t>キョウセイ</t>
    </rPh>
    <rPh sb="10" eb="11">
      <t>ブ</t>
    </rPh>
    <rPh sb="11" eb="13">
      <t>カンキョウ</t>
    </rPh>
    <rPh sb="13" eb="15">
      <t>タイサク</t>
    </rPh>
    <rPh sb="15" eb="16">
      <t>カ</t>
    </rPh>
    <phoneticPr fontId="3"/>
  </si>
  <si>
    <t>…</t>
    <phoneticPr fontId="21"/>
  </si>
  <si>
    <t>平成２１年度平均</t>
    <rPh sb="0" eb="2">
      <t>ヘイセイ</t>
    </rPh>
    <rPh sb="4" eb="5">
      <t>ネン</t>
    </rPh>
    <rPh sb="5" eb="6">
      <t>ド</t>
    </rPh>
    <rPh sb="6" eb="8">
      <t>ヘイキン</t>
    </rPh>
    <phoneticPr fontId="21"/>
  </si>
  <si>
    <t>(MPN/100ml)</t>
    <phoneticPr fontId="21"/>
  </si>
  <si>
    <t>大腸菌群数</t>
    <rPh sb="0" eb="3">
      <t>ダイチョウキン</t>
    </rPh>
    <rPh sb="3" eb="4">
      <t>グン</t>
    </rPh>
    <rPh sb="4" eb="5">
      <t>スウ</t>
    </rPh>
    <phoneticPr fontId="21"/>
  </si>
  <si>
    <t>(㎎/l)</t>
    <phoneticPr fontId="21"/>
  </si>
  <si>
    <t>(DO)</t>
    <phoneticPr fontId="21"/>
  </si>
  <si>
    <t>溶存酸素量</t>
    <rPh sb="0" eb="1">
      <t>ト</t>
    </rPh>
    <rPh sb="1" eb="2">
      <t>アリヤ</t>
    </rPh>
    <rPh sb="2" eb="4">
      <t>サンソ</t>
    </rPh>
    <rPh sb="4" eb="5">
      <t>リョウ</t>
    </rPh>
    <phoneticPr fontId="21"/>
  </si>
  <si>
    <t>(SS)</t>
    <phoneticPr fontId="21"/>
  </si>
  <si>
    <t>浮遊物質量</t>
    <rPh sb="0" eb="2">
      <t>フユウ</t>
    </rPh>
    <rPh sb="2" eb="4">
      <t>ブッシツ</t>
    </rPh>
    <rPh sb="4" eb="5">
      <t>リョウ</t>
    </rPh>
    <phoneticPr fontId="21"/>
  </si>
  <si>
    <t>(BOD)</t>
    <phoneticPr fontId="21"/>
  </si>
  <si>
    <t>生物化学的酸素要求量</t>
    <rPh sb="0" eb="2">
      <t>セイブツ</t>
    </rPh>
    <rPh sb="2" eb="5">
      <t>カガクテキ</t>
    </rPh>
    <rPh sb="5" eb="7">
      <t>サンソ</t>
    </rPh>
    <rPh sb="7" eb="10">
      <t>ヨウキュウリョウ</t>
    </rPh>
    <phoneticPr fontId="21"/>
  </si>
  <si>
    <t>２２　　</t>
    <phoneticPr fontId="21"/>
  </si>
  <si>
    <t>(pH)</t>
    <phoneticPr fontId="21"/>
  </si>
  <si>
    <t>水素イオン濃度</t>
    <rPh sb="0" eb="2">
      <t>スイソ</t>
    </rPh>
    <rPh sb="5" eb="7">
      <t>ノウド</t>
    </rPh>
    <phoneticPr fontId="21"/>
  </si>
  <si>
    <t>城殿宮橋</t>
    <rPh sb="0" eb="1">
      <t>ジョウ</t>
    </rPh>
    <rPh sb="1" eb="2">
      <t>ドノ</t>
    </rPh>
    <rPh sb="2" eb="3">
      <t>ミヤ</t>
    </rPh>
    <rPh sb="3" eb="4">
      <t>ハシ</t>
    </rPh>
    <phoneticPr fontId="22"/>
  </si>
  <si>
    <t>永 代 橋</t>
    <rPh sb="0" eb="1">
      <t>ナガ</t>
    </rPh>
    <rPh sb="2" eb="3">
      <t>シロ</t>
    </rPh>
    <rPh sb="4" eb="5">
      <t>ハシ</t>
    </rPh>
    <phoneticPr fontId="22"/>
  </si>
  <si>
    <t>新曲輪橋</t>
    <rPh sb="0" eb="1">
      <t>シン</t>
    </rPh>
    <rPh sb="1" eb="2">
      <t>マ</t>
    </rPh>
    <rPh sb="2" eb="3">
      <t>ワ</t>
    </rPh>
    <rPh sb="3" eb="4">
      <t>ハシ</t>
    </rPh>
    <phoneticPr fontId="22"/>
  </si>
  <si>
    <t>城北大橋</t>
    <rPh sb="0" eb="1">
      <t>シロ</t>
    </rPh>
    <rPh sb="1" eb="2">
      <t>キタ</t>
    </rPh>
    <rPh sb="2" eb="3">
      <t>ダイ</t>
    </rPh>
    <rPh sb="3" eb="4">
      <t>ハシ</t>
    </rPh>
    <phoneticPr fontId="22"/>
  </si>
  <si>
    <t>宮 ヶ 谷
塔    橋</t>
    <rPh sb="0" eb="1">
      <t>ミヤ</t>
    </rPh>
    <rPh sb="4" eb="5">
      <t>タニ</t>
    </rPh>
    <rPh sb="6" eb="7">
      <t>トウ</t>
    </rPh>
    <rPh sb="11" eb="12">
      <t>ハシ</t>
    </rPh>
    <phoneticPr fontId="22"/>
  </si>
  <si>
    <t>畷    橋</t>
    <rPh sb="0" eb="1">
      <t>ナワテ</t>
    </rPh>
    <rPh sb="5" eb="6">
      <t>ハシ</t>
    </rPh>
    <phoneticPr fontId="22"/>
  </si>
  <si>
    <t>戸 井 橋</t>
    <rPh sb="0" eb="1">
      <t>ト</t>
    </rPh>
    <rPh sb="2" eb="3">
      <t>セイ</t>
    </rPh>
    <rPh sb="4" eb="5">
      <t>ハシ</t>
    </rPh>
    <phoneticPr fontId="22"/>
  </si>
  <si>
    <t>高 野 橋</t>
    <rPh sb="0" eb="1">
      <t>タカ</t>
    </rPh>
    <rPh sb="2" eb="3">
      <t>ノ</t>
    </rPh>
    <rPh sb="4" eb="5">
      <t>バシ</t>
    </rPh>
    <phoneticPr fontId="21"/>
  </si>
  <si>
    <t>柳    橋</t>
    <rPh sb="0" eb="1">
      <t>ヤナギ</t>
    </rPh>
    <rPh sb="5" eb="6">
      <t>ハシ</t>
    </rPh>
    <phoneticPr fontId="22"/>
  </si>
  <si>
    <t>八 丁 橋</t>
    <rPh sb="0" eb="1">
      <t>ハチ</t>
    </rPh>
    <rPh sb="2" eb="3">
      <t>チョウ</t>
    </rPh>
    <rPh sb="4" eb="5">
      <t>ハシ</t>
    </rPh>
    <phoneticPr fontId="22"/>
  </si>
  <si>
    <t>大 道 橋</t>
    <rPh sb="0" eb="1">
      <t>ダイ</t>
    </rPh>
    <rPh sb="2" eb="3">
      <t>ミチ</t>
    </rPh>
    <rPh sb="4" eb="5">
      <t>ハシ</t>
    </rPh>
    <phoneticPr fontId="22"/>
  </si>
  <si>
    <t>境    橋</t>
    <rPh sb="0" eb="1">
      <t>サカイ</t>
    </rPh>
    <rPh sb="5" eb="6">
      <t>ハシ</t>
    </rPh>
    <phoneticPr fontId="22"/>
  </si>
  <si>
    <t>野 原 橋
下流200m
(船橋)</t>
    <rPh sb="0" eb="1">
      <t>ノ</t>
    </rPh>
    <rPh sb="2" eb="3">
      <t>ハラ</t>
    </rPh>
    <rPh sb="4" eb="5">
      <t>ハシ</t>
    </rPh>
    <rPh sb="6" eb="8">
      <t>カリュウ</t>
    </rPh>
    <rPh sb="14" eb="15">
      <t>フネ</t>
    </rPh>
    <rPh sb="15" eb="16">
      <t>バシ</t>
    </rPh>
    <phoneticPr fontId="21"/>
  </si>
  <si>
    <t>市立浦和
南高校脇</t>
    <rPh sb="0" eb="2">
      <t>シリツ</t>
    </rPh>
    <rPh sb="2" eb="4">
      <t>ウラワ</t>
    </rPh>
    <rPh sb="5" eb="6">
      <t>ミナミ</t>
    </rPh>
    <rPh sb="6" eb="8">
      <t>コウコウ</t>
    </rPh>
    <rPh sb="8" eb="9">
      <t>ワキ</t>
    </rPh>
    <phoneticPr fontId="22"/>
  </si>
  <si>
    <t>新 開 橋</t>
    <rPh sb="0" eb="1">
      <t>シン</t>
    </rPh>
    <rPh sb="2" eb="3">
      <t>カイ</t>
    </rPh>
    <rPh sb="4" eb="5">
      <t>バシ</t>
    </rPh>
    <phoneticPr fontId="22"/>
  </si>
  <si>
    <t>霧 敷 橋</t>
    <rPh sb="0" eb="1">
      <t>キリ</t>
    </rPh>
    <rPh sb="2" eb="3">
      <t>シ</t>
    </rPh>
    <rPh sb="4" eb="5">
      <t>バシ</t>
    </rPh>
    <phoneticPr fontId="21"/>
  </si>
  <si>
    <t>櫛 引 橋</t>
    <phoneticPr fontId="21"/>
  </si>
  <si>
    <t>さ く ら
草    橋</t>
    <rPh sb="6" eb="7">
      <t>クサ</t>
    </rPh>
    <rPh sb="11" eb="12">
      <t>バシ</t>
    </rPh>
    <phoneticPr fontId="21"/>
  </si>
  <si>
    <t>中土手橋</t>
    <rPh sb="0" eb="1">
      <t>ナカ</t>
    </rPh>
    <rPh sb="1" eb="2">
      <t>ツチ</t>
    </rPh>
    <rPh sb="2" eb="3">
      <t>テ</t>
    </rPh>
    <rPh sb="3" eb="4">
      <t>バシ</t>
    </rPh>
    <phoneticPr fontId="22"/>
  </si>
  <si>
    <t>学 校 橋</t>
    <rPh sb="0" eb="1">
      <t>ガク</t>
    </rPh>
    <rPh sb="2" eb="3">
      <t>コウ</t>
    </rPh>
    <rPh sb="4" eb="5">
      <t>バシ</t>
    </rPh>
    <phoneticPr fontId="22"/>
  </si>
  <si>
    <t>加茂川橋</t>
    <rPh sb="0" eb="1">
      <t>カ</t>
    </rPh>
    <rPh sb="1" eb="2">
      <t>シゲル</t>
    </rPh>
    <rPh sb="2" eb="3">
      <t>カワ</t>
    </rPh>
    <rPh sb="3" eb="4">
      <t>バシ</t>
    </rPh>
    <phoneticPr fontId="22"/>
  </si>
  <si>
    <t>新 大 宮
バイパス
線　　下</t>
    <rPh sb="0" eb="1">
      <t>シン</t>
    </rPh>
    <rPh sb="2" eb="3">
      <t>ダイ</t>
    </rPh>
    <rPh sb="4" eb="5">
      <t>ミヤ</t>
    </rPh>
    <rPh sb="11" eb="12">
      <t>セン</t>
    </rPh>
    <rPh sb="14" eb="15">
      <t>シタ</t>
    </rPh>
    <phoneticPr fontId="22"/>
  </si>
  <si>
    <t>羽根倉橋</t>
    <phoneticPr fontId="21"/>
  </si>
  <si>
    <t>古隅田川</t>
    <rPh sb="0" eb="1">
      <t>フル</t>
    </rPh>
    <rPh sb="1" eb="2">
      <t>スミ</t>
    </rPh>
    <rPh sb="2" eb="3">
      <t>タ</t>
    </rPh>
    <rPh sb="3" eb="4">
      <t>カワ</t>
    </rPh>
    <phoneticPr fontId="22"/>
  </si>
  <si>
    <t>元　　荒　　川</t>
    <rPh sb="0" eb="1">
      <t>モト</t>
    </rPh>
    <rPh sb="3" eb="4">
      <t>アラ</t>
    </rPh>
    <rPh sb="6" eb="7">
      <t>カワ</t>
    </rPh>
    <phoneticPr fontId="22"/>
  </si>
  <si>
    <t>深 作 川</t>
    <rPh sb="0" eb="1">
      <t>シン</t>
    </rPh>
    <rPh sb="2" eb="3">
      <t>サク</t>
    </rPh>
    <rPh sb="4" eb="5">
      <t>カワ</t>
    </rPh>
    <phoneticPr fontId="22"/>
  </si>
  <si>
    <t>綾　　瀬　　川</t>
    <rPh sb="0" eb="1">
      <t>アヤ</t>
    </rPh>
    <rPh sb="3" eb="4">
      <t>セ</t>
    </rPh>
    <rPh sb="6" eb="7">
      <t>カワ</t>
    </rPh>
    <phoneticPr fontId="22"/>
  </si>
  <si>
    <t>藤右衛門川</t>
    <rPh sb="0" eb="1">
      <t>フジ</t>
    </rPh>
    <rPh sb="1" eb="2">
      <t>ミギ</t>
    </rPh>
    <rPh sb="2" eb="3">
      <t>マモル</t>
    </rPh>
    <rPh sb="3" eb="4">
      <t>モン</t>
    </rPh>
    <rPh sb="4" eb="5">
      <t>カワ</t>
    </rPh>
    <phoneticPr fontId="22"/>
  </si>
  <si>
    <t>芝　　　　　　　川</t>
    <rPh sb="0" eb="1">
      <t>シバ</t>
    </rPh>
    <rPh sb="8" eb="9">
      <t>カワ</t>
    </rPh>
    <phoneticPr fontId="22"/>
  </si>
  <si>
    <t>笹目川</t>
    <rPh sb="0" eb="1">
      <t>ササ</t>
    </rPh>
    <rPh sb="1" eb="2">
      <t>メ</t>
    </rPh>
    <rPh sb="2" eb="3">
      <t>カワ</t>
    </rPh>
    <phoneticPr fontId="22"/>
  </si>
  <si>
    <t>鴻　　沼　　川</t>
    <rPh sb="0" eb="1">
      <t>コウ</t>
    </rPh>
    <rPh sb="3" eb="4">
      <t>ヌマ</t>
    </rPh>
    <rPh sb="6" eb="7">
      <t>カワ</t>
    </rPh>
    <phoneticPr fontId="22"/>
  </si>
  <si>
    <t>鴨　　　　　　　　　　川</t>
    <rPh sb="0" eb="1">
      <t>カモ</t>
    </rPh>
    <rPh sb="11" eb="12">
      <t>カワ</t>
    </rPh>
    <phoneticPr fontId="21"/>
  </si>
  <si>
    <t>荒　　川</t>
    <phoneticPr fontId="21"/>
  </si>
  <si>
    <t xml:space="preserve"> 測　定　項　目,
年　　　　　度</t>
    <rPh sb="1" eb="2">
      <t>ハカリ</t>
    </rPh>
    <rPh sb="3" eb="4">
      <t>サダム</t>
    </rPh>
    <rPh sb="5" eb="6">
      <t>コウ</t>
    </rPh>
    <rPh sb="7" eb="8">
      <t>モク</t>
    </rPh>
    <rPh sb="10" eb="11">
      <t>トシ</t>
    </rPh>
    <rPh sb="16" eb="17">
      <t>ド</t>
    </rPh>
    <phoneticPr fontId="21"/>
  </si>
  <si>
    <t>水質検査結果</t>
    <phoneticPr fontId="21"/>
  </si>
  <si>
    <t>16-19　主要河川</t>
    <rPh sb="6" eb="8">
      <t>シュヨウ</t>
    </rPh>
    <rPh sb="8" eb="10">
      <t>カセン</t>
    </rPh>
    <phoneticPr fontId="21"/>
  </si>
  <si>
    <t>　　　　2,3,7,8-TCDDの毒性にその他のダイオキシン類の毒性を換算して評価する。</t>
    <rPh sb="17" eb="19">
      <t>ドクセイ</t>
    </rPh>
    <rPh sb="22" eb="23">
      <t>タ</t>
    </rPh>
    <rPh sb="30" eb="31">
      <t>ルイ</t>
    </rPh>
    <rPh sb="32" eb="34">
      <t>ドクセイ</t>
    </rPh>
    <rPh sb="35" eb="37">
      <t>カンサン</t>
    </rPh>
    <rPh sb="39" eb="41">
      <t>ヒョウカ</t>
    </rPh>
    <phoneticPr fontId="3"/>
  </si>
  <si>
    <t>　　　　毒性等量。ダイオキシン類は種類ごとに毒性が異なるため、最も毒性の強いダイオキシンとされる</t>
    <rPh sb="4" eb="6">
      <t>ドクセイ</t>
    </rPh>
    <rPh sb="6" eb="7">
      <t>トウ</t>
    </rPh>
    <rPh sb="7" eb="8">
      <t>リョウ</t>
    </rPh>
    <rPh sb="15" eb="16">
      <t>ルイ</t>
    </rPh>
    <rPh sb="17" eb="19">
      <t>シュルイ</t>
    </rPh>
    <rPh sb="22" eb="24">
      <t>ドクセイ</t>
    </rPh>
    <rPh sb="25" eb="26">
      <t>コト</t>
    </rPh>
    <rPh sb="31" eb="32">
      <t>モット</t>
    </rPh>
    <rPh sb="33" eb="35">
      <t>ドクセイ</t>
    </rPh>
    <rPh sb="36" eb="37">
      <t>ツヨ</t>
    </rPh>
    <phoneticPr fontId="3"/>
  </si>
  <si>
    <t>　３．ＴＥＱ</t>
    <phoneticPr fontId="3"/>
  </si>
  <si>
    <t>　　　　１ピコグラム＝１兆分の１グラム</t>
    <rPh sb="12" eb="14">
      <t>チョウブン</t>
    </rPh>
    <phoneticPr fontId="3"/>
  </si>
  <si>
    <t>　２．pg(ピコグラム)</t>
    <phoneticPr fontId="3"/>
  </si>
  <si>
    <t>　　　　 ①ポリ塩化ジベンゾフラン　②ポリ塩化ジベンゾ－パラ－ジオキシン　③コプラナ－ポリ塩化ビフェニル</t>
    <phoneticPr fontId="3"/>
  </si>
  <si>
    <t>　　　　ダイオキシン類対策特別措置法では次の３種類をダイオキシン類とする。　　　　　　　　　　</t>
    <phoneticPr fontId="3"/>
  </si>
  <si>
    <t>　１．ダイオキシン類</t>
    <rPh sb="9" eb="10">
      <t>ルイ</t>
    </rPh>
    <phoneticPr fontId="3"/>
  </si>
  <si>
    <t>参考（用語解説）</t>
    <rPh sb="0" eb="2">
      <t>サンコウ</t>
    </rPh>
    <rPh sb="3" eb="5">
      <t>ヨウゴ</t>
    </rPh>
    <rPh sb="5" eb="7">
      <t>カイセツ</t>
    </rPh>
    <phoneticPr fontId="3"/>
  </si>
  <si>
    <t>0.032</t>
    <phoneticPr fontId="3"/>
  </si>
  <si>
    <t>0.96</t>
    <phoneticPr fontId="3"/>
  </si>
  <si>
    <t>緑区
宮本</t>
    <rPh sb="0" eb="2">
      <t>ミドリク</t>
    </rPh>
    <rPh sb="3" eb="5">
      <t>ミヤモト</t>
    </rPh>
    <phoneticPr fontId="3"/>
  </si>
  <si>
    <t>1.1</t>
    <phoneticPr fontId="3"/>
  </si>
  <si>
    <t>2.9</t>
    <phoneticPr fontId="3"/>
  </si>
  <si>
    <t>…</t>
    <phoneticPr fontId="3"/>
  </si>
  <si>
    <t>14</t>
    <phoneticPr fontId="3"/>
  </si>
  <si>
    <t>3.5</t>
    <phoneticPr fontId="3"/>
  </si>
  <si>
    <t>0.27</t>
    <phoneticPr fontId="3"/>
  </si>
  <si>
    <t>0.16</t>
    <phoneticPr fontId="3"/>
  </si>
  <si>
    <t>0.59</t>
    <phoneticPr fontId="3"/>
  </si>
  <si>
    <t>0.70</t>
    <phoneticPr fontId="3"/>
  </si>
  <si>
    <t>0.91</t>
    <phoneticPr fontId="3"/>
  </si>
  <si>
    <t>0.35</t>
    <phoneticPr fontId="3"/>
  </si>
  <si>
    <t>北宿南公園</t>
    <rPh sb="0" eb="1">
      <t>キタ</t>
    </rPh>
    <rPh sb="1" eb="2">
      <t>ジュク</t>
    </rPh>
    <rPh sb="2" eb="3">
      <t>ミナミ</t>
    </rPh>
    <rPh sb="3" eb="5">
      <t>コウエン</t>
    </rPh>
    <phoneticPr fontId="3"/>
  </si>
  <si>
    <t>0.039</t>
    <phoneticPr fontId="3"/>
  </si>
  <si>
    <t>0.057</t>
    <phoneticPr fontId="3"/>
  </si>
  <si>
    <t>0.056</t>
    <phoneticPr fontId="3"/>
  </si>
  <si>
    <t>0.058</t>
    <phoneticPr fontId="3"/>
  </si>
  <si>
    <t>0.036</t>
    <phoneticPr fontId="3"/>
  </si>
  <si>
    <t>２５</t>
    <phoneticPr fontId="3"/>
  </si>
  <si>
    <t>0.063</t>
    <phoneticPr fontId="3"/>
  </si>
  <si>
    <t>22</t>
    <phoneticPr fontId="3"/>
  </si>
  <si>
    <t>浦和区
仲町</t>
    <rPh sb="0" eb="2">
      <t>ウラワ</t>
    </rPh>
    <rPh sb="2" eb="3">
      <t>ク</t>
    </rPh>
    <rPh sb="4" eb="6">
      <t>ナカマチ</t>
    </rPh>
    <phoneticPr fontId="3"/>
  </si>
  <si>
    <t>2.6</t>
  </si>
  <si>
    <t>13</t>
  </si>
  <si>
    <t>0.63</t>
  </si>
  <si>
    <t>17</t>
  </si>
  <si>
    <t>9.2</t>
  </si>
  <si>
    <t>0.42</t>
  </si>
  <si>
    <t>0.64</t>
  </si>
  <si>
    <t>0.23</t>
  </si>
  <si>
    <t>0.24</t>
  </si>
  <si>
    <t>0.72</t>
  </si>
  <si>
    <t>0.25</t>
  </si>
  <si>
    <t>しらこばと水上公園</t>
    <rPh sb="5" eb="7">
      <t>スイジョウ</t>
    </rPh>
    <rPh sb="7" eb="9">
      <t>コウエン</t>
    </rPh>
    <phoneticPr fontId="3"/>
  </si>
  <si>
    <t>0.054</t>
  </si>
  <si>
    <t>0.051</t>
  </si>
  <si>
    <t>0.075</t>
  </si>
  <si>
    <t>0.053</t>
  </si>
  <si>
    <t>0.045</t>
  </si>
  <si>
    <t>0.050</t>
  </si>
  <si>
    <t>0.015</t>
    <phoneticPr fontId="3"/>
  </si>
  <si>
    <t>0.2</t>
    <phoneticPr fontId="3"/>
  </si>
  <si>
    <t>西区
西遊馬</t>
    <rPh sb="0" eb="2">
      <t>ニシク</t>
    </rPh>
    <rPh sb="3" eb="6">
      <t>ニシアスマ</t>
    </rPh>
    <phoneticPr fontId="3"/>
  </si>
  <si>
    <t>1.3</t>
  </si>
  <si>
    <t>4.3</t>
  </si>
  <si>
    <t>14</t>
  </si>
  <si>
    <t>0.34</t>
  </si>
  <si>
    <t>0.21</t>
  </si>
  <si>
    <t>0.67</t>
  </si>
  <si>
    <t>0.57</t>
  </si>
  <si>
    <t>0.92</t>
  </si>
  <si>
    <t>0.20</t>
  </si>
  <si>
    <t>番場公園</t>
    <rPh sb="0" eb="2">
      <t>バンバ</t>
    </rPh>
    <rPh sb="2" eb="4">
      <t>コウエン</t>
    </rPh>
    <phoneticPr fontId="3"/>
  </si>
  <si>
    <t>0.081</t>
  </si>
  <si>
    <t>0.056</t>
  </si>
  <si>
    <t>0.090</t>
  </si>
  <si>
    <t>0.044</t>
  </si>
  <si>
    <t>0.16</t>
  </si>
  <si>
    <t>0.059</t>
  </si>
  <si>
    <t>0.062</t>
    <phoneticPr fontId="3"/>
  </si>
  <si>
    <t>11</t>
  </si>
  <si>
    <t>30</t>
  </si>
  <si>
    <t>4.8</t>
  </si>
  <si>
    <t>見 沼 区
堀 崎 町</t>
    <rPh sb="0" eb="1">
      <t>ミ</t>
    </rPh>
    <rPh sb="2" eb="3">
      <t>ヌマ</t>
    </rPh>
    <rPh sb="4" eb="5">
      <t>ク</t>
    </rPh>
    <rPh sb="6" eb="7">
      <t>ホリ</t>
    </rPh>
    <rPh sb="8" eb="9">
      <t>ザキ</t>
    </rPh>
    <rPh sb="10" eb="11">
      <t>マチ</t>
    </rPh>
    <phoneticPr fontId="3"/>
  </si>
  <si>
    <t>1.8</t>
  </si>
  <si>
    <t>1.9</t>
  </si>
  <si>
    <t>1.1</t>
  </si>
  <si>
    <t>8.2</t>
  </si>
  <si>
    <t>4.0</t>
  </si>
  <si>
    <t>0.35</t>
  </si>
  <si>
    <t>0.27</t>
  </si>
  <si>
    <t>0.37</t>
  </si>
  <si>
    <t>0.46</t>
  </si>
  <si>
    <t>0.50</t>
  </si>
  <si>
    <t>0.77</t>
  </si>
  <si>
    <t>八島公園</t>
    <rPh sb="0" eb="2">
      <t>ヤシマ</t>
    </rPh>
    <rPh sb="2" eb="4">
      <t>コウエン</t>
    </rPh>
    <phoneticPr fontId="3"/>
  </si>
  <si>
    <t>三崎公園</t>
    <rPh sb="0" eb="2">
      <t>ミサキ</t>
    </rPh>
    <rPh sb="2" eb="4">
      <t>コウエン</t>
    </rPh>
    <phoneticPr fontId="3"/>
  </si>
  <si>
    <t>和土住宅
公　　園</t>
    <rPh sb="0" eb="1">
      <t>ワ</t>
    </rPh>
    <rPh sb="1" eb="2">
      <t>ド</t>
    </rPh>
    <rPh sb="2" eb="4">
      <t>ジュウタク</t>
    </rPh>
    <rPh sb="5" eb="6">
      <t>コウ</t>
    </rPh>
    <rPh sb="8" eb="9">
      <t>エン</t>
    </rPh>
    <phoneticPr fontId="3"/>
  </si>
  <si>
    <t>江川第二
公　　園</t>
    <rPh sb="0" eb="2">
      <t>エガワ</t>
    </rPh>
    <rPh sb="2" eb="3">
      <t>ダイ</t>
    </rPh>
    <rPh sb="3" eb="4">
      <t>２</t>
    </rPh>
    <rPh sb="5" eb="6">
      <t>コウ</t>
    </rPh>
    <rPh sb="8" eb="9">
      <t>エン</t>
    </rPh>
    <phoneticPr fontId="3"/>
  </si>
  <si>
    <t>0.061</t>
  </si>
  <si>
    <t>0.037</t>
  </si>
  <si>
    <t>0.049</t>
  </si>
  <si>
    <t>0.052</t>
  </si>
  <si>
    <t>0.048</t>
  </si>
  <si>
    <t>２２</t>
    <phoneticPr fontId="3"/>
  </si>
  <si>
    <t>0.044</t>
    <phoneticPr fontId="3"/>
  </si>
  <si>
    <t>2.8</t>
  </si>
  <si>
    <t>0.85</t>
  </si>
  <si>
    <t>10</t>
  </si>
  <si>
    <t>大 宮 区
堀の内町</t>
    <rPh sb="0" eb="1">
      <t>ダイ</t>
    </rPh>
    <rPh sb="2" eb="3">
      <t>ミヤ</t>
    </rPh>
    <rPh sb="4" eb="5">
      <t>ク</t>
    </rPh>
    <rPh sb="6" eb="7">
      <t>ホリ</t>
    </rPh>
    <rPh sb="8" eb="9">
      <t>ウチ</t>
    </rPh>
    <rPh sb="9" eb="10">
      <t>チョウ</t>
    </rPh>
    <phoneticPr fontId="3"/>
  </si>
  <si>
    <t>6.4</t>
  </si>
  <si>
    <t>1.7</t>
  </si>
  <si>
    <t>0.55</t>
  </si>
  <si>
    <t>6.1</t>
  </si>
  <si>
    <t>0.26</t>
  </si>
  <si>
    <t>0.36</t>
  </si>
  <si>
    <t>0.43</t>
  </si>
  <si>
    <t>0.60</t>
  </si>
  <si>
    <t>北部工業団
地記念公園</t>
    <rPh sb="0" eb="2">
      <t>ホクブ</t>
    </rPh>
    <rPh sb="2" eb="4">
      <t>コウギョウ</t>
    </rPh>
    <rPh sb="4" eb="5">
      <t>ダン</t>
    </rPh>
    <rPh sb="6" eb="7">
      <t>チ</t>
    </rPh>
    <rPh sb="7" eb="9">
      <t>キネン</t>
    </rPh>
    <rPh sb="9" eb="11">
      <t>コウエン</t>
    </rPh>
    <phoneticPr fontId="3"/>
  </si>
  <si>
    <t>舟山公園</t>
    <rPh sb="0" eb="2">
      <t>フナヤマ</t>
    </rPh>
    <rPh sb="2" eb="4">
      <t>コウエン</t>
    </rPh>
    <phoneticPr fontId="3"/>
  </si>
  <si>
    <t>栄 和 ３
丁目公園</t>
    <rPh sb="0" eb="1">
      <t>エイ</t>
    </rPh>
    <rPh sb="2" eb="3">
      <t>ワ</t>
    </rPh>
    <rPh sb="6" eb="8">
      <t>チョウメ</t>
    </rPh>
    <rPh sb="8" eb="10">
      <t>コウエン</t>
    </rPh>
    <phoneticPr fontId="3"/>
  </si>
  <si>
    <t>か み こ
公　　園</t>
    <rPh sb="6" eb="7">
      <t>コウ</t>
    </rPh>
    <rPh sb="9" eb="10">
      <t>エン</t>
    </rPh>
    <phoneticPr fontId="3"/>
  </si>
  <si>
    <t>0.066</t>
  </si>
  <si>
    <t>0.068</t>
  </si>
  <si>
    <t>0.065</t>
  </si>
  <si>
    <t>0.041</t>
  </si>
  <si>
    <t>0.042</t>
  </si>
  <si>
    <t>0.043</t>
  </si>
  <si>
    <t>0.060</t>
  </si>
  <si>
    <t>平成２１年度
平　　　　均</t>
    <rPh sb="0" eb="2">
      <t>ヘイセイ</t>
    </rPh>
    <rPh sb="4" eb="6">
      <t>ネンド</t>
    </rPh>
    <rPh sb="7" eb="8">
      <t>ヒラ</t>
    </rPh>
    <rPh sb="12" eb="13">
      <t>タモツ</t>
    </rPh>
    <phoneticPr fontId="3"/>
  </si>
  <si>
    <t>中土手橋</t>
    <rPh sb="0" eb="1">
      <t>ナカ</t>
    </rPh>
    <rPh sb="1" eb="3">
      <t>ドテ</t>
    </rPh>
    <rPh sb="3" eb="4">
      <t>バシ</t>
    </rPh>
    <phoneticPr fontId="3"/>
  </si>
  <si>
    <t>加茂川橋</t>
    <rPh sb="0" eb="1">
      <t>カ</t>
    </rPh>
    <rPh sb="1" eb="2">
      <t>シゲル</t>
    </rPh>
    <rPh sb="2" eb="3">
      <t>カワ</t>
    </rPh>
    <rPh sb="3" eb="4">
      <t>ハシ</t>
    </rPh>
    <phoneticPr fontId="3"/>
  </si>
  <si>
    <t>八 丁 橋</t>
    <rPh sb="0" eb="1">
      <t>ハチ</t>
    </rPh>
    <rPh sb="2" eb="3">
      <t>チョウ</t>
    </rPh>
    <rPh sb="4" eb="5">
      <t>バシ</t>
    </rPh>
    <phoneticPr fontId="3"/>
  </si>
  <si>
    <t>境　　橋</t>
    <rPh sb="0" eb="1">
      <t>サカイ</t>
    </rPh>
    <rPh sb="3" eb="4">
      <t>ハシ</t>
    </rPh>
    <phoneticPr fontId="3"/>
  </si>
  <si>
    <t>新曲輪橋</t>
    <rPh sb="0" eb="1">
      <t>シン</t>
    </rPh>
    <rPh sb="1" eb="2">
      <t>マガ</t>
    </rPh>
    <rPh sb="2" eb="3">
      <t>ワ</t>
    </rPh>
    <rPh sb="3" eb="4">
      <t>ハシ</t>
    </rPh>
    <phoneticPr fontId="3"/>
  </si>
  <si>
    <t>新簀子橋</t>
    <rPh sb="0" eb="1">
      <t>シン</t>
    </rPh>
    <rPh sb="3" eb="4">
      <t>ハシ</t>
    </rPh>
    <phoneticPr fontId="3"/>
  </si>
  <si>
    <t>畷　　橋</t>
  </si>
  <si>
    <t>新曲輪橋</t>
    <rPh sb="0" eb="1">
      <t>シン</t>
    </rPh>
    <rPh sb="1" eb="2">
      <t>マ</t>
    </rPh>
    <rPh sb="2" eb="3">
      <t>ワ</t>
    </rPh>
    <rPh sb="3" eb="4">
      <t>ハシ</t>
    </rPh>
    <phoneticPr fontId="3"/>
  </si>
  <si>
    <t>中土手橋</t>
    <rPh sb="0" eb="1">
      <t>ナカ</t>
    </rPh>
    <rPh sb="1" eb="3">
      <t>ドテ</t>
    </rPh>
    <rPh sb="3" eb="4">
      <t>ハシ</t>
    </rPh>
    <phoneticPr fontId="3"/>
  </si>
  <si>
    <t>加茂川橋</t>
    <rPh sb="0" eb="3">
      <t>カモカワ</t>
    </rPh>
    <rPh sb="3" eb="4">
      <t>バシ</t>
    </rPh>
    <phoneticPr fontId="3"/>
  </si>
  <si>
    <t>畷　　橋</t>
    <rPh sb="0" eb="1">
      <t>ナワテ</t>
    </rPh>
    <rPh sb="3" eb="4">
      <t>ハシ</t>
    </rPh>
    <phoneticPr fontId="3"/>
  </si>
  <si>
    <t>鴨    川
合 流 点</t>
    <rPh sb="0" eb="1">
      <t>カモ</t>
    </rPh>
    <rPh sb="5" eb="6">
      <t>カワ</t>
    </rPh>
    <rPh sb="7" eb="8">
      <t>ゴウ</t>
    </rPh>
    <rPh sb="9" eb="10">
      <t>リュウ</t>
    </rPh>
    <rPh sb="11" eb="12">
      <t>テン</t>
    </rPh>
    <phoneticPr fontId="3"/>
  </si>
  <si>
    <t>鴨　　川</t>
    <rPh sb="0" eb="1">
      <t>カモ</t>
    </rPh>
    <rPh sb="3" eb="4">
      <t>カワ</t>
    </rPh>
    <phoneticPr fontId="3"/>
  </si>
  <si>
    <t>芝　　川</t>
    <rPh sb="0" eb="1">
      <t>シバ</t>
    </rPh>
    <rPh sb="3" eb="4">
      <t>カワ</t>
    </rPh>
    <phoneticPr fontId="3"/>
  </si>
  <si>
    <t>元 荒 川</t>
    <rPh sb="0" eb="1">
      <t>モト</t>
    </rPh>
    <rPh sb="2" eb="3">
      <t>アラ</t>
    </rPh>
    <rPh sb="4" eb="5">
      <t>カワ</t>
    </rPh>
    <phoneticPr fontId="3"/>
  </si>
  <si>
    <t>綾 瀬 川</t>
  </si>
  <si>
    <t>綾 瀬 川</t>
    <rPh sb="0" eb="1">
      <t>アヤ</t>
    </rPh>
    <rPh sb="2" eb="3">
      <t>セ</t>
    </rPh>
    <rPh sb="4" eb="5">
      <t>カワ</t>
    </rPh>
    <phoneticPr fontId="3"/>
  </si>
  <si>
    <t>油 面 川</t>
    <rPh sb="0" eb="1">
      <t>アブラ</t>
    </rPh>
    <rPh sb="2" eb="3">
      <t>メン</t>
    </rPh>
    <rPh sb="4" eb="5">
      <t>カワ</t>
    </rPh>
    <phoneticPr fontId="3"/>
  </si>
  <si>
    <t>城  　南
測 定 局</t>
    <rPh sb="0" eb="1">
      <t>シロ</t>
    </rPh>
    <rPh sb="4" eb="5">
      <t>ミナミ</t>
    </rPh>
    <rPh sb="6" eb="7">
      <t>ハカリ</t>
    </rPh>
    <rPh sb="8" eb="9">
      <t>サダム</t>
    </rPh>
    <rPh sb="10" eb="11">
      <t>キョク</t>
    </rPh>
    <phoneticPr fontId="3"/>
  </si>
  <si>
    <t>岩    槻
区 役 所</t>
    <rPh sb="0" eb="1">
      <t>イワ</t>
    </rPh>
    <rPh sb="5" eb="6">
      <t>ツキ</t>
    </rPh>
    <rPh sb="7" eb="8">
      <t>ク</t>
    </rPh>
    <rPh sb="9" eb="10">
      <t>エキ</t>
    </rPh>
    <rPh sb="11" eb="12">
      <t>ショ</t>
    </rPh>
    <phoneticPr fontId="3"/>
  </si>
  <si>
    <t>穂　　積
コミュニ
ティ会館</t>
    <rPh sb="0" eb="1">
      <t>ホ</t>
    </rPh>
    <rPh sb="3" eb="4">
      <t>セキ</t>
    </rPh>
    <rPh sb="12" eb="14">
      <t>カイカン</t>
    </rPh>
    <phoneticPr fontId="3"/>
  </si>
  <si>
    <t>膝　　子
自治会館</t>
    <rPh sb="0" eb="1">
      <t>ヒザ</t>
    </rPh>
    <rPh sb="3" eb="4">
      <t>コ</t>
    </rPh>
    <rPh sb="5" eb="7">
      <t>ジチ</t>
    </rPh>
    <rPh sb="7" eb="9">
      <t>カイカン</t>
    </rPh>
    <phoneticPr fontId="3"/>
  </si>
  <si>
    <t>大　　宮
区 役 所</t>
  </si>
  <si>
    <t>上峰コミ
ュニティ
ホ ー ル</t>
    <rPh sb="0" eb="1">
      <t>ウエ</t>
    </rPh>
    <rPh sb="1" eb="2">
      <t>ミネ</t>
    </rPh>
    <phoneticPr fontId="3"/>
  </si>
  <si>
    <t>辻測定局</t>
    <rPh sb="0" eb="1">
      <t>ツジ</t>
    </rPh>
    <rPh sb="1" eb="4">
      <t>ソクテイキョク</t>
    </rPh>
    <phoneticPr fontId="3"/>
  </si>
  <si>
    <t>農 業 者
ト レ ー
ニ ン グ
センター</t>
    <rPh sb="0" eb="1">
      <t>ノウ</t>
    </rPh>
    <rPh sb="2" eb="3">
      <t>ギョウ</t>
    </rPh>
    <rPh sb="4" eb="5">
      <t>シャ</t>
    </rPh>
    <phoneticPr fontId="3"/>
  </si>
  <si>
    <t>地 下 水
(pg-TEQ/l)</t>
    <rPh sb="0" eb="1">
      <t>チ</t>
    </rPh>
    <rPh sb="2" eb="3">
      <t>シタ</t>
    </rPh>
    <rPh sb="4" eb="5">
      <t>ミズ</t>
    </rPh>
    <phoneticPr fontId="3"/>
  </si>
  <si>
    <t>河　　川　　底　　質　(pg-TEQ/g)</t>
    <rPh sb="0" eb="1">
      <t>カワ</t>
    </rPh>
    <rPh sb="3" eb="4">
      <t>カワ</t>
    </rPh>
    <rPh sb="6" eb="7">
      <t>ソコ</t>
    </rPh>
    <rPh sb="9" eb="10">
      <t>シツ</t>
    </rPh>
    <phoneticPr fontId="3"/>
  </si>
  <si>
    <t>河　　　　　川　　　　　水　(pg-TEQ/l)</t>
    <phoneticPr fontId="3"/>
  </si>
  <si>
    <t>土　　　　　壌　(pg-TEQ/g)</t>
    <rPh sb="0" eb="1">
      <t>ツチ</t>
    </rPh>
    <rPh sb="6" eb="7">
      <t>ユズル</t>
    </rPh>
    <phoneticPr fontId="3"/>
  </si>
  <si>
    <r>
      <t>大　　　　　　　　　　　　気　(pg-TEQ/m</t>
    </r>
    <r>
      <rPr>
        <vertAlign val="superscript"/>
        <sz val="8"/>
        <rFont val="ＭＳ 明朝"/>
        <family val="1"/>
        <charset val="128"/>
      </rPr>
      <t>3</t>
    </r>
    <r>
      <rPr>
        <sz val="8"/>
        <rFont val="ＭＳ 明朝"/>
        <family val="1"/>
        <charset val="128"/>
      </rPr>
      <t>)</t>
    </r>
    <rPh sb="0" eb="1">
      <t>ダイ</t>
    </rPh>
    <rPh sb="13" eb="14">
      <t>キ</t>
    </rPh>
    <phoneticPr fontId="3"/>
  </si>
  <si>
    <t>類測定結果</t>
    <phoneticPr fontId="3"/>
  </si>
  <si>
    <t>16-20　ダイオキシン</t>
    <phoneticPr fontId="3"/>
  </si>
  <si>
    <t>　注：県南中部地区における発令状況である。</t>
    <rPh sb="4" eb="5">
      <t>ミナミ</t>
    </rPh>
    <phoneticPr fontId="2"/>
  </si>
  <si>
    <t>資料：環境局環境共生部環境対策課</t>
    <phoneticPr fontId="3"/>
  </si>
  <si>
    <t>重大緊急報</t>
    <rPh sb="0" eb="2">
      <t>ジュウダイ</t>
    </rPh>
    <rPh sb="2" eb="4">
      <t>キンキュウ</t>
    </rPh>
    <rPh sb="4" eb="5">
      <t>ホウ</t>
    </rPh>
    <phoneticPr fontId="2"/>
  </si>
  <si>
    <t>警　　報</t>
    <rPh sb="0" eb="1">
      <t>ケイ</t>
    </rPh>
    <rPh sb="3" eb="4">
      <t>ホウ</t>
    </rPh>
    <phoneticPr fontId="2"/>
  </si>
  <si>
    <t>注 意 報</t>
    <rPh sb="0" eb="1">
      <t>チュウ</t>
    </rPh>
    <rPh sb="2" eb="3">
      <t>イ</t>
    </rPh>
    <rPh sb="4" eb="5">
      <t>ホウ</t>
    </rPh>
    <phoneticPr fontId="2"/>
  </si>
  <si>
    <t>予　　報</t>
    <rPh sb="0" eb="1">
      <t>ヨ</t>
    </rPh>
    <rPh sb="3" eb="4">
      <t>ホウ</t>
    </rPh>
    <phoneticPr fontId="2"/>
  </si>
  <si>
    <t>年　度</t>
    <phoneticPr fontId="2"/>
  </si>
  <si>
    <t>16-21　光化学スモッグ注意報等発令状況</t>
    <rPh sb="6" eb="9">
      <t>コウカガク</t>
    </rPh>
    <rPh sb="13" eb="17">
      <t>チュウイホウトウ</t>
    </rPh>
    <rPh sb="17" eb="19">
      <t>ハツレイ</t>
    </rPh>
    <rPh sb="19" eb="21">
      <t>ジョウキョウ</t>
    </rPh>
    <phoneticPr fontId="2"/>
  </si>
  <si>
    <t>資料：環境局環境共生部環境対策課</t>
    <rPh sb="3" eb="5">
      <t>カンキョウ</t>
    </rPh>
    <rPh sb="5" eb="6">
      <t>キョク</t>
    </rPh>
    <rPh sb="6" eb="8">
      <t>カンキョウ</t>
    </rPh>
    <rPh sb="8" eb="10">
      <t>キョウセイ</t>
    </rPh>
    <rPh sb="10" eb="11">
      <t>ブ</t>
    </rPh>
    <rPh sb="11" eb="13">
      <t>カンキョウ</t>
    </rPh>
    <rPh sb="13" eb="15">
      <t>タイサク</t>
    </rPh>
    <rPh sb="15" eb="16">
      <t>カ</t>
    </rPh>
    <phoneticPr fontId="2"/>
  </si>
  <si>
    <t>－</t>
    <phoneticPr fontId="2"/>
  </si>
  <si>
    <t>そ の 他</t>
    <phoneticPr fontId="2"/>
  </si>
  <si>
    <t>悪　　臭</t>
    <phoneticPr fontId="2"/>
  </si>
  <si>
    <t>地盤沈下</t>
    <phoneticPr fontId="2"/>
  </si>
  <si>
    <t>振　　動</t>
    <phoneticPr fontId="2"/>
  </si>
  <si>
    <t>騒　　音</t>
    <phoneticPr fontId="2"/>
  </si>
  <si>
    <t>土壌汚染</t>
    <phoneticPr fontId="2"/>
  </si>
  <si>
    <t>水質汚濁</t>
    <phoneticPr fontId="2"/>
  </si>
  <si>
    <t>大気汚染</t>
    <phoneticPr fontId="2"/>
  </si>
  <si>
    <t>総　　数</t>
    <phoneticPr fontId="2"/>
  </si>
  <si>
    <t>16-22　公害苦情申立件数</t>
    <rPh sb="6" eb="8">
      <t>コウガイ</t>
    </rPh>
    <rPh sb="8" eb="10">
      <t>クジョウ</t>
    </rPh>
    <rPh sb="10" eb="12">
      <t>モウシタ</t>
    </rPh>
    <rPh sb="12" eb="14">
      <t>ケンスウ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</si>
</sst>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_);[Red]\(#,##0\)"/>
    <numFmt numFmtId="178" formatCode="0.0_ "/>
    <numFmt numFmtId="179" formatCode="0.0"/>
    <numFmt numFmtId="180" formatCode="#,##0_ "/>
    <numFmt numFmtId="181" formatCode="#,##0.0_);[Red]\(#,##0.0\)"/>
    <numFmt numFmtId="182" formatCode="0.0000"/>
  </numFmts>
  <fonts count="24">
    <font>
      <sz val="11"/>
      <name val="ＭＳ Ｐゴシック"/>
      <family val="3"/>
      <charset val="128"/>
    </font>
    <font>
      <sz val="11"/>
      <name val="明朝"/>
      <family val="3"/>
      <charset val="128"/>
    </font>
    <font>
      <b/>
      <sz val="14"/>
      <name val="明朝"/>
      <family val="1"/>
      <charset val="128"/>
    </font>
    <font>
      <sz val="6"/>
      <name val="ＭＳ Ｐゴシック"/>
      <family val="3"/>
      <charset val="128"/>
    </font>
    <font>
      <sz val="9"/>
      <name val="ＭＳ 明朝"/>
      <family val="1"/>
      <charset val="128"/>
    </font>
    <font>
      <b/>
      <sz val="13"/>
      <name val="ＭＳ ゴシック"/>
      <family val="3"/>
      <charset val="128"/>
    </font>
    <font>
      <sz val="8"/>
      <name val="ＭＳ 明朝"/>
      <family val="1"/>
      <charset val="128"/>
    </font>
    <font>
      <sz val="11"/>
      <name val="ＭＳ Ｐゴシック"/>
      <family val="3"/>
      <charset val="128"/>
    </font>
    <font>
      <b/>
      <sz val="18"/>
      <name val="明朝"/>
      <family val="1"/>
      <charset val="128"/>
    </font>
    <font>
      <sz val="14"/>
      <name val="ＭＳ 明朝"/>
      <family val="1"/>
      <charset val="128"/>
    </font>
    <font>
      <sz val="12"/>
      <name val="ＭＳ 明朝"/>
      <family val="1"/>
      <charset val="128"/>
    </font>
    <font>
      <sz val="6"/>
      <name val="ＭＳ 明朝"/>
      <family val="1"/>
      <charset val="128"/>
    </font>
    <font>
      <b/>
      <sz val="12"/>
      <name val="明朝"/>
      <family val="1"/>
      <charset val="128"/>
    </font>
    <font>
      <sz val="11"/>
      <name val="ＭＳ 明朝"/>
      <family val="1"/>
      <charset val="128"/>
    </font>
    <font>
      <sz val="7"/>
      <name val="ＭＳ 明朝"/>
      <family val="1"/>
      <charset val="128"/>
    </font>
    <font>
      <sz val="4.5"/>
      <name val="ＭＳ 明朝"/>
      <family val="1"/>
      <charset val="128"/>
    </font>
    <font>
      <sz val="11"/>
      <name val="明朝"/>
      <family val="1"/>
      <charset val="128"/>
    </font>
    <font>
      <sz val="8"/>
      <color indexed="9"/>
      <name val="ＭＳ 明朝"/>
      <family val="1"/>
      <charset val="128"/>
    </font>
    <font>
      <b/>
      <sz val="9"/>
      <name val="ＭＳ ゴシック"/>
      <family val="3"/>
      <charset val="128"/>
    </font>
    <font>
      <sz val="7.5"/>
      <name val="ＭＳ 明朝"/>
      <family val="1"/>
      <charset val="128"/>
    </font>
    <font>
      <vertAlign val="superscript"/>
      <sz val="8"/>
      <name val="ＭＳ 明朝"/>
      <family val="1"/>
      <charset val="128"/>
    </font>
    <font>
      <sz val="6"/>
      <name val="明朝"/>
      <family val="3"/>
      <charset val="128"/>
    </font>
    <font>
      <sz val="11"/>
      <name val="ＭＳ Ｐ明朝"/>
      <family val="1"/>
      <charset val="128"/>
    </font>
    <font>
      <sz val="5.5"/>
      <name val="ＭＳ 明朝"/>
      <family val="1"/>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medium">
        <color indexed="64"/>
      </top>
      <bottom/>
      <diagonal/>
    </border>
    <border>
      <left/>
      <right/>
      <top/>
      <bottom style="thin">
        <color indexed="64"/>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bottom/>
      <diagonal/>
    </border>
  </borders>
  <cellStyleXfs count="13">
    <xf numFmtId="0" fontId="0" fillId="0" borderId="0"/>
    <xf numFmtId="0" fontId="1" fillId="0" borderId="0"/>
    <xf numFmtId="0" fontId="1" fillId="0" borderId="0"/>
    <xf numFmtId="0" fontId="1" fillId="0" borderId="0"/>
    <xf numFmtId="0" fontId="7" fillId="0" borderId="0">
      <alignment vertical="center"/>
    </xf>
    <xf numFmtId="0" fontId="9" fillId="0" borderId="0"/>
    <xf numFmtId="0" fontId="10" fillId="0" borderId="0"/>
    <xf numFmtId="38" fontId="7" fillId="0" borderId="0" applyFont="0" applyFill="0" applyBorder="0" applyAlignment="0" applyProtection="0"/>
    <xf numFmtId="0" fontId="1" fillId="0" borderId="0"/>
    <xf numFmtId="0" fontId="7" fillId="0" borderId="0">
      <alignment vertical="center"/>
    </xf>
    <xf numFmtId="0" fontId="1" fillId="0" borderId="0"/>
    <xf numFmtId="0" fontId="7" fillId="0" borderId="0"/>
    <xf numFmtId="0" fontId="16" fillId="0" borderId="0"/>
  </cellStyleXfs>
  <cellXfs count="500">
    <xf numFmtId="0" fontId="0" fillId="0" borderId="0" xfId="0"/>
    <xf numFmtId="0" fontId="6" fillId="0" borderId="1" xfId="1"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wrapText="1"/>
    </xf>
    <xf numFmtId="0" fontId="5" fillId="0" borderId="0" xfId="0" applyFont="1" applyFill="1" applyBorder="1" applyAlignment="1">
      <alignment vertical="center"/>
    </xf>
    <xf numFmtId="0" fontId="6" fillId="0" borderId="0" xfId="0" applyFont="1" applyFill="1" applyBorder="1" applyAlignment="1">
      <alignment horizontal="distributed" vertical="center" wrapText="1"/>
    </xf>
    <xf numFmtId="0" fontId="4" fillId="0" borderId="0" xfId="1" applyFont="1" applyFill="1" applyBorder="1" applyAlignment="1">
      <alignment vertical="center"/>
    </xf>
    <xf numFmtId="0" fontId="4" fillId="0" borderId="0" xfId="0" applyFont="1" applyFill="1" applyBorder="1" applyAlignment="1">
      <alignment vertical="center"/>
    </xf>
    <xf numFmtId="0" fontId="4" fillId="0" borderId="0" xfId="1" applyFont="1" applyFill="1" applyBorder="1" applyAlignment="1">
      <alignment horizontal="right"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distributed" vertical="center" wrapText="1"/>
    </xf>
    <xf numFmtId="0" fontId="6" fillId="0" borderId="1" xfId="0" applyNumberFormat="1" applyFont="1" applyFill="1" applyBorder="1" applyAlignment="1">
      <alignment horizontal="center" vertical="center" wrapText="1"/>
    </xf>
    <xf numFmtId="3" fontId="6" fillId="0" borderId="4" xfId="1" applyNumberFormat="1" applyFont="1" applyFill="1" applyBorder="1" applyAlignment="1">
      <alignment horizontal="right" vertical="center" wrapText="1"/>
    </xf>
    <xf numFmtId="3" fontId="6" fillId="0" borderId="5" xfId="1" applyNumberFormat="1" applyFont="1" applyFill="1" applyBorder="1" applyAlignment="1">
      <alignment horizontal="right" vertical="center" wrapText="1"/>
    </xf>
    <xf numFmtId="3" fontId="6" fillId="0" borderId="0" xfId="1" applyNumberFormat="1" applyFont="1" applyFill="1" applyBorder="1" applyAlignment="1">
      <alignment horizontal="right" vertical="center" wrapText="1"/>
    </xf>
    <xf numFmtId="3" fontId="6" fillId="0" borderId="0" xfId="1" applyNumberFormat="1" applyFont="1" applyFill="1" applyBorder="1" applyAlignment="1" applyProtection="1">
      <alignment horizontal="right" vertical="center" wrapText="1"/>
      <protection locked="0"/>
    </xf>
    <xf numFmtId="3" fontId="6" fillId="0" borderId="0" xfId="0" applyNumberFormat="1" applyFont="1" applyFill="1" applyBorder="1" applyAlignment="1">
      <alignment horizontal="right" vertical="center" wrapText="1"/>
    </xf>
    <xf numFmtId="3" fontId="6" fillId="0" borderId="0" xfId="0" applyNumberFormat="1" applyFont="1" applyFill="1" applyBorder="1" applyAlignment="1" applyProtection="1">
      <alignment horizontal="right" vertical="center" wrapText="1"/>
      <protection locked="0"/>
    </xf>
    <xf numFmtId="3" fontId="6" fillId="0" borderId="6" xfId="1" applyNumberFormat="1" applyFont="1" applyFill="1" applyBorder="1" applyAlignment="1">
      <alignment horizontal="right" vertical="center" wrapText="1"/>
    </xf>
    <xf numFmtId="176" fontId="6" fillId="0" borderId="6" xfId="1" applyNumberFormat="1" applyFont="1" applyFill="1" applyBorder="1" applyAlignment="1">
      <alignment horizontal="right" vertical="center" wrapText="1"/>
    </xf>
    <xf numFmtId="176" fontId="6" fillId="0" borderId="0" xfId="1" applyNumberFormat="1" applyFont="1" applyFill="1" applyBorder="1" applyAlignment="1">
      <alignment horizontal="right" vertical="center" wrapText="1"/>
    </xf>
    <xf numFmtId="176" fontId="6" fillId="0" borderId="0" xfId="1" applyNumberFormat="1" applyFont="1" applyFill="1" applyBorder="1" applyAlignment="1" applyProtection="1">
      <alignment horizontal="right" vertical="center" wrapText="1"/>
      <protection locked="0"/>
    </xf>
    <xf numFmtId="176" fontId="6" fillId="0" borderId="0" xfId="0" applyNumberFormat="1" applyFont="1" applyFill="1" applyBorder="1" applyAlignment="1">
      <alignment horizontal="right" vertical="center" wrapText="1"/>
    </xf>
    <xf numFmtId="176" fontId="6" fillId="0" borderId="0" xfId="0" applyNumberFormat="1" applyFont="1" applyFill="1" applyBorder="1" applyAlignment="1" applyProtection="1">
      <alignment horizontal="right" vertical="center" wrapText="1"/>
      <protection locked="0"/>
    </xf>
    <xf numFmtId="176" fontId="6" fillId="0" borderId="7" xfId="1" applyNumberFormat="1" applyFont="1" applyFill="1" applyBorder="1" applyAlignment="1">
      <alignment horizontal="right" vertical="center" wrapText="1"/>
    </xf>
    <xf numFmtId="176" fontId="6" fillId="0" borderId="3" xfId="1" applyNumberFormat="1" applyFont="1" applyFill="1" applyBorder="1" applyAlignment="1">
      <alignment horizontal="right" vertical="center" wrapText="1"/>
    </xf>
    <xf numFmtId="176" fontId="6" fillId="0" borderId="3" xfId="1" applyNumberFormat="1" applyFont="1" applyFill="1" applyBorder="1" applyAlignment="1" applyProtection="1">
      <alignment horizontal="right" vertical="center" wrapText="1"/>
      <protection locked="0"/>
    </xf>
    <xf numFmtId="176" fontId="6" fillId="0" borderId="3" xfId="0" applyNumberFormat="1" applyFont="1" applyFill="1" applyBorder="1" applyAlignment="1">
      <alignment horizontal="right" vertical="center" wrapText="1"/>
    </xf>
    <xf numFmtId="176" fontId="6" fillId="0" borderId="3" xfId="0" applyNumberFormat="1" applyFont="1" applyFill="1" applyBorder="1" applyAlignment="1" applyProtection="1">
      <alignment horizontal="right" vertical="center" wrapText="1"/>
      <protection locked="0"/>
    </xf>
    <xf numFmtId="0" fontId="6" fillId="0" borderId="2"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9"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9" xfId="1" applyFont="1" applyFill="1" applyBorder="1" applyAlignment="1">
      <alignment horizontal="center" vertical="center" wrapText="1"/>
    </xf>
    <xf numFmtId="0" fontId="6" fillId="0" borderId="0" xfId="0" applyFont="1" applyFill="1" applyAlignment="1">
      <alignment vertical="center"/>
    </xf>
    <xf numFmtId="0" fontId="4" fillId="0" borderId="0" xfId="0" applyFont="1" applyFill="1" applyAlignment="1">
      <alignment vertical="center"/>
    </xf>
    <xf numFmtId="0" fontId="4" fillId="0" borderId="0" xfId="2" applyFont="1" applyFill="1" applyAlignment="1">
      <alignment vertical="center"/>
    </xf>
    <xf numFmtId="0" fontId="4" fillId="0" borderId="0" xfId="2" applyFont="1" applyFill="1" applyBorder="1" applyAlignment="1">
      <alignment vertical="center"/>
    </xf>
    <xf numFmtId="0" fontId="4" fillId="0" borderId="12" xfId="2" applyFont="1" applyFill="1" applyBorder="1" applyAlignment="1">
      <alignment vertical="center"/>
    </xf>
    <xf numFmtId="177" fontId="6" fillId="0" borderId="0" xfId="2" applyNumberFormat="1" applyFont="1" applyFill="1" applyBorder="1" applyAlignment="1" applyProtection="1">
      <alignment horizontal="right" vertical="center" wrapText="1"/>
      <protection locked="0"/>
    </xf>
    <xf numFmtId="177" fontId="6" fillId="0" borderId="7" xfId="2" applyNumberFormat="1" applyFont="1" applyFill="1" applyBorder="1" applyAlignment="1" applyProtection="1">
      <alignment horizontal="right" vertical="center" wrapText="1"/>
      <protection locked="0"/>
    </xf>
    <xf numFmtId="0" fontId="6" fillId="0" borderId="3" xfId="0" applyFont="1" applyFill="1" applyBorder="1" applyAlignment="1">
      <alignment horizontal="distributed" vertical="center"/>
    </xf>
    <xf numFmtId="0" fontId="6" fillId="0" borderId="3" xfId="0" applyFont="1" applyFill="1" applyBorder="1" applyAlignment="1">
      <alignment vertical="center"/>
    </xf>
    <xf numFmtId="177" fontId="6" fillId="0" borderId="6" xfId="2" applyNumberFormat="1" applyFont="1" applyFill="1" applyBorder="1" applyAlignment="1" applyProtection="1">
      <alignment horizontal="right" vertical="center" wrapText="1"/>
      <protection locked="0"/>
    </xf>
    <xf numFmtId="0" fontId="6" fillId="0" borderId="0" xfId="0" applyFont="1" applyBorder="1" applyAlignment="1">
      <alignment horizontal="distributed"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2" applyFont="1" applyFill="1" applyBorder="1" applyAlignment="1">
      <alignment horizontal="center" vertical="center" wrapText="1"/>
    </xf>
    <xf numFmtId="0" fontId="6" fillId="0" borderId="0" xfId="2" applyFont="1" applyFill="1" applyBorder="1" applyAlignment="1">
      <alignment horizontal="center" vertical="center"/>
    </xf>
    <xf numFmtId="0" fontId="6" fillId="0" borderId="11" xfId="2" applyFont="1" applyFill="1" applyBorder="1" applyAlignment="1">
      <alignment horizontal="center" vertical="center" wrapText="1"/>
    </xf>
    <xf numFmtId="0" fontId="6" fillId="0" borderId="9" xfId="2" applyFont="1" applyFill="1" applyBorder="1" applyAlignment="1">
      <alignment horizontal="center" vertical="center" wrapText="1"/>
    </xf>
    <xf numFmtId="0" fontId="6" fillId="0" borderId="11"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14" xfId="2" applyFont="1" applyFill="1" applyBorder="1" applyAlignment="1">
      <alignment horizontal="center" vertical="center"/>
    </xf>
    <xf numFmtId="0" fontId="4" fillId="0" borderId="3" xfId="2" applyFont="1" applyFill="1" applyBorder="1" applyAlignment="1">
      <alignment horizontal="right" vertical="center"/>
    </xf>
    <xf numFmtId="0" fontId="4" fillId="0" borderId="3" xfId="2" applyFont="1" applyFill="1" applyBorder="1" applyAlignment="1">
      <alignment vertical="center"/>
    </xf>
    <xf numFmtId="0" fontId="5" fillId="0" borderId="0" xfId="0" applyFont="1" applyFill="1" applyAlignment="1">
      <alignment vertical="center"/>
    </xf>
    <xf numFmtId="0" fontId="6" fillId="0" borderId="0" xfId="0" applyFont="1" applyAlignment="1">
      <alignment vertical="center"/>
    </xf>
    <xf numFmtId="0" fontId="4" fillId="0" borderId="0" xfId="0" applyFont="1" applyAlignment="1">
      <alignment vertical="center"/>
    </xf>
    <xf numFmtId="3" fontId="4" fillId="0" borderId="0" xfId="0" applyNumberFormat="1" applyFont="1" applyAlignment="1">
      <alignment vertical="center"/>
    </xf>
    <xf numFmtId="3" fontId="6" fillId="0" borderId="3" xfId="0" applyNumberFormat="1" applyFont="1" applyFill="1" applyBorder="1" applyAlignment="1">
      <alignment horizontal="right" vertical="center"/>
    </xf>
    <xf numFmtId="3" fontId="6" fillId="0" borderId="3" xfId="0" applyNumberFormat="1" applyFont="1" applyBorder="1" applyAlignment="1">
      <alignment horizontal="right" vertical="center"/>
    </xf>
    <xf numFmtId="3" fontId="6" fillId="0" borderId="7" xfId="0" applyNumberFormat="1" applyFont="1" applyBorder="1" applyAlignment="1">
      <alignment horizontal="right" vertical="center"/>
    </xf>
    <xf numFmtId="3" fontId="6" fillId="0" borderId="0" xfId="0" applyNumberFormat="1" applyFont="1" applyFill="1" applyBorder="1" applyAlignment="1">
      <alignment horizontal="right" vertical="center"/>
    </xf>
    <xf numFmtId="3" fontId="6" fillId="0" borderId="0" xfId="0" applyNumberFormat="1" applyFont="1" applyBorder="1" applyAlignment="1">
      <alignment horizontal="right" vertical="center"/>
    </xf>
    <xf numFmtId="3" fontId="6" fillId="0" borderId="6" xfId="0" applyNumberFormat="1" applyFont="1" applyBorder="1" applyAlignment="1">
      <alignment horizontal="right" vertical="center"/>
    </xf>
    <xf numFmtId="0" fontId="6" fillId="0" borderId="0" xfId="0" applyFont="1" applyAlignment="1">
      <alignment horizontal="distributed" vertical="center"/>
    </xf>
    <xf numFmtId="3" fontId="6" fillId="0" borderId="5" xfId="0" applyNumberFormat="1" applyFont="1" applyFill="1" applyBorder="1" applyAlignment="1">
      <alignment horizontal="right" vertical="center"/>
    </xf>
    <xf numFmtId="3" fontId="6" fillId="0" borderId="5" xfId="0" applyNumberFormat="1" applyFont="1" applyBorder="1" applyAlignment="1">
      <alignment horizontal="right" vertical="center"/>
    </xf>
    <xf numFmtId="3" fontId="6" fillId="0" borderId="4" xfId="0" applyNumberFormat="1" applyFont="1" applyBorder="1" applyAlignment="1">
      <alignment horizontal="right" vertical="center"/>
    </xf>
    <xf numFmtId="0" fontId="6" fillId="0" borderId="2" xfId="3" applyFont="1" applyBorder="1" applyAlignment="1">
      <alignment horizontal="center" vertical="center"/>
    </xf>
    <xf numFmtId="0" fontId="6" fillId="0" borderId="1" xfId="3" applyFont="1" applyBorder="1" applyAlignment="1">
      <alignment horizontal="center" vertical="center"/>
    </xf>
    <xf numFmtId="0" fontId="4" fillId="0" borderId="3" xfId="3" applyFont="1" applyBorder="1" applyAlignment="1">
      <alignment horizontal="right" vertical="center"/>
    </xf>
    <xf numFmtId="0" fontId="4" fillId="0" borderId="3" xfId="3" applyFont="1" applyBorder="1" applyAlignment="1">
      <alignment vertical="center"/>
    </xf>
    <xf numFmtId="0" fontId="5" fillId="0" borderId="0" xfId="0" applyFont="1" applyAlignment="1">
      <alignment vertical="center"/>
    </xf>
    <xf numFmtId="0" fontId="6" fillId="0" borderId="0" xfId="4" applyFont="1" applyAlignment="1">
      <alignment vertical="center"/>
    </xf>
    <xf numFmtId="0" fontId="4" fillId="0" borderId="0" xfId="4" applyFont="1" applyAlignment="1">
      <alignment vertical="center"/>
    </xf>
    <xf numFmtId="0" fontId="6" fillId="0" borderId="0" xfId="4" applyFont="1" applyBorder="1" applyAlignment="1">
      <alignment vertical="center"/>
    </xf>
    <xf numFmtId="0" fontId="6" fillId="0" borderId="3" xfId="4" applyFont="1" applyFill="1" applyBorder="1" applyAlignment="1">
      <alignment vertical="center"/>
    </xf>
    <xf numFmtId="0" fontId="6" fillId="0" borderId="7" xfId="4" applyFont="1" applyFill="1" applyBorder="1" applyAlignment="1">
      <alignment vertical="center"/>
    </xf>
    <xf numFmtId="49" fontId="6" fillId="0" borderId="17" xfId="4" applyNumberFormat="1" applyFont="1" applyBorder="1" applyAlignment="1">
      <alignment horizontal="center" vertical="center"/>
    </xf>
    <xf numFmtId="0" fontId="6" fillId="0" borderId="6" xfId="4" applyFont="1" applyBorder="1" applyAlignment="1">
      <alignment vertical="center"/>
    </xf>
    <xf numFmtId="49" fontId="6" fillId="0" borderId="13" xfId="4" applyNumberFormat="1" applyFont="1" applyBorder="1" applyAlignment="1">
      <alignment horizontal="center" vertical="center"/>
    </xf>
    <xf numFmtId="3" fontId="6" fillId="0" borderId="0" xfId="4" applyNumberFormat="1" applyFont="1" applyBorder="1" applyAlignment="1">
      <alignment vertical="center"/>
    </xf>
    <xf numFmtId="3" fontId="6" fillId="0" borderId="6" xfId="4" applyNumberFormat="1" applyFont="1" applyBorder="1" applyAlignment="1">
      <alignment vertical="center"/>
    </xf>
    <xf numFmtId="3" fontId="6" fillId="0" borderId="5" xfId="4" applyNumberFormat="1" applyFont="1" applyBorder="1" applyAlignment="1">
      <alignment vertical="center"/>
    </xf>
    <xf numFmtId="3" fontId="6" fillId="0" borderId="4" xfId="4" applyNumberFormat="1" applyFont="1" applyBorder="1" applyAlignment="1">
      <alignment vertical="center"/>
    </xf>
    <xf numFmtId="0" fontId="6" fillId="0" borderId="0" xfId="4" applyFont="1" applyBorder="1" applyAlignment="1">
      <alignment horizontal="center" vertical="center"/>
    </xf>
    <xf numFmtId="0" fontId="6" fillId="0" borderId="11" xfId="4" applyFont="1" applyBorder="1" applyAlignment="1">
      <alignment horizontal="center" vertical="center"/>
    </xf>
    <xf numFmtId="0" fontId="6" fillId="0" borderId="9" xfId="4" applyFont="1" applyBorder="1" applyAlignment="1">
      <alignment horizontal="center" vertical="center"/>
    </xf>
    <xf numFmtId="0" fontId="6" fillId="0" borderId="8" xfId="4" applyFont="1" applyBorder="1" applyAlignment="1">
      <alignment horizontal="center" vertical="center"/>
    </xf>
    <xf numFmtId="0" fontId="5" fillId="0" borderId="0" xfId="4" applyFont="1" applyAlignment="1">
      <alignment vertical="center"/>
    </xf>
    <xf numFmtId="178" fontId="4" fillId="0" borderId="0" xfId="0" applyNumberFormat="1" applyFont="1" applyFill="1" applyBorder="1" applyAlignment="1">
      <alignment vertical="center"/>
    </xf>
    <xf numFmtId="3" fontId="4" fillId="0" borderId="0" xfId="0" applyNumberFormat="1" applyFont="1" applyFill="1" applyBorder="1" applyAlignment="1">
      <alignment vertical="center"/>
    </xf>
    <xf numFmtId="179" fontId="6" fillId="0" borderId="3" xfId="0" applyNumberFormat="1" applyFont="1" applyFill="1" applyBorder="1" applyAlignment="1">
      <alignment horizontal="right" vertical="center"/>
    </xf>
    <xf numFmtId="179" fontId="6" fillId="0" borderId="7" xfId="0" applyNumberFormat="1" applyFont="1" applyFill="1" applyBorder="1" applyAlignment="1">
      <alignment horizontal="right" vertical="center"/>
    </xf>
    <xf numFmtId="3" fontId="6" fillId="0" borderId="6" xfId="0" applyNumberFormat="1" applyFont="1" applyFill="1" applyBorder="1" applyAlignment="1">
      <alignment horizontal="right" vertical="center"/>
    </xf>
    <xf numFmtId="0" fontId="6" fillId="0" borderId="0" xfId="0" applyFont="1" applyFill="1" applyBorder="1" applyAlignment="1">
      <alignment horizontal="distributed" vertical="center"/>
    </xf>
    <xf numFmtId="3" fontId="6" fillId="0" borderId="0" xfId="0" applyNumberFormat="1" applyFont="1" applyFill="1" applyBorder="1" applyAlignment="1">
      <alignment vertical="center"/>
    </xf>
    <xf numFmtId="3" fontId="6" fillId="0" borderId="6" xfId="0" applyNumberFormat="1" applyFont="1" applyFill="1" applyBorder="1" applyAlignment="1">
      <alignment vertical="center"/>
    </xf>
    <xf numFmtId="3" fontId="6" fillId="0" borderId="4" xfId="0" applyNumberFormat="1" applyFont="1" applyFill="1" applyBorder="1" applyAlignment="1">
      <alignment vertical="center"/>
    </xf>
    <xf numFmtId="0" fontId="6"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12" xfId="0" applyFont="1" applyFill="1" applyBorder="1" applyAlignment="1">
      <alignment vertical="center"/>
    </xf>
    <xf numFmtId="3" fontId="6" fillId="0" borderId="7" xfId="0" applyNumberFormat="1" applyFont="1" applyFill="1" applyBorder="1" applyAlignment="1">
      <alignment horizontal="right" vertical="center"/>
    </xf>
    <xf numFmtId="49" fontId="6" fillId="0" borderId="13" xfId="0" applyNumberFormat="1" applyFont="1" applyFill="1" applyBorder="1" applyAlignment="1">
      <alignment horizontal="center" vertical="center" wrapText="1"/>
    </xf>
    <xf numFmtId="3" fontId="6" fillId="0" borderId="0" xfId="5" applyNumberFormat="1" applyFont="1" applyFill="1" applyAlignment="1">
      <alignment horizontal="right" vertical="center"/>
    </xf>
    <xf numFmtId="0" fontId="6" fillId="0" borderId="0" xfId="6" applyFont="1" applyFill="1" applyBorder="1" applyAlignment="1">
      <alignment vertical="center"/>
    </xf>
    <xf numFmtId="0" fontId="6" fillId="0" borderId="1" xfId="6" applyFont="1" applyFill="1" applyBorder="1" applyAlignment="1">
      <alignment horizontal="center" vertical="center"/>
    </xf>
    <xf numFmtId="0" fontId="6" fillId="0" borderId="1" xfId="6" applyFont="1" applyFill="1" applyBorder="1" applyAlignment="1">
      <alignment horizontal="center" vertical="center" wrapText="1"/>
    </xf>
    <xf numFmtId="0" fontId="6" fillId="0" borderId="1" xfId="6" quotePrefix="1" applyFont="1" applyFill="1" applyBorder="1" applyAlignment="1">
      <alignment horizontal="center" vertical="center" wrapText="1"/>
    </xf>
    <xf numFmtId="0" fontId="6" fillId="0" borderId="10" xfId="6" applyFont="1" applyFill="1" applyBorder="1" applyAlignment="1">
      <alignment horizontal="center" vertical="center" wrapText="1"/>
    </xf>
    <xf numFmtId="0" fontId="6" fillId="0" borderId="1" xfId="6" applyFont="1" applyFill="1" applyBorder="1" applyAlignment="1" applyProtection="1">
      <alignment horizontal="center" vertical="center"/>
    </xf>
    <xf numFmtId="0" fontId="6" fillId="0" borderId="2" xfId="6"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4" fillId="0" borderId="0" xfId="0" applyFont="1" applyBorder="1" applyAlignment="1">
      <alignment vertical="center"/>
    </xf>
    <xf numFmtId="180" fontId="6" fillId="0" borderId="3" xfId="0" applyNumberFormat="1" applyFont="1" applyFill="1" applyBorder="1" applyAlignment="1" applyProtection="1">
      <alignment horizontal="right" vertical="center" wrapText="1"/>
      <protection locked="0"/>
    </xf>
    <xf numFmtId="3" fontId="6" fillId="0" borderId="3" xfId="0" applyNumberFormat="1" applyFont="1" applyFill="1" applyBorder="1" applyAlignment="1" applyProtection="1">
      <alignment horizontal="right" vertical="center" wrapText="1"/>
      <protection locked="0"/>
    </xf>
    <xf numFmtId="180" fontId="6" fillId="0" borderId="7" xfId="0" applyNumberFormat="1" applyFont="1" applyFill="1" applyBorder="1" applyAlignment="1" applyProtection="1">
      <alignment horizontal="right" vertical="center" wrapText="1"/>
      <protection locked="0"/>
    </xf>
    <xf numFmtId="49" fontId="6" fillId="0" borderId="17" xfId="0" applyNumberFormat="1" applyFont="1" applyFill="1" applyBorder="1" applyAlignment="1">
      <alignment horizontal="center" vertical="center" wrapText="1"/>
    </xf>
    <xf numFmtId="180" fontId="6" fillId="0" borderId="0" xfId="0" applyNumberFormat="1" applyFont="1" applyFill="1" applyBorder="1" applyAlignment="1" applyProtection="1">
      <alignment horizontal="right" vertical="center" wrapText="1"/>
      <protection locked="0"/>
    </xf>
    <xf numFmtId="180" fontId="6" fillId="0" borderId="6" xfId="0" applyNumberFormat="1" applyFont="1" applyFill="1" applyBorder="1" applyAlignment="1" applyProtection="1">
      <alignment horizontal="right" vertical="center" wrapText="1"/>
      <protection locked="0"/>
    </xf>
    <xf numFmtId="180" fontId="6" fillId="0" borderId="4" xfId="0" applyNumberFormat="1" applyFont="1" applyFill="1" applyBorder="1" applyAlignment="1" applyProtection="1">
      <alignment horizontal="right" vertical="center" wrapText="1"/>
      <protection locked="0"/>
    </xf>
    <xf numFmtId="0" fontId="6" fillId="0" borderId="0" xfId="0" applyFont="1" applyBorder="1" applyAlignment="1">
      <alignment horizontal="center" vertical="center"/>
    </xf>
    <xf numFmtId="0" fontId="6"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xf>
    <xf numFmtId="0" fontId="5" fillId="0" borderId="0" xfId="0" applyFont="1" applyBorder="1" applyAlignment="1">
      <alignment vertical="center"/>
    </xf>
    <xf numFmtId="3" fontId="6" fillId="0" borderId="3" xfId="2" applyNumberFormat="1" applyFont="1" applyFill="1" applyBorder="1" applyAlignment="1" applyProtection="1">
      <alignment horizontal="right" vertical="center" wrapText="1"/>
      <protection locked="0"/>
    </xf>
    <xf numFmtId="3" fontId="6" fillId="0" borderId="0" xfId="2" applyNumberFormat="1" applyFont="1" applyFill="1" applyBorder="1" applyAlignment="1" applyProtection="1">
      <alignment horizontal="right" vertical="center" wrapText="1"/>
      <protection locked="0"/>
    </xf>
    <xf numFmtId="3" fontId="6" fillId="0" borderId="4" xfId="2" applyNumberFormat="1" applyFont="1" applyFill="1" applyBorder="1" applyAlignment="1" applyProtection="1">
      <alignment horizontal="right" vertical="center" wrapText="1"/>
      <protection locked="0"/>
    </xf>
    <xf numFmtId="0" fontId="6" fillId="0" borderId="0"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10" xfId="2"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0" xfId="0" applyFont="1" applyFill="1" applyBorder="1" applyAlignment="1">
      <alignment horizontal="left" vertical="center"/>
    </xf>
    <xf numFmtId="3" fontId="6" fillId="0" borderId="27" xfId="2" applyNumberFormat="1" applyFont="1" applyFill="1" applyBorder="1" applyAlignment="1" applyProtection="1">
      <alignment horizontal="right" vertical="center" wrapText="1"/>
      <protection locked="0"/>
    </xf>
    <xf numFmtId="3" fontId="6" fillId="0" borderId="27" xfId="0" applyNumberFormat="1" applyFont="1" applyFill="1" applyBorder="1" applyAlignment="1">
      <alignment horizontal="right" vertical="center"/>
    </xf>
    <xf numFmtId="3" fontId="6" fillId="0" borderId="28" xfId="0" applyNumberFormat="1" applyFont="1" applyFill="1" applyBorder="1" applyAlignment="1">
      <alignment horizontal="right" vertical="center"/>
    </xf>
    <xf numFmtId="49" fontId="6" fillId="0" borderId="29" xfId="0" applyNumberFormat="1" applyFont="1" applyFill="1" applyBorder="1" applyAlignment="1">
      <alignment horizontal="center" vertical="center" wrapText="1"/>
    </xf>
    <xf numFmtId="3" fontId="6" fillId="0" borderId="5" xfId="2" applyNumberFormat="1" applyFont="1" applyFill="1" applyBorder="1" applyAlignment="1" applyProtection="1">
      <alignment horizontal="right" vertical="center" wrapText="1"/>
      <protection locked="0"/>
    </xf>
    <xf numFmtId="0" fontId="6" fillId="0" borderId="2" xfId="2" applyFont="1" applyFill="1" applyBorder="1" applyAlignment="1">
      <alignment horizontal="center" vertical="center" wrapText="1"/>
    </xf>
    <xf numFmtId="0" fontId="6" fillId="0" borderId="1" xfId="2" applyFont="1" applyFill="1" applyBorder="1" applyAlignment="1">
      <alignment horizontal="center" vertical="center"/>
    </xf>
    <xf numFmtId="0" fontId="4" fillId="0" borderId="3" xfId="0" applyFont="1" applyFill="1" applyBorder="1" applyAlignment="1">
      <alignment vertical="center"/>
    </xf>
    <xf numFmtId="177" fontId="6" fillId="0" borderId="3" xfId="0" applyNumberFormat="1" applyFont="1" applyFill="1" applyBorder="1" applyAlignment="1" applyProtection="1">
      <alignment horizontal="right" vertical="center" wrapText="1"/>
      <protection locked="0"/>
    </xf>
    <xf numFmtId="177" fontId="6" fillId="0" borderId="7" xfId="0" applyNumberFormat="1" applyFont="1" applyFill="1" applyBorder="1" applyAlignment="1" applyProtection="1">
      <alignment horizontal="right" vertical="center" wrapText="1"/>
      <protection locked="0"/>
    </xf>
    <xf numFmtId="177" fontId="6" fillId="0" borderId="0" xfId="0" applyNumberFormat="1" applyFont="1" applyFill="1" applyBorder="1" applyAlignment="1" applyProtection="1">
      <alignment horizontal="right" vertical="center" wrapText="1"/>
      <protection locked="0"/>
    </xf>
    <xf numFmtId="177" fontId="6" fillId="0" borderId="6" xfId="0" applyNumberFormat="1" applyFont="1" applyFill="1" applyBorder="1" applyAlignment="1" applyProtection="1">
      <alignment horizontal="right" vertical="center" wrapText="1"/>
      <protection locked="0"/>
    </xf>
    <xf numFmtId="0" fontId="6" fillId="0" borderId="8" xfId="0" applyFont="1" applyFill="1" applyBorder="1" applyAlignment="1">
      <alignment horizontal="center" vertical="center"/>
    </xf>
    <xf numFmtId="3" fontId="6" fillId="0" borderId="3" xfId="0" applyNumberFormat="1" applyFont="1" applyFill="1" applyBorder="1" applyAlignment="1">
      <alignment vertical="center"/>
    </xf>
    <xf numFmtId="3" fontId="6" fillId="0" borderId="7" xfId="0" applyNumberFormat="1" applyFont="1" applyFill="1" applyBorder="1" applyAlignment="1">
      <alignment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0" xfId="0" applyFont="1" applyFill="1" applyBorder="1" applyAlignment="1">
      <alignment horizontal="center" vertical="center"/>
    </xf>
    <xf numFmtId="0" fontId="4" fillId="0" borderId="0" xfId="0" applyFont="1" applyFill="1" applyAlignment="1">
      <alignment horizontal="right"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1" xfId="1" applyFont="1" applyFill="1" applyBorder="1" applyAlignment="1">
      <alignment horizontal="center" vertical="center"/>
    </xf>
    <xf numFmtId="0" fontId="5" fillId="0" borderId="0" xfId="0"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11" xfId="0" applyNumberFormat="1" applyFont="1" applyFill="1" applyBorder="1" applyAlignment="1">
      <alignment horizontal="center" vertical="center"/>
    </xf>
    <xf numFmtId="0" fontId="6" fillId="0" borderId="9" xfId="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Border="1" applyAlignment="1">
      <alignment horizontal="distributed" vertical="center" shrinkToFit="1"/>
    </xf>
    <xf numFmtId="0" fontId="6" fillId="0" borderId="13" xfId="0" applyFont="1" applyBorder="1" applyAlignment="1">
      <alignment horizontal="distributed" vertical="center" shrinkToFit="1"/>
    </xf>
    <xf numFmtId="0" fontId="4" fillId="0" borderId="12" xfId="2" applyFont="1" applyFill="1" applyBorder="1" applyAlignment="1">
      <alignment horizontal="left" vertical="center"/>
    </xf>
    <xf numFmtId="0" fontId="5" fillId="0" borderId="0" xfId="0" applyFont="1" applyFill="1" applyAlignment="1">
      <alignment horizontal="center" vertical="center"/>
    </xf>
    <xf numFmtId="0" fontId="6" fillId="0" borderId="14" xfId="2" applyFont="1" applyFill="1" applyBorder="1" applyAlignment="1">
      <alignment horizontal="center" vertical="center"/>
    </xf>
    <xf numFmtId="0" fontId="6" fillId="0" borderId="8" xfId="2" applyFont="1" applyFill="1" applyBorder="1" applyAlignment="1">
      <alignment horizontal="center" vertical="center"/>
    </xf>
    <xf numFmtId="0" fontId="6" fillId="0" borderId="0" xfId="0" applyFont="1" applyBorder="1" applyAlignment="1">
      <alignment horizontal="left" vertical="center"/>
    </xf>
    <xf numFmtId="0" fontId="6" fillId="0" borderId="13" xfId="0" applyFont="1" applyBorder="1" applyAlignment="1">
      <alignment horizontal="left" vertical="center"/>
    </xf>
    <xf numFmtId="0" fontId="6" fillId="0" borderId="16" xfId="3" applyFont="1" applyBorder="1" applyAlignment="1">
      <alignment horizontal="center" vertical="center"/>
    </xf>
    <xf numFmtId="0" fontId="6" fillId="0" borderId="15" xfId="3" applyFont="1" applyBorder="1" applyAlignment="1">
      <alignment horizontal="center" vertical="center"/>
    </xf>
    <xf numFmtId="0" fontId="6" fillId="0" borderId="11" xfId="3" applyFont="1" applyBorder="1" applyAlignment="1">
      <alignment horizontal="center" vertical="center"/>
    </xf>
    <xf numFmtId="0" fontId="6" fillId="0" borderId="14" xfId="3" applyFont="1" applyBorder="1" applyAlignment="1">
      <alignment horizontal="center" vertical="center"/>
    </xf>
    <xf numFmtId="0" fontId="5" fillId="0" borderId="0" xfId="0" applyFont="1" applyAlignment="1">
      <alignment horizontal="center" vertical="center"/>
    </xf>
    <xf numFmtId="0" fontId="6" fillId="0" borderId="8" xfId="3" applyFont="1" applyBorder="1" applyAlignment="1">
      <alignment horizontal="center" vertical="center"/>
    </xf>
    <xf numFmtId="0" fontId="6" fillId="0" borderId="9" xfId="3" applyFont="1" applyBorder="1" applyAlignment="1">
      <alignment horizontal="center" vertical="center"/>
    </xf>
    <xf numFmtId="0" fontId="6" fillId="0" borderId="10" xfId="3" applyFont="1" applyBorder="1" applyAlignment="1">
      <alignment horizontal="center" vertical="center"/>
    </xf>
    <xf numFmtId="0" fontId="6" fillId="0" borderId="1" xfId="3" applyFont="1" applyBorder="1" applyAlignment="1">
      <alignment horizontal="center" vertical="center"/>
    </xf>
    <xf numFmtId="0" fontId="6" fillId="0" borderId="3" xfId="0" applyFont="1" applyBorder="1" applyAlignment="1">
      <alignment horizontal="distributed" vertical="center"/>
    </xf>
    <xf numFmtId="0" fontId="6" fillId="0" borderId="0" xfId="0" applyFont="1" applyAlignment="1">
      <alignment horizontal="distributed" vertical="center"/>
    </xf>
    <xf numFmtId="0" fontId="6" fillId="0" borderId="0" xfId="0" applyFont="1" applyBorder="1" applyAlignment="1">
      <alignment horizontal="distributed" vertical="center"/>
    </xf>
    <xf numFmtId="0" fontId="6" fillId="0" borderId="5" xfId="0" applyFont="1" applyBorder="1" applyAlignment="1">
      <alignment horizontal="distributed" vertical="center"/>
    </xf>
    <xf numFmtId="0" fontId="5" fillId="0" borderId="0" xfId="4" applyFont="1" applyAlignment="1">
      <alignment horizontal="center" vertical="center"/>
    </xf>
    <xf numFmtId="0" fontId="6" fillId="0" borderId="0" xfId="0" applyFont="1" applyFill="1" applyBorder="1" applyAlignment="1">
      <alignment horizontal="distributed" vertical="center"/>
    </xf>
    <xf numFmtId="0" fontId="6" fillId="0" borderId="13" xfId="0" applyFont="1" applyFill="1" applyBorder="1" applyAlignment="1">
      <alignment horizontal="distributed" vertical="center"/>
    </xf>
    <xf numFmtId="0" fontId="6" fillId="0" borderId="3" xfId="0" applyFont="1" applyFill="1" applyBorder="1" applyAlignment="1">
      <alignment horizontal="distributed" vertical="center"/>
    </xf>
    <xf numFmtId="0" fontId="6" fillId="0" borderId="17" xfId="0" applyFont="1" applyFill="1" applyBorder="1" applyAlignment="1">
      <alignment horizontal="distributed"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0" xfId="0" applyFont="1" applyFill="1" applyBorder="1" applyAlignment="1">
      <alignment horizontal="center" vertical="center"/>
    </xf>
    <xf numFmtId="49" fontId="6" fillId="0" borderId="0" xfId="0" applyNumberFormat="1" applyFont="1" applyFill="1" applyBorder="1" applyAlignment="1">
      <alignment horizontal="center" vertical="center"/>
    </xf>
    <xf numFmtId="0" fontId="5" fillId="0" borderId="0" xfId="0" applyFont="1" applyFill="1" applyBorder="1" applyAlignment="1" applyProtection="1">
      <alignment horizontal="center" vertical="center"/>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 xfId="6" applyFont="1" applyFill="1" applyBorder="1" applyAlignment="1">
      <alignment horizontal="center" vertical="center"/>
    </xf>
    <xf numFmtId="0" fontId="6" fillId="0" borderId="2" xfId="6" applyFont="1" applyFill="1" applyBorder="1" applyAlignment="1">
      <alignment horizontal="center" vertical="center"/>
    </xf>
    <xf numFmtId="0" fontId="6" fillId="0" borderId="18" xfId="6" applyFont="1" applyFill="1" applyBorder="1" applyAlignment="1">
      <alignment horizontal="center" vertical="center"/>
    </xf>
    <xf numFmtId="0" fontId="6" fillId="0" borderId="10" xfId="6" applyFont="1" applyFill="1" applyBorder="1" applyAlignment="1">
      <alignment horizontal="center" vertical="center"/>
    </xf>
    <xf numFmtId="0" fontId="6" fillId="0" borderId="1"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6" fillId="0" borderId="11" xfId="6" applyFont="1" applyFill="1" applyBorder="1" applyAlignment="1">
      <alignment horizontal="right" vertical="center"/>
    </xf>
    <xf numFmtId="0" fontId="6" fillId="0" borderId="14" xfId="6" applyFont="1" applyFill="1" applyBorder="1" applyAlignment="1">
      <alignment horizontal="right" vertical="center"/>
    </xf>
    <xf numFmtId="0" fontId="6" fillId="0" borderId="14" xfId="6" applyFont="1" applyFill="1" applyBorder="1" applyAlignment="1">
      <alignment horizontal="left" vertical="center"/>
    </xf>
    <xf numFmtId="0" fontId="6" fillId="0" borderId="8" xfId="6" applyFont="1" applyFill="1" applyBorder="1" applyAlignment="1">
      <alignment horizontal="left" vertical="center"/>
    </xf>
    <xf numFmtId="0" fontId="6" fillId="0" borderId="11" xfId="6"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right" vertical="center"/>
    </xf>
    <xf numFmtId="0" fontId="6" fillId="0" borderId="18" xfId="0" applyFont="1" applyBorder="1" applyAlignment="1">
      <alignment horizontal="right" vertical="center"/>
    </xf>
    <xf numFmtId="0" fontId="6" fillId="0" borderId="18" xfId="0" applyFont="1" applyBorder="1" applyAlignment="1">
      <alignment horizontal="left" vertical="center"/>
    </xf>
    <xf numFmtId="0" fontId="6" fillId="0" borderId="10" xfId="0" applyFont="1" applyBorder="1" applyAlignment="1">
      <alignment horizontal="left" vertical="center"/>
    </xf>
    <xf numFmtId="0" fontId="6" fillId="0" borderId="20" xfId="0" applyFont="1" applyBorder="1" applyAlignment="1">
      <alignment horizontal="center" vertical="center"/>
    </xf>
    <xf numFmtId="0" fontId="6" fillId="0" borderId="15" xfId="0" applyFont="1" applyBorder="1" applyAlignment="1">
      <alignment horizontal="center" vertical="center"/>
    </xf>
    <xf numFmtId="0" fontId="6" fillId="0" borderId="2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8" xfId="0" applyFont="1" applyBorder="1" applyAlignment="1">
      <alignment horizontal="center"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6" fillId="0" borderId="11" xfId="0" applyFont="1" applyBorder="1" applyAlignment="1">
      <alignment horizontal="right" vertical="center"/>
    </xf>
    <xf numFmtId="0" fontId="6" fillId="0" borderId="14" xfId="0" applyFont="1" applyBorder="1" applyAlignment="1">
      <alignment horizontal="right" vertical="center"/>
    </xf>
    <xf numFmtId="0" fontId="6" fillId="0" borderId="14"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2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3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3" xfId="2" applyFont="1" applyFill="1" applyBorder="1" applyAlignment="1">
      <alignment horizontal="center" vertical="center" wrapText="1"/>
    </xf>
    <xf numFmtId="0" fontId="6" fillId="0" borderId="15" xfId="2" applyFont="1" applyFill="1" applyBorder="1" applyAlignment="1">
      <alignment horizontal="center" vertical="center" wrapText="1"/>
    </xf>
    <xf numFmtId="0" fontId="6" fillId="0" borderId="21" xfId="2"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6" xfId="2" applyFont="1" applyFill="1" applyBorder="1" applyAlignment="1">
      <alignment horizontal="center" vertical="center" wrapText="1"/>
    </xf>
    <xf numFmtId="0" fontId="6" fillId="0" borderId="30" xfId="2" applyFont="1" applyFill="1" applyBorder="1" applyAlignment="1">
      <alignment horizontal="center" vertical="center" wrapText="1"/>
    </xf>
    <xf numFmtId="56" fontId="5" fillId="0" borderId="0" xfId="0" applyNumberFormat="1" applyFont="1" applyFill="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 xfId="0" applyFont="1" applyFill="1" applyBorder="1" applyAlignment="1">
      <alignment horizontal="center" vertical="center"/>
    </xf>
    <xf numFmtId="3" fontId="6" fillId="0" borderId="5" xfId="0" applyNumberFormat="1" applyFont="1" applyFill="1" applyBorder="1" applyAlignment="1">
      <alignment vertical="center"/>
    </xf>
    <xf numFmtId="0" fontId="6" fillId="0" borderId="31" xfId="0" applyFont="1" applyFill="1" applyBorder="1" applyAlignment="1">
      <alignment horizontal="center" vertical="center"/>
    </xf>
    <xf numFmtId="0" fontId="0" fillId="0" borderId="19" xfId="0" applyFill="1" applyBorder="1" applyAlignment="1">
      <alignment horizontal="center" vertical="center" wrapText="1"/>
    </xf>
    <xf numFmtId="0" fontId="0" fillId="0" borderId="15" xfId="0" applyFill="1" applyBorder="1" applyAlignment="1">
      <alignment horizontal="center" vertical="center" wrapText="1"/>
    </xf>
    <xf numFmtId="0" fontId="14" fillId="0" borderId="1" xfId="0" applyFont="1" applyFill="1" applyBorder="1" applyAlignment="1">
      <alignment horizontal="center" vertical="center" wrapText="1"/>
    </xf>
    <xf numFmtId="0" fontId="6" fillId="0" borderId="32" xfId="0" applyFont="1" applyFill="1" applyBorder="1" applyAlignment="1">
      <alignment horizontal="center" vertical="center" wrapText="1"/>
    </xf>
    <xf numFmtId="180" fontId="6" fillId="0" borderId="5" xfId="0" applyNumberFormat="1" applyFont="1" applyFill="1" applyBorder="1" applyAlignment="1" applyProtection="1">
      <alignment horizontal="right" vertical="center" wrapText="1"/>
      <protection locked="0"/>
    </xf>
    <xf numFmtId="0" fontId="6" fillId="0" borderId="33" xfId="0" applyFont="1" applyFill="1" applyBorder="1" applyAlignment="1">
      <alignment horizontal="center" vertical="center" wrapText="1"/>
    </xf>
    <xf numFmtId="0" fontId="6" fillId="0" borderId="33"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1" xfId="0" applyFont="1" applyFill="1" applyBorder="1" applyAlignment="1">
      <alignment horizontal="center" vertical="center"/>
    </xf>
    <xf numFmtId="180" fontId="6" fillId="0" borderId="27" xfId="0" applyNumberFormat="1" applyFont="1" applyFill="1" applyBorder="1" applyAlignment="1" applyProtection="1">
      <alignment horizontal="right" vertical="center" wrapText="1"/>
      <protection locked="0"/>
    </xf>
    <xf numFmtId="180" fontId="6" fillId="0" borderId="28" xfId="0" applyNumberFormat="1" applyFont="1" applyFill="1" applyBorder="1" applyAlignment="1" applyProtection="1">
      <alignment horizontal="right" vertical="center" wrapText="1"/>
      <protection locked="0"/>
    </xf>
    <xf numFmtId="0" fontId="6" fillId="0" borderId="5" xfId="0"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12" applyFont="1" applyFill="1" applyBorder="1" applyAlignment="1">
      <alignment vertical="center"/>
    </xf>
    <xf numFmtId="3" fontId="6" fillId="0" borderId="3" xfId="12" applyNumberFormat="1" applyFont="1" applyFill="1" applyBorder="1" applyAlignment="1" applyProtection="1">
      <alignment horizontal="right" vertical="center" wrapText="1"/>
      <protection locked="0"/>
    </xf>
    <xf numFmtId="177" fontId="6" fillId="0" borderId="3" xfId="12" applyNumberFormat="1" applyFont="1" applyFill="1" applyBorder="1" applyAlignment="1" applyProtection="1">
      <alignment horizontal="right" vertical="center" wrapText="1"/>
      <protection locked="0"/>
    </xf>
    <xf numFmtId="3" fontId="6" fillId="0" borderId="7" xfId="12" applyNumberFormat="1" applyFont="1" applyFill="1" applyBorder="1" applyAlignment="1" applyProtection="1">
      <alignment horizontal="right" vertical="center" wrapText="1"/>
      <protection locked="0"/>
    </xf>
    <xf numFmtId="49" fontId="6" fillId="0" borderId="17" xfId="0" applyNumberFormat="1" applyFont="1" applyFill="1" applyBorder="1" applyAlignment="1">
      <alignment horizontal="center" vertical="center"/>
    </xf>
    <xf numFmtId="3" fontId="6" fillId="0" borderId="0" xfId="12" applyNumberFormat="1" applyFont="1" applyFill="1" applyBorder="1" applyAlignment="1" applyProtection="1">
      <alignment horizontal="right" vertical="center" wrapText="1"/>
      <protection locked="0"/>
    </xf>
    <xf numFmtId="177" fontId="6" fillId="0" borderId="0" xfId="12" applyNumberFormat="1" applyFont="1" applyFill="1" applyBorder="1" applyAlignment="1" applyProtection="1">
      <alignment horizontal="right" vertical="center" wrapText="1"/>
      <protection locked="0"/>
    </xf>
    <xf numFmtId="3" fontId="6" fillId="0" borderId="6" xfId="12" applyNumberFormat="1" applyFont="1" applyFill="1" applyBorder="1" applyAlignment="1" applyProtection="1">
      <alignment horizontal="right" vertical="center" wrapText="1"/>
      <protection locked="0"/>
    </xf>
    <xf numFmtId="49" fontId="6" fillId="0" borderId="13" xfId="0" applyNumberFormat="1" applyFont="1" applyFill="1" applyBorder="1" applyAlignment="1">
      <alignment horizontal="center" vertical="center"/>
    </xf>
    <xf numFmtId="3" fontId="6" fillId="0" borderId="4" xfId="12" applyNumberFormat="1" applyFont="1" applyFill="1" applyBorder="1" applyAlignment="1" applyProtection="1">
      <alignment horizontal="right" vertical="center" wrapText="1"/>
      <protection locked="0"/>
    </xf>
    <xf numFmtId="0" fontId="6" fillId="0" borderId="2" xfId="12" applyFont="1" applyFill="1" applyBorder="1" applyAlignment="1">
      <alignment horizontal="center" vertical="center" wrapText="1"/>
    </xf>
    <xf numFmtId="0" fontId="6" fillId="0" borderId="1" xfId="12" applyFont="1" applyFill="1" applyBorder="1" applyAlignment="1">
      <alignment horizontal="center" vertical="center"/>
    </xf>
    <xf numFmtId="0" fontId="6" fillId="0" borderId="1" xfId="12" applyFont="1" applyFill="1" applyBorder="1" applyAlignment="1">
      <alignment horizontal="center" vertical="center" wrapText="1"/>
    </xf>
    <xf numFmtId="0" fontId="6" fillId="0" borderId="10" xfId="12" applyFont="1" applyFill="1" applyBorder="1" applyAlignment="1">
      <alignment horizontal="center" vertical="center"/>
    </xf>
    <xf numFmtId="0" fontId="6" fillId="0" borderId="11" xfId="12" applyFont="1" applyFill="1" applyBorder="1" applyAlignment="1">
      <alignment horizontal="center" vertical="center"/>
    </xf>
    <xf numFmtId="0" fontId="6" fillId="0" borderId="9" xfId="12" applyFont="1" applyFill="1" applyBorder="1" applyAlignment="1">
      <alignment horizontal="center" vertical="center"/>
    </xf>
    <xf numFmtId="0" fontId="6" fillId="0" borderId="8" xfId="12" applyFont="1" applyFill="1" applyBorder="1" applyAlignment="1">
      <alignment horizontal="center" vertical="center"/>
    </xf>
    <xf numFmtId="0" fontId="4" fillId="0" borderId="0" xfId="12" applyFont="1" applyFill="1" applyBorder="1" applyAlignment="1">
      <alignment horizontal="right" vertical="center"/>
    </xf>
    <xf numFmtId="180" fontId="4" fillId="0" borderId="0" xfId="0" applyNumberFormat="1" applyFont="1" applyFill="1" applyBorder="1" applyAlignment="1">
      <alignment vertical="center"/>
    </xf>
    <xf numFmtId="176" fontId="6" fillId="0" borderId="7" xfId="0" applyNumberFormat="1" applyFont="1" applyFill="1" applyBorder="1" applyAlignment="1" applyProtection="1">
      <alignment horizontal="right" vertical="center" wrapText="1"/>
      <protection locked="0"/>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0" xfId="0" applyFont="1" applyFill="1" applyBorder="1" applyAlignment="1">
      <alignment horizontal="center" vertical="center"/>
    </xf>
    <xf numFmtId="177" fontId="6" fillId="0" borderId="0" xfId="0" applyNumberFormat="1" applyFont="1" applyFill="1" applyBorder="1" applyAlignment="1">
      <alignment vertical="center"/>
    </xf>
    <xf numFmtId="0" fontId="4" fillId="0" borderId="0" xfId="0" applyNumberFormat="1" applyFont="1" applyFill="1" applyBorder="1" applyAlignment="1">
      <alignment vertical="center"/>
    </xf>
    <xf numFmtId="177" fontId="4" fillId="0" borderId="0" xfId="0" applyNumberFormat="1" applyFont="1" applyFill="1" applyBorder="1" applyAlignment="1">
      <alignment vertical="center"/>
    </xf>
    <xf numFmtId="0" fontId="4" fillId="0" borderId="0" xfId="0" applyNumberFormat="1" applyFont="1" applyFill="1" applyBorder="1" applyAlignment="1">
      <alignment horizontal="right" vertical="center"/>
    </xf>
    <xf numFmtId="0" fontId="4" fillId="0" borderId="0" xfId="0" applyNumberFormat="1" applyFont="1" applyFill="1" applyBorder="1" applyAlignment="1">
      <alignment horizontal="left" vertical="center"/>
    </xf>
    <xf numFmtId="177" fontId="4" fillId="0" borderId="0" xfId="1" applyNumberFormat="1" applyFont="1" applyFill="1" applyBorder="1" applyAlignment="1">
      <alignment vertical="center"/>
    </xf>
    <xf numFmtId="177" fontId="6" fillId="0" borderId="3" xfId="1" applyNumberFormat="1" applyFont="1" applyFill="1" applyBorder="1" applyAlignment="1" applyProtection="1">
      <alignment horizontal="right" vertical="center" wrapText="1"/>
      <protection locked="0"/>
    </xf>
    <xf numFmtId="177" fontId="6" fillId="0" borderId="7" xfId="1" applyNumberFormat="1" applyFont="1" applyFill="1" applyBorder="1" applyAlignment="1" applyProtection="1">
      <alignment horizontal="right" vertical="center" wrapText="1"/>
      <protection locked="0"/>
    </xf>
    <xf numFmtId="177" fontId="6" fillId="0" borderId="0" xfId="1" applyNumberFormat="1" applyFont="1" applyFill="1" applyBorder="1" applyAlignment="1" applyProtection="1">
      <alignment horizontal="right" vertical="center" wrapText="1"/>
      <protection locked="0"/>
    </xf>
    <xf numFmtId="177" fontId="6" fillId="0" borderId="6" xfId="1" applyNumberFormat="1" applyFont="1" applyFill="1" applyBorder="1" applyAlignment="1" applyProtection="1">
      <alignment horizontal="right" vertical="center" wrapText="1"/>
      <protection locked="0"/>
    </xf>
    <xf numFmtId="177" fontId="6" fillId="0" borderId="4" xfId="1" applyNumberFormat="1" applyFont="1" applyFill="1" applyBorder="1" applyAlignment="1" applyProtection="1">
      <alignment horizontal="right" vertical="center" wrapText="1"/>
      <protection locked="0"/>
    </xf>
    <xf numFmtId="49" fontId="6" fillId="0" borderId="0" xfId="1" applyNumberFormat="1" applyFont="1" applyFill="1" applyBorder="1" applyAlignment="1">
      <alignment horizontal="center" vertical="center"/>
    </xf>
    <xf numFmtId="0" fontId="6" fillId="0" borderId="2"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0" xfId="1" applyFont="1" applyFill="1" applyBorder="1" applyAlignment="1">
      <alignment horizontal="left" vertical="center"/>
    </xf>
    <xf numFmtId="0" fontId="6" fillId="0" borderId="18" xfId="1" applyFont="1" applyFill="1" applyBorder="1" applyAlignment="1">
      <alignment horizontal="right" vertical="center"/>
    </xf>
    <xf numFmtId="0" fontId="6" fillId="0" borderId="2" xfId="1" applyFont="1" applyFill="1" applyBorder="1" applyAlignment="1">
      <alignment horizontal="right" vertical="center"/>
    </xf>
    <xf numFmtId="49" fontId="6" fillId="0" borderId="11" xfId="1" applyNumberFormat="1" applyFont="1" applyFill="1" applyBorder="1" applyAlignment="1">
      <alignment horizontal="center" vertical="center"/>
    </xf>
    <xf numFmtId="49" fontId="6" fillId="0" borderId="9" xfId="1" applyNumberFormat="1" applyFont="1" applyFill="1" applyBorder="1" applyAlignment="1">
      <alignment horizontal="center" vertical="center"/>
    </xf>
    <xf numFmtId="49" fontId="6" fillId="0" borderId="8" xfId="1" applyNumberFormat="1" applyFont="1" applyFill="1" applyBorder="1" applyAlignment="1">
      <alignment vertical="center"/>
    </xf>
    <xf numFmtId="49" fontId="6" fillId="0" borderId="14" xfId="1" applyNumberFormat="1" applyFont="1" applyFill="1" applyBorder="1" applyAlignment="1">
      <alignment horizontal="center" vertical="center"/>
    </xf>
    <xf numFmtId="49" fontId="6" fillId="0" borderId="11" xfId="1" applyNumberFormat="1" applyFont="1" applyFill="1" applyBorder="1" applyAlignment="1">
      <alignment vertical="center"/>
    </xf>
    <xf numFmtId="0" fontId="18" fillId="0" borderId="0" xfId="0" applyFont="1" applyFill="1" applyBorder="1" applyAlignment="1">
      <alignment vertical="center"/>
    </xf>
    <xf numFmtId="0" fontId="18" fillId="0" borderId="0" xfId="0" applyFont="1" applyFill="1" applyBorder="1" applyAlignment="1">
      <alignment horizontal="center" vertical="center"/>
    </xf>
    <xf numFmtId="0" fontId="4" fillId="0" borderId="0" xfId="0" applyFont="1" applyFill="1" applyBorder="1" applyAlignment="1">
      <alignment horizontal="center" vertical="center"/>
    </xf>
    <xf numFmtId="177" fontId="4" fillId="0" borderId="0" xfId="0" applyNumberFormat="1" applyFont="1" applyFill="1" applyBorder="1" applyAlignment="1">
      <alignment horizontal="center" vertical="center"/>
    </xf>
    <xf numFmtId="177" fontId="6" fillId="0" borderId="4" xfId="0" applyNumberFormat="1" applyFont="1" applyFill="1" applyBorder="1" applyAlignment="1" applyProtection="1">
      <alignment horizontal="right" vertical="center" wrapText="1"/>
      <protection locked="0"/>
    </xf>
    <xf numFmtId="0" fontId="6" fillId="0" borderId="4"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0" xfId="0" applyFont="1" applyFill="1" applyBorder="1" applyAlignment="1">
      <alignment horizontal="center" vertical="center" wrapText="1"/>
    </xf>
    <xf numFmtId="0" fontId="6" fillId="0" borderId="36"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0" fillId="0" borderId="10" xfId="0" applyFont="1" applyFill="1" applyBorder="1"/>
    <xf numFmtId="0" fontId="0" fillId="0" borderId="18" xfId="0" applyFont="1" applyFill="1" applyBorder="1"/>
    <xf numFmtId="0" fontId="6" fillId="0" borderId="36"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16" xfId="0" applyFont="1" applyFill="1" applyBorder="1" applyAlignment="1">
      <alignment horizontal="center" vertical="center"/>
    </xf>
    <xf numFmtId="0" fontId="0" fillId="0" borderId="0" xfId="0" applyFont="1" applyFill="1" applyBorder="1"/>
    <xf numFmtId="0" fontId="0" fillId="0" borderId="14" xfId="0" applyFont="1" applyFill="1" applyBorder="1"/>
    <xf numFmtId="0" fontId="6" fillId="0" borderId="14" xfId="0" applyFont="1" applyFill="1" applyBorder="1" applyAlignment="1">
      <alignment horizontal="right" vertical="center" wrapText="1"/>
    </xf>
    <xf numFmtId="0" fontId="6" fillId="0" borderId="11" xfId="0" applyFont="1" applyFill="1" applyBorder="1" applyAlignment="1">
      <alignment horizontal="right" vertical="center" wrapText="1"/>
    </xf>
    <xf numFmtId="0" fontId="4" fillId="0" borderId="0" xfId="0" applyFont="1" applyFill="1" applyBorder="1" applyAlignment="1">
      <alignment horizontal="left" vertical="center"/>
    </xf>
    <xf numFmtId="38" fontId="6" fillId="0" borderId="0" xfId="7" applyFont="1" applyFill="1" applyBorder="1" applyAlignment="1">
      <alignment vertical="center"/>
    </xf>
    <xf numFmtId="38" fontId="4" fillId="0" borderId="0" xfId="7" applyFont="1" applyFill="1" applyBorder="1" applyAlignment="1">
      <alignment vertical="center"/>
    </xf>
    <xf numFmtId="177" fontId="6" fillId="0" borderId="3" xfId="7" applyNumberFormat="1" applyFont="1" applyFill="1" applyBorder="1" applyAlignment="1" applyProtection="1">
      <alignment horizontal="right" vertical="center" wrapText="1"/>
      <protection locked="0"/>
    </xf>
    <xf numFmtId="181" fontId="6" fillId="0" borderId="3" xfId="0" applyNumberFormat="1" applyFont="1" applyFill="1" applyBorder="1" applyAlignment="1" applyProtection="1">
      <alignment horizontal="right" vertical="center" wrapText="1"/>
      <protection locked="0"/>
    </xf>
    <xf numFmtId="177" fontId="6" fillId="0" borderId="7" xfId="7" applyNumberFormat="1" applyFont="1" applyFill="1" applyBorder="1" applyAlignment="1" applyProtection="1">
      <alignment horizontal="right" vertical="center" wrapText="1"/>
      <protection locked="0"/>
    </xf>
    <xf numFmtId="177" fontId="6" fillId="0" borderId="0" xfId="7" applyNumberFormat="1" applyFont="1" applyFill="1" applyBorder="1" applyAlignment="1" applyProtection="1">
      <alignment horizontal="right" vertical="center" wrapText="1"/>
      <protection locked="0"/>
    </xf>
    <xf numFmtId="181" fontId="6" fillId="0" borderId="0" xfId="0" applyNumberFormat="1" applyFont="1" applyFill="1" applyBorder="1" applyAlignment="1" applyProtection="1">
      <alignment horizontal="right" vertical="center" wrapText="1"/>
      <protection locked="0"/>
    </xf>
    <xf numFmtId="177" fontId="6" fillId="0" borderId="6" xfId="7" applyNumberFormat="1" applyFont="1" applyFill="1" applyBorder="1" applyAlignment="1" applyProtection="1">
      <alignment horizontal="right" vertical="center" wrapText="1"/>
      <protection locked="0"/>
    </xf>
    <xf numFmtId="177" fontId="6" fillId="0" borderId="4" xfId="7" applyNumberFormat="1" applyFont="1" applyFill="1" applyBorder="1" applyAlignment="1" applyProtection="1">
      <alignment horizontal="right" vertical="center" wrapText="1"/>
      <protection locked="0"/>
    </xf>
    <xf numFmtId="38" fontId="6" fillId="0" borderId="2" xfId="7" applyFont="1" applyFill="1" applyBorder="1" applyAlignment="1">
      <alignment horizontal="center" vertical="center"/>
    </xf>
    <xf numFmtId="38" fontId="6" fillId="0" borderId="1" xfId="7" applyFont="1" applyFill="1" applyBorder="1" applyAlignment="1">
      <alignment horizontal="center" vertical="center"/>
    </xf>
    <xf numFmtId="38" fontId="6" fillId="0" borderId="1" xfId="7" applyFont="1" applyFill="1" applyBorder="1" applyAlignment="1">
      <alignment horizontal="center" vertical="center"/>
    </xf>
    <xf numFmtId="38" fontId="6" fillId="0" borderId="2" xfId="7" applyFont="1" applyFill="1" applyBorder="1" applyAlignment="1">
      <alignment horizontal="center" vertical="center" wrapText="1"/>
    </xf>
    <xf numFmtId="0" fontId="6" fillId="0" borderId="10" xfId="0" applyFont="1" applyFill="1" applyBorder="1" applyAlignment="1">
      <alignment vertical="center"/>
    </xf>
    <xf numFmtId="0" fontId="6" fillId="0" borderId="18" xfId="0" applyFont="1" applyFill="1" applyBorder="1" applyAlignment="1">
      <alignment horizontal="right" vertical="center"/>
    </xf>
    <xf numFmtId="0" fontId="6" fillId="0" borderId="2" xfId="0" applyFont="1" applyFill="1" applyBorder="1" applyAlignment="1">
      <alignment horizontal="right" vertical="center"/>
    </xf>
    <xf numFmtId="38" fontId="6" fillId="0" borderId="1" xfId="7" applyFont="1" applyFill="1" applyBorder="1" applyAlignment="1">
      <alignment horizontal="center" vertical="center" wrapText="1"/>
    </xf>
    <xf numFmtId="0" fontId="6" fillId="0" borderId="14" xfId="0" applyNumberFormat="1" applyFont="1" applyFill="1" applyBorder="1" applyAlignment="1">
      <alignment horizontal="center" vertical="center"/>
    </xf>
    <xf numFmtId="0" fontId="6" fillId="0" borderId="8" xfId="0" applyFont="1" applyFill="1" applyBorder="1" applyAlignment="1">
      <alignment horizontal="left" vertical="center"/>
    </xf>
    <xf numFmtId="0" fontId="6" fillId="0" borderId="14" xfId="0" applyFont="1" applyFill="1" applyBorder="1" applyAlignment="1">
      <alignment horizontal="left" vertical="center"/>
    </xf>
    <xf numFmtId="0" fontId="6" fillId="0" borderId="14" xfId="0" applyFont="1" applyFill="1" applyBorder="1" applyAlignment="1">
      <alignment horizontal="right" vertical="center"/>
    </xf>
    <xf numFmtId="0" fontId="6" fillId="0" borderId="11" xfId="0" applyFont="1" applyFill="1" applyBorder="1" applyAlignment="1">
      <alignment horizontal="right" vertical="center"/>
    </xf>
    <xf numFmtId="2" fontId="6" fillId="0" borderId="3" xfId="0" applyNumberFormat="1" applyFont="1" applyFill="1" applyBorder="1" applyAlignment="1">
      <alignment horizontal="right" vertical="center"/>
    </xf>
    <xf numFmtId="2" fontId="6" fillId="0" borderId="7" xfId="0" applyNumberFormat="1" applyFont="1" applyFill="1" applyBorder="1" applyAlignment="1">
      <alignment horizontal="right" vertical="center"/>
    </xf>
    <xf numFmtId="49" fontId="6" fillId="0" borderId="17"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2" fontId="6" fillId="0" borderId="0" xfId="0" applyNumberFormat="1" applyFont="1" applyFill="1" applyBorder="1" applyAlignment="1">
      <alignment horizontal="right" vertical="center"/>
    </xf>
    <xf numFmtId="2" fontId="6" fillId="0" borderId="6" xfId="0" applyNumberFormat="1" applyFont="1" applyFill="1" applyBorder="1" applyAlignment="1">
      <alignment horizontal="right" vertical="center"/>
    </xf>
    <xf numFmtId="49" fontId="6" fillId="0" borderId="13" xfId="0" applyNumberFormat="1" applyFont="1" applyFill="1" applyBorder="1" applyAlignment="1">
      <alignment horizontal="center" vertical="center"/>
    </xf>
    <xf numFmtId="182" fontId="6" fillId="0" borderId="0" xfId="0" applyNumberFormat="1" applyFont="1" applyFill="1" applyBorder="1" applyAlignment="1">
      <alignment horizontal="right" vertical="center"/>
    </xf>
    <xf numFmtId="182" fontId="6" fillId="0" borderId="6" xfId="0" applyNumberFormat="1" applyFont="1" applyFill="1" applyBorder="1" applyAlignment="1">
      <alignment horizontal="right" vertical="center"/>
    </xf>
    <xf numFmtId="0" fontId="19" fillId="0" borderId="0" xfId="0" applyFont="1" applyFill="1" applyBorder="1" applyAlignment="1">
      <alignment horizontal="center" vertical="center"/>
    </xf>
    <xf numFmtId="0" fontId="6" fillId="0" borderId="0" xfId="0" applyFont="1" applyFill="1" applyBorder="1" applyAlignment="1">
      <alignment horizontal="distributed" vertical="center" shrinkToFit="1"/>
    </xf>
    <xf numFmtId="0" fontId="6" fillId="0" borderId="13" xfId="0" applyFont="1" applyFill="1" applyBorder="1" applyAlignment="1">
      <alignment horizontal="distributed" vertical="center" shrinkToFit="1"/>
    </xf>
    <xf numFmtId="0" fontId="6" fillId="0" borderId="0" xfId="0" applyFont="1" applyFill="1" applyBorder="1" applyAlignment="1">
      <alignment horizontal="distributed" vertical="center" shrinkToFit="1"/>
    </xf>
    <xf numFmtId="179" fontId="6" fillId="0" borderId="0" xfId="0" applyNumberFormat="1" applyFont="1" applyFill="1" applyBorder="1" applyAlignment="1">
      <alignment horizontal="right" vertical="center"/>
    </xf>
    <xf numFmtId="179" fontId="6" fillId="0" borderId="6" xfId="0" applyNumberFormat="1" applyFont="1" applyFill="1" applyBorder="1" applyAlignment="1">
      <alignment horizontal="right" vertical="center"/>
    </xf>
    <xf numFmtId="0" fontId="6" fillId="0" borderId="0" xfId="0" applyFont="1" applyFill="1" applyBorder="1" applyAlignment="1">
      <alignment horizontal="right" vertical="center"/>
    </xf>
    <xf numFmtId="0" fontId="6" fillId="0" borderId="6" xfId="0" applyFont="1" applyFill="1" applyBorder="1" applyAlignment="1">
      <alignment horizontal="right" vertical="center"/>
    </xf>
    <xf numFmtId="0" fontId="5" fillId="0" borderId="0" xfId="0" applyFont="1" applyFill="1" applyAlignment="1">
      <alignment horizontal="left" vertical="center"/>
    </xf>
    <xf numFmtId="0" fontId="5" fillId="0" borderId="0" xfId="0" applyFont="1" applyFill="1" applyAlignment="1">
      <alignment horizontal="right" vertical="center"/>
    </xf>
    <xf numFmtId="0" fontId="6" fillId="0" borderId="0" xfId="8" applyFont="1" applyFill="1" applyBorder="1" applyAlignment="1">
      <alignment horizontal="left" vertical="center"/>
    </xf>
    <xf numFmtId="0" fontId="6" fillId="0" borderId="0" xfId="8" applyFont="1" applyFill="1" applyBorder="1" applyAlignment="1">
      <alignment horizontal="right" vertical="center"/>
    </xf>
    <xf numFmtId="0" fontId="4" fillId="0" borderId="0" xfId="8" applyFont="1" applyFill="1" applyBorder="1" applyAlignment="1">
      <alignment horizontal="left" vertical="center"/>
    </xf>
    <xf numFmtId="0" fontId="4" fillId="0" borderId="0" xfId="8" applyFont="1" applyFill="1" applyBorder="1" applyAlignment="1">
      <alignment horizontal="right" vertical="center"/>
    </xf>
    <xf numFmtId="3" fontId="6" fillId="0" borderId="3" xfId="8" applyNumberFormat="1" applyFont="1" applyFill="1" applyBorder="1" applyAlignment="1" applyProtection="1">
      <alignment horizontal="right" vertical="center"/>
      <protection locked="0"/>
    </xf>
    <xf numFmtId="3" fontId="6" fillId="0" borderId="7" xfId="8" applyNumberFormat="1" applyFont="1" applyFill="1" applyBorder="1" applyAlignment="1" applyProtection="1">
      <alignment horizontal="right" vertical="center"/>
      <protection locked="0"/>
    </xf>
    <xf numFmtId="49" fontId="6" fillId="0" borderId="17" xfId="8" applyNumberFormat="1" applyFont="1" applyFill="1" applyBorder="1" applyAlignment="1">
      <alignment horizontal="center" vertical="center"/>
    </xf>
    <xf numFmtId="49" fontId="6" fillId="0" borderId="3" xfId="8" applyNumberFormat="1" applyFont="1" applyFill="1" applyBorder="1" applyAlignment="1">
      <alignment horizontal="center" vertical="center"/>
    </xf>
    <xf numFmtId="0" fontId="6" fillId="0" borderId="3" xfId="8" applyFont="1" applyFill="1" applyBorder="1" applyAlignment="1">
      <alignment horizontal="distributed" vertical="center"/>
    </xf>
    <xf numFmtId="3" fontId="6" fillId="0" borderId="0" xfId="8" applyNumberFormat="1" applyFont="1" applyFill="1" applyBorder="1" applyAlignment="1" applyProtection="1">
      <alignment horizontal="right" vertical="center"/>
      <protection locked="0"/>
    </xf>
    <xf numFmtId="3" fontId="6" fillId="0" borderId="6" xfId="8" applyNumberFormat="1" applyFont="1" applyFill="1" applyBorder="1" applyAlignment="1" applyProtection="1">
      <alignment horizontal="right" vertical="center"/>
      <protection locked="0"/>
    </xf>
    <xf numFmtId="49" fontId="6" fillId="0" borderId="0" xfId="8" applyNumberFormat="1" applyFont="1" applyFill="1" applyBorder="1" applyAlignment="1">
      <alignment horizontal="center" vertical="center"/>
    </xf>
    <xf numFmtId="0" fontId="6" fillId="0" borderId="0" xfId="8" applyFont="1" applyFill="1" applyBorder="1" applyAlignment="1">
      <alignment horizontal="distributed" vertical="center"/>
    </xf>
    <xf numFmtId="3" fontId="6" fillId="0" borderId="0" xfId="10" applyNumberFormat="1" applyFont="1" applyFill="1" applyBorder="1" applyAlignment="1" applyProtection="1">
      <alignment horizontal="right" vertical="center"/>
      <protection locked="0"/>
    </xf>
    <xf numFmtId="3" fontId="6" fillId="0" borderId="6" xfId="10" applyNumberFormat="1" applyFont="1" applyFill="1" applyBorder="1" applyAlignment="1" applyProtection="1">
      <alignment horizontal="right" vertical="center"/>
      <protection locked="0"/>
    </xf>
    <xf numFmtId="0" fontId="6" fillId="0" borderId="0" xfId="8" applyFont="1" applyFill="1" applyBorder="1" applyAlignment="1">
      <alignment horizontal="center" vertical="center"/>
    </xf>
    <xf numFmtId="178" fontId="6" fillId="0" borderId="0" xfId="8" applyNumberFormat="1" applyFont="1" applyFill="1" applyBorder="1" applyAlignment="1" applyProtection="1">
      <alignment horizontal="right" vertical="center"/>
      <protection locked="0"/>
    </xf>
    <xf numFmtId="178" fontId="6" fillId="0" borderId="6" xfId="8" applyNumberFormat="1" applyFont="1" applyFill="1" applyBorder="1" applyAlignment="1" applyProtection="1">
      <alignment horizontal="right" vertical="center"/>
      <protection locked="0"/>
    </xf>
    <xf numFmtId="0" fontId="6" fillId="0" borderId="0" xfId="8" applyFont="1" applyFill="1" applyBorder="1" applyAlignment="1">
      <alignment horizontal="distributed" vertical="center"/>
    </xf>
    <xf numFmtId="179" fontId="6" fillId="0" borderId="0" xfId="8" applyNumberFormat="1" applyFont="1" applyFill="1" applyBorder="1" applyAlignment="1" applyProtection="1">
      <alignment horizontal="right" vertical="center"/>
      <protection locked="0"/>
    </xf>
    <xf numFmtId="179" fontId="6" fillId="0" borderId="6" xfId="8" applyNumberFormat="1" applyFont="1" applyFill="1" applyBorder="1" applyAlignment="1" applyProtection="1">
      <alignment horizontal="right" vertical="center"/>
      <protection locked="0"/>
    </xf>
    <xf numFmtId="179" fontId="6" fillId="0" borderId="0" xfId="10" applyNumberFormat="1" applyFont="1" applyFill="1" applyBorder="1" applyAlignment="1" applyProtection="1">
      <alignment horizontal="right" vertical="center"/>
      <protection locked="0"/>
    </xf>
    <xf numFmtId="179" fontId="6" fillId="0" borderId="6" xfId="10" applyNumberFormat="1" applyFont="1" applyFill="1" applyBorder="1" applyAlignment="1" applyProtection="1">
      <alignment horizontal="right" vertical="center"/>
      <protection locked="0"/>
    </xf>
    <xf numFmtId="179" fontId="6" fillId="0" borderId="0" xfId="8" applyNumberFormat="1" applyFont="1" applyFill="1" applyBorder="1" applyAlignment="1">
      <alignment horizontal="right" vertical="center"/>
    </xf>
    <xf numFmtId="179" fontId="6" fillId="0" borderId="6" xfId="8" applyNumberFormat="1" applyFont="1" applyFill="1" applyBorder="1" applyAlignment="1">
      <alignment horizontal="right" vertical="center"/>
    </xf>
    <xf numFmtId="0" fontId="6" fillId="0" borderId="0" xfId="8" applyFont="1" applyFill="1" applyBorder="1" applyAlignment="1">
      <alignment horizontal="center" vertical="center"/>
    </xf>
    <xf numFmtId="0" fontId="6" fillId="0" borderId="5" xfId="8" applyFont="1" applyFill="1" applyBorder="1" applyAlignment="1">
      <alignment horizontal="right" vertical="center"/>
    </xf>
    <xf numFmtId="0" fontId="6" fillId="0" borderId="4" xfId="8" applyFont="1" applyFill="1" applyBorder="1" applyAlignment="1">
      <alignment horizontal="right" vertical="center"/>
    </xf>
    <xf numFmtId="0" fontId="6" fillId="0" borderId="2" xfId="8" applyFont="1" applyFill="1" applyBorder="1" applyAlignment="1">
      <alignment horizontal="center" vertical="center"/>
    </xf>
    <xf numFmtId="0" fontId="6" fillId="0" borderId="1" xfId="8" applyFont="1" applyFill="1" applyBorder="1" applyAlignment="1">
      <alignment horizontal="center" vertical="center"/>
    </xf>
    <xf numFmtId="0" fontId="6" fillId="0" borderId="1" xfId="8" applyFont="1" applyFill="1" applyBorder="1" applyAlignment="1">
      <alignment horizontal="center" vertical="center" wrapText="1"/>
    </xf>
    <xf numFmtId="0" fontId="6" fillId="0" borderId="10" xfId="8" applyFont="1" applyFill="1" applyBorder="1" applyAlignment="1">
      <alignment horizontal="center" vertical="center" wrapText="1"/>
    </xf>
    <xf numFmtId="0" fontId="6" fillId="0" borderId="1" xfId="8" applyFont="1" applyFill="1" applyBorder="1" applyAlignment="1">
      <alignment horizontal="center" vertical="center"/>
    </xf>
    <xf numFmtId="0" fontId="6" fillId="0" borderId="10" xfId="8" applyFont="1" applyFill="1" applyBorder="1" applyAlignment="1">
      <alignment horizontal="center"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0" fontId="6" fillId="0" borderId="9" xfId="8" applyFont="1" applyFill="1" applyBorder="1" applyAlignment="1">
      <alignment horizontal="center" vertical="center"/>
    </xf>
    <xf numFmtId="0" fontId="14" fillId="0" borderId="9" xfId="8" applyFont="1" applyFill="1" applyBorder="1" applyAlignment="1">
      <alignment horizontal="center" vertical="center"/>
    </xf>
    <xf numFmtId="0" fontId="6" fillId="0" borderId="8" xfId="8" applyFont="1" applyFill="1" applyBorder="1" applyAlignment="1">
      <alignment horizontal="center" vertical="center"/>
    </xf>
    <xf numFmtId="0" fontId="6" fillId="0" borderId="14" xfId="8" applyFont="1" applyFill="1" applyBorder="1" applyAlignment="1">
      <alignment horizontal="center" vertical="center"/>
    </xf>
    <xf numFmtId="0" fontId="6" fillId="0" borderId="11" xfId="8" applyFont="1" applyFill="1" applyBorder="1" applyAlignment="1">
      <alignment horizontal="center" vertical="center"/>
    </xf>
    <xf numFmtId="0" fontId="6" fillId="0" borderId="8" xfId="8" applyFont="1" applyFill="1" applyBorder="1" applyAlignment="1">
      <alignment horizontal="center" vertical="center" wrapText="1"/>
    </xf>
    <xf numFmtId="0" fontId="4" fillId="0" borderId="0" xfId="8" applyFont="1" applyFill="1" applyBorder="1" applyAlignment="1" applyProtection="1">
      <alignment horizontal="right" vertical="center"/>
      <protection locked="0"/>
    </xf>
    <xf numFmtId="0" fontId="5" fillId="0" borderId="0" xfId="8" applyFont="1" applyFill="1" applyBorder="1" applyAlignment="1">
      <alignment horizontal="left" vertical="center"/>
    </xf>
    <xf numFmtId="0" fontId="5" fillId="0" borderId="0" xfId="8" applyFont="1" applyFill="1" applyBorder="1" applyAlignment="1">
      <alignment horizontal="left" vertical="center"/>
    </xf>
    <xf numFmtId="0" fontId="5" fillId="0" borderId="0" xfId="8" applyFont="1" applyFill="1" applyBorder="1" applyAlignment="1">
      <alignment horizontal="right" vertical="center"/>
    </xf>
    <xf numFmtId="49" fontId="4" fillId="0" borderId="0" xfId="0" applyNumberFormat="1" applyFont="1" applyFill="1" applyAlignment="1">
      <alignment vertical="center"/>
    </xf>
    <xf numFmtId="0" fontId="4" fillId="0" borderId="0" xfId="0" applyNumberFormat="1" applyFont="1" applyFill="1" applyAlignment="1">
      <alignment vertical="center"/>
    </xf>
    <xf numFmtId="0" fontId="4" fillId="0" borderId="0" xfId="0" applyFont="1" applyFill="1" applyAlignment="1">
      <alignment horizontal="left" vertical="center"/>
    </xf>
    <xf numFmtId="0" fontId="6" fillId="0" borderId="0" xfId="0" applyFont="1" applyFill="1" applyAlignment="1">
      <alignment horizontal="center" vertical="center"/>
    </xf>
    <xf numFmtId="49" fontId="6" fillId="0" borderId="3" xfId="0" applyNumberFormat="1" applyFont="1" applyFill="1" applyBorder="1" applyAlignment="1">
      <alignment horizontal="right" vertical="top"/>
    </xf>
    <xf numFmtId="49" fontId="6" fillId="0" borderId="3" xfId="0" applyNumberFormat="1" applyFont="1" applyFill="1" applyBorder="1" applyAlignment="1">
      <alignment horizontal="right" vertical="center"/>
    </xf>
    <xf numFmtId="37" fontId="6" fillId="0" borderId="3" xfId="7" applyNumberFormat="1" applyFont="1" applyFill="1" applyBorder="1" applyAlignment="1">
      <alignment horizontal="right" vertical="center"/>
    </xf>
    <xf numFmtId="49" fontId="6" fillId="0" borderId="3" xfId="0" applyNumberFormat="1" applyFont="1" applyFill="1" applyBorder="1" applyAlignment="1">
      <alignment horizontal="center" vertical="top"/>
    </xf>
    <xf numFmtId="49" fontId="6" fillId="0" borderId="7" xfId="0" applyNumberFormat="1" applyFont="1" applyFill="1" applyBorder="1" applyAlignment="1">
      <alignment horizontal="right" vertical="center"/>
    </xf>
    <xf numFmtId="49" fontId="6" fillId="0" borderId="17" xfId="0" applyNumberFormat="1" applyFont="1" applyFill="1" applyBorder="1" applyAlignment="1">
      <alignment horizontal="center" vertical="center" wrapText="1"/>
    </xf>
    <xf numFmtId="49" fontId="23" fillId="0" borderId="0" xfId="0" applyNumberFormat="1" applyFont="1" applyFill="1" applyBorder="1" applyAlignment="1">
      <alignment horizontal="center" wrapText="1"/>
    </xf>
    <xf numFmtId="49" fontId="6" fillId="0" borderId="0" xfId="0" applyNumberFormat="1" applyFont="1" applyFill="1" applyBorder="1" applyAlignment="1">
      <alignment horizontal="right" vertical="center"/>
    </xf>
    <xf numFmtId="37" fontId="6" fillId="0" borderId="0" xfId="7" applyNumberFormat="1" applyFont="1" applyFill="1" applyBorder="1" applyAlignment="1">
      <alignment horizontal="right" vertical="center"/>
    </xf>
    <xf numFmtId="49" fontId="11" fillId="0" borderId="0" xfId="0" applyNumberFormat="1" applyFont="1" applyFill="1" applyBorder="1" applyAlignment="1">
      <alignment horizontal="center" wrapText="1"/>
    </xf>
    <xf numFmtId="49" fontId="6" fillId="0" borderId="6" xfId="0" applyNumberFormat="1" applyFont="1" applyFill="1" applyBorder="1" applyAlignment="1">
      <alignment horizontal="right" vertical="center"/>
    </xf>
    <xf numFmtId="49" fontId="6" fillId="0" borderId="13" xfId="0" applyNumberFormat="1" applyFont="1" applyFill="1" applyBorder="1" applyAlignment="1">
      <alignment horizontal="center" vertical="center" wrapText="1"/>
    </xf>
    <xf numFmtId="49" fontId="6" fillId="0" borderId="0" xfId="0" applyNumberFormat="1" applyFont="1" applyFill="1" applyBorder="1" applyAlignment="1">
      <alignment horizontal="right" vertical="top"/>
    </xf>
    <xf numFmtId="49" fontId="6" fillId="0" borderId="0" xfId="0" applyNumberFormat="1" applyFont="1" applyFill="1" applyBorder="1" applyAlignment="1">
      <alignment horizontal="center" vertical="top"/>
    </xf>
    <xf numFmtId="49" fontId="11" fillId="0" borderId="0" xfId="0" applyNumberFormat="1" applyFont="1" applyFill="1" applyBorder="1" applyAlignment="1">
      <alignment horizontal="center" wrapText="1"/>
    </xf>
    <xf numFmtId="49" fontId="6" fillId="0" borderId="5" xfId="0" applyNumberFormat="1" applyFont="1" applyFill="1" applyBorder="1" applyAlignment="1">
      <alignment horizontal="right" vertical="center"/>
    </xf>
    <xf numFmtId="49" fontId="6" fillId="0" borderId="4" xfId="0" applyNumberFormat="1" applyFont="1" applyFill="1" applyBorder="1" applyAlignment="1">
      <alignment horizontal="right" vertical="center"/>
    </xf>
    <xf numFmtId="0" fontId="6" fillId="0" borderId="31"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21" xfId="0" applyFont="1" applyFill="1" applyBorder="1" applyAlignment="1">
      <alignment horizontal="center" vertical="center" wrapText="1"/>
    </xf>
    <xf numFmtId="0" fontId="6" fillId="0" borderId="33" xfId="0" applyFont="1" applyFill="1" applyBorder="1" applyAlignment="1">
      <alignment horizontal="center" vertical="center"/>
    </xf>
    <xf numFmtId="0" fontId="14" fillId="0" borderId="6"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14" fillId="0" borderId="32" xfId="0" applyFont="1" applyFill="1" applyBorder="1" applyAlignment="1">
      <alignment horizontal="center" vertical="center" wrapText="1"/>
    </xf>
    <xf numFmtId="0" fontId="14" fillId="0" borderId="9"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2"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32" xfId="0" applyFont="1" applyFill="1" applyBorder="1" applyAlignment="1">
      <alignment horizontal="center" vertical="center"/>
    </xf>
    <xf numFmtId="38" fontId="5" fillId="0" borderId="0" xfId="7" applyFont="1" applyFill="1" applyAlignment="1">
      <alignment horizontal="right" vertical="center"/>
    </xf>
    <xf numFmtId="0" fontId="7" fillId="0" borderId="0" xfId="9" applyFill="1">
      <alignment vertical="center"/>
    </xf>
    <xf numFmtId="0" fontId="4" fillId="0" borderId="12" xfId="1" applyFont="1" applyFill="1" applyBorder="1" applyAlignment="1">
      <alignment vertical="center"/>
    </xf>
    <xf numFmtId="0" fontId="7" fillId="0" borderId="0" xfId="9" applyFill="1" applyBorder="1">
      <alignment vertical="center"/>
    </xf>
    <xf numFmtId="177" fontId="6" fillId="0" borderId="0" xfId="1" applyNumberFormat="1" applyFont="1" applyFill="1" applyBorder="1" applyAlignment="1">
      <alignment horizontal="right" vertical="center" wrapText="1"/>
    </xf>
    <xf numFmtId="177" fontId="6" fillId="0" borderId="7" xfId="1" applyNumberFormat="1" applyFont="1" applyFill="1" applyBorder="1" applyAlignment="1">
      <alignment horizontal="right" vertical="center" wrapText="1"/>
    </xf>
    <xf numFmtId="49" fontId="6" fillId="0" borderId="13" xfId="11" applyNumberFormat="1" applyFont="1" applyFill="1" applyBorder="1" applyAlignment="1">
      <alignment horizontal="center" vertical="center"/>
    </xf>
    <xf numFmtId="177" fontId="6" fillId="0" borderId="6" xfId="1" applyNumberFormat="1" applyFont="1" applyFill="1" applyBorder="1" applyAlignment="1">
      <alignment horizontal="right" vertical="center" wrapText="1"/>
    </xf>
    <xf numFmtId="177" fontId="6" fillId="0" borderId="4" xfId="1" applyNumberFormat="1" applyFont="1" applyFill="1" applyBorder="1" applyAlignment="1">
      <alignment horizontal="right" vertical="center" wrapText="1"/>
    </xf>
    <xf numFmtId="0" fontId="6" fillId="0" borderId="5" xfId="11" applyFont="1" applyFill="1" applyBorder="1" applyAlignment="1">
      <alignment horizontal="center" vertical="center"/>
    </xf>
    <xf numFmtId="0" fontId="6" fillId="0" borderId="11" xfId="1" applyFont="1" applyFill="1" applyBorder="1" applyAlignment="1">
      <alignment horizontal="center" vertical="center"/>
    </xf>
    <xf numFmtId="0" fontId="6" fillId="0" borderId="14" xfId="1" applyFont="1" applyFill="1" applyBorder="1" applyAlignment="1">
      <alignment horizontal="center" vertical="center"/>
    </xf>
    <xf numFmtId="0" fontId="4" fillId="0" borderId="3" xfId="1" applyFont="1" applyFill="1" applyBorder="1" applyAlignment="1">
      <alignment horizontal="centerContinuous" vertical="center"/>
    </xf>
    <xf numFmtId="0" fontId="5" fillId="0" borderId="0" xfId="11" applyFont="1" applyFill="1" applyAlignment="1">
      <alignment horizontal="center" vertical="center"/>
    </xf>
    <xf numFmtId="0" fontId="6" fillId="0" borderId="0" xfId="0" applyFont="1" applyFill="1"/>
    <xf numFmtId="177" fontId="4" fillId="0" borderId="12" xfId="1" applyNumberFormat="1" applyFont="1" applyFill="1" applyBorder="1" applyAlignment="1">
      <alignment vertical="center"/>
    </xf>
    <xf numFmtId="0" fontId="6" fillId="0" borderId="0" xfId="0" applyFont="1" applyFill="1" applyBorder="1"/>
  </cellXfs>
  <cellStyles count="13">
    <cellStyle name="桁区切り 2" xfId="7"/>
    <cellStyle name="大都市比較統計年表" xfId="6"/>
    <cellStyle name="標準" xfId="0" builtinId="0"/>
    <cellStyle name="標準 2" xfId="4"/>
    <cellStyle name="標準 3" xfId="8"/>
    <cellStyle name="標準 4" xfId="9"/>
    <cellStyle name="標準_16-18主要河川水質検査結果" xfId="10"/>
    <cellStyle name="標準_16-21" xfId="11"/>
    <cellStyle name="標準_Sheet1" xfId="1"/>
    <cellStyle name="標準_Sheet2" xfId="2"/>
    <cellStyle name="標準_Sheet2 2" xfId="12"/>
    <cellStyle name="標準_Sheet3" xfId="3"/>
    <cellStyle name="標準_衛生(121表)"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tabSelected="1" zoomScaleNormal="100" zoomScaleSheetLayoutView="100" workbookViewId="0">
      <selection sqref="A1:M1"/>
    </sheetView>
  </sheetViews>
  <sheetFormatPr defaultRowHeight="13.9" customHeight="1"/>
  <cols>
    <col min="1" max="1" width="2.25" style="2" customWidth="1"/>
    <col min="2" max="2" width="6.625" style="2" customWidth="1"/>
    <col min="3" max="13" width="7.75" style="2" customWidth="1"/>
    <col min="14" max="16384" width="9" style="2"/>
  </cols>
  <sheetData>
    <row r="1" spans="1:13" s="4" customFormat="1" ht="19.899999999999999" customHeight="1">
      <c r="A1" s="166" t="s">
        <v>26</v>
      </c>
      <c r="B1" s="166"/>
      <c r="C1" s="166"/>
      <c r="D1" s="166"/>
      <c r="E1" s="166"/>
      <c r="F1" s="166"/>
      <c r="G1" s="166"/>
      <c r="H1" s="166"/>
      <c r="I1" s="166"/>
      <c r="J1" s="166"/>
      <c r="K1" s="166"/>
      <c r="L1" s="166"/>
      <c r="M1" s="166"/>
    </row>
    <row r="2" spans="1:13" s="7" customFormat="1" ht="13.9" customHeight="1" thickBot="1">
      <c r="A2" s="6"/>
      <c r="B2" s="6"/>
      <c r="C2" s="6"/>
      <c r="D2" s="6"/>
      <c r="E2" s="6"/>
      <c r="F2" s="6"/>
      <c r="G2" s="6"/>
      <c r="H2" s="6"/>
      <c r="I2" s="6"/>
      <c r="J2" s="6"/>
      <c r="K2" s="8"/>
      <c r="M2" s="8"/>
    </row>
    <row r="3" spans="1:13" ht="21.6" customHeight="1">
      <c r="A3" s="162" t="s">
        <v>0</v>
      </c>
      <c r="B3" s="163"/>
      <c r="C3" s="163" t="s">
        <v>1</v>
      </c>
      <c r="D3" s="163"/>
      <c r="E3" s="163"/>
      <c r="F3" s="163"/>
      <c r="G3" s="169" t="s">
        <v>6</v>
      </c>
      <c r="H3" s="169" t="s">
        <v>7</v>
      </c>
      <c r="I3" s="163" t="s">
        <v>8</v>
      </c>
      <c r="J3" s="163" t="s">
        <v>9</v>
      </c>
      <c r="K3" s="169" t="s">
        <v>14</v>
      </c>
      <c r="L3" s="167" t="s">
        <v>3</v>
      </c>
      <c r="M3" s="168"/>
    </row>
    <row r="4" spans="1:13" ht="21.6" customHeight="1">
      <c r="A4" s="164"/>
      <c r="B4" s="165"/>
      <c r="C4" s="1" t="s">
        <v>25</v>
      </c>
      <c r="D4" s="1" t="s">
        <v>10</v>
      </c>
      <c r="E4" s="1" t="s">
        <v>11</v>
      </c>
      <c r="F4" s="1" t="s">
        <v>12</v>
      </c>
      <c r="G4" s="165"/>
      <c r="H4" s="165"/>
      <c r="I4" s="165"/>
      <c r="J4" s="165"/>
      <c r="K4" s="165"/>
      <c r="L4" s="11" t="s">
        <v>2</v>
      </c>
      <c r="M4" s="29" t="s">
        <v>27</v>
      </c>
    </row>
    <row r="5" spans="1:13" ht="18" customHeight="1">
      <c r="A5" s="171" t="s">
        <v>29</v>
      </c>
      <c r="B5" s="171"/>
      <c r="C5" s="12">
        <v>41</v>
      </c>
      <c r="D5" s="13">
        <v>2</v>
      </c>
      <c r="E5" s="14">
        <v>38</v>
      </c>
      <c r="F5" s="14">
        <v>1</v>
      </c>
      <c r="G5" s="15">
        <v>855</v>
      </c>
      <c r="H5" s="15">
        <v>645</v>
      </c>
      <c r="I5" s="15">
        <v>16</v>
      </c>
      <c r="J5" s="15">
        <v>1174</v>
      </c>
      <c r="K5" s="15">
        <v>156</v>
      </c>
      <c r="L5" s="16">
        <v>8224</v>
      </c>
      <c r="M5" s="17">
        <v>525</v>
      </c>
    </row>
    <row r="6" spans="1:13" ht="18" customHeight="1">
      <c r="A6" s="170" t="s">
        <v>30</v>
      </c>
      <c r="B6" s="170"/>
      <c r="C6" s="18">
        <v>41</v>
      </c>
      <c r="D6" s="14">
        <v>2</v>
      </c>
      <c r="E6" s="14">
        <v>38</v>
      </c>
      <c r="F6" s="14">
        <v>1</v>
      </c>
      <c r="G6" s="15">
        <v>867</v>
      </c>
      <c r="H6" s="15">
        <v>652</v>
      </c>
      <c r="I6" s="15">
        <v>18</v>
      </c>
      <c r="J6" s="15">
        <v>1220</v>
      </c>
      <c r="K6" s="15">
        <v>154</v>
      </c>
      <c r="L6" s="16">
        <v>8202</v>
      </c>
      <c r="M6" s="17">
        <v>515</v>
      </c>
    </row>
    <row r="7" spans="1:13" ht="18" customHeight="1">
      <c r="A7" s="170" t="s">
        <v>31</v>
      </c>
      <c r="B7" s="170"/>
      <c r="C7" s="18">
        <v>40</v>
      </c>
      <c r="D7" s="14">
        <v>2</v>
      </c>
      <c r="E7" s="14">
        <v>37</v>
      </c>
      <c r="F7" s="14">
        <v>1</v>
      </c>
      <c r="G7" s="15">
        <v>865</v>
      </c>
      <c r="H7" s="15">
        <v>655</v>
      </c>
      <c r="I7" s="15">
        <v>16</v>
      </c>
      <c r="J7" s="15">
        <v>1287</v>
      </c>
      <c r="K7" s="15">
        <v>155</v>
      </c>
      <c r="L7" s="16">
        <v>8144</v>
      </c>
      <c r="M7" s="17">
        <v>515</v>
      </c>
    </row>
    <row r="8" spans="1:13" ht="18" customHeight="1">
      <c r="A8" s="170" t="s">
        <v>32</v>
      </c>
      <c r="B8" s="170"/>
      <c r="C8" s="18">
        <v>40</v>
      </c>
      <c r="D8" s="14">
        <v>2</v>
      </c>
      <c r="E8" s="14">
        <v>37</v>
      </c>
      <c r="F8" s="14">
        <v>1</v>
      </c>
      <c r="G8" s="15">
        <v>871</v>
      </c>
      <c r="H8" s="15">
        <v>663</v>
      </c>
      <c r="I8" s="15">
        <v>18</v>
      </c>
      <c r="J8" s="15">
        <v>1334</v>
      </c>
      <c r="K8" s="15">
        <v>158</v>
      </c>
      <c r="L8" s="16">
        <v>8029</v>
      </c>
      <c r="M8" s="17">
        <v>495</v>
      </c>
    </row>
    <row r="9" spans="1:13" ht="18" customHeight="1">
      <c r="A9" s="170" t="s">
        <v>33</v>
      </c>
      <c r="B9" s="170"/>
      <c r="C9" s="19">
        <v>37</v>
      </c>
      <c r="D9" s="20">
        <v>2</v>
      </c>
      <c r="E9" s="20">
        <v>34</v>
      </c>
      <c r="F9" s="20">
        <v>1</v>
      </c>
      <c r="G9" s="21">
        <v>879</v>
      </c>
      <c r="H9" s="21">
        <v>667</v>
      </c>
      <c r="I9" s="21">
        <v>18</v>
      </c>
      <c r="J9" s="21">
        <v>1383</v>
      </c>
      <c r="K9" s="21">
        <v>162</v>
      </c>
      <c r="L9" s="22">
        <v>7875</v>
      </c>
      <c r="M9" s="23">
        <v>429</v>
      </c>
    </row>
    <row r="10" spans="1:13" ht="18" customHeight="1">
      <c r="A10" s="3"/>
      <c r="B10" s="5" t="s">
        <v>15</v>
      </c>
      <c r="C10" s="19">
        <v>4</v>
      </c>
      <c r="D10" s="20" t="s">
        <v>34</v>
      </c>
      <c r="E10" s="20">
        <v>4</v>
      </c>
      <c r="F10" s="20" t="s">
        <v>34</v>
      </c>
      <c r="G10" s="21">
        <v>38</v>
      </c>
      <c r="H10" s="21">
        <v>29</v>
      </c>
      <c r="I10" s="20" t="s">
        <v>34</v>
      </c>
      <c r="J10" s="21">
        <v>89</v>
      </c>
      <c r="K10" s="21">
        <v>14</v>
      </c>
      <c r="L10" s="22">
        <v>926</v>
      </c>
      <c r="M10" s="23">
        <v>18</v>
      </c>
    </row>
    <row r="11" spans="1:13" ht="18" customHeight="1">
      <c r="A11" s="3"/>
      <c r="B11" s="5" t="s">
        <v>16</v>
      </c>
      <c r="C11" s="19">
        <v>2</v>
      </c>
      <c r="D11" s="20" t="s">
        <v>34</v>
      </c>
      <c r="E11" s="20">
        <v>2</v>
      </c>
      <c r="F11" s="20" t="s">
        <v>34</v>
      </c>
      <c r="G11" s="21">
        <v>91</v>
      </c>
      <c r="H11" s="21">
        <v>73</v>
      </c>
      <c r="I11" s="21">
        <v>2</v>
      </c>
      <c r="J11" s="21">
        <v>186</v>
      </c>
      <c r="K11" s="21">
        <v>17</v>
      </c>
      <c r="L11" s="22">
        <v>429</v>
      </c>
      <c r="M11" s="23">
        <v>62</v>
      </c>
    </row>
    <row r="12" spans="1:13" ht="18" customHeight="1">
      <c r="A12" s="3"/>
      <c r="B12" s="5" t="s">
        <v>17</v>
      </c>
      <c r="C12" s="19">
        <v>5</v>
      </c>
      <c r="D12" s="20" t="s">
        <v>34</v>
      </c>
      <c r="E12" s="20">
        <v>4</v>
      </c>
      <c r="F12" s="20">
        <v>1</v>
      </c>
      <c r="G12" s="21">
        <v>158</v>
      </c>
      <c r="H12" s="21">
        <v>93</v>
      </c>
      <c r="I12" s="21">
        <v>1</v>
      </c>
      <c r="J12" s="21">
        <v>220</v>
      </c>
      <c r="K12" s="21">
        <v>13</v>
      </c>
      <c r="L12" s="22">
        <v>1033</v>
      </c>
      <c r="M12" s="23">
        <v>78</v>
      </c>
    </row>
    <row r="13" spans="1:13" ht="18" customHeight="1">
      <c r="A13" s="3"/>
      <c r="B13" s="5" t="s">
        <v>18</v>
      </c>
      <c r="C13" s="19">
        <v>5</v>
      </c>
      <c r="D13" s="20" t="s">
        <v>34</v>
      </c>
      <c r="E13" s="20">
        <v>5</v>
      </c>
      <c r="F13" s="20" t="s">
        <v>34</v>
      </c>
      <c r="G13" s="21">
        <v>76</v>
      </c>
      <c r="H13" s="21">
        <v>72</v>
      </c>
      <c r="I13" s="21">
        <v>4</v>
      </c>
      <c r="J13" s="21">
        <v>142</v>
      </c>
      <c r="K13" s="21">
        <v>22</v>
      </c>
      <c r="L13" s="22">
        <v>1397</v>
      </c>
      <c r="M13" s="23">
        <v>14</v>
      </c>
    </row>
    <row r="14" spans="1:13" ht="18" customHeight="1">
      <c r="A14" s="3"/>
      <c r="B14" s="5" t="s">
        <v>19</v>
      </c>
      <c r="C14" s="19">
        <v>2</v>
      </c>
      <c r="D14" s="20" t="s">
        <v>34</v>
      </c>
      <c r="E14" s="20">
        <v>2</v>
      </c>
      <c r="F14" s="20" t="s">
        <v>34</v>
      </c>
      <c r="G14" s="21">
        <v>88</v>
      </c>
      <c r="H14" s="21">
        <v>59</v>
      </c>
      <c r="I14" s="21">
        <v>1</v>
      </c>
      <c r="J14" s="21">
        <v>87</v>
      </c>
      <c r="K14" s="21">
        <v>8</v>
      </c>
      <c r="L14" s="22">
        <v>966</v>
      </c>
      <c r="M14" s="23">
        <v>27</v>
      </c>
    </row>
    <row r="15" spans="1:13" ht="18" customHeight="1">
      <c r="A15" s="3"/>
      <c r="B15" s="5" t="s">
        <v>20</v>
      </c>
      <c r="C15" s="19">
        <v>3</v>
      </c>
      <c r="D15" s="20" t="s">
        <v>34</v>
      </c>
      <c r="E15" s="20">
        <v>3</v>
      </c>
      <c r="F15" s="20" t="s">
        <v>34</v>
      </c>
      <c r="G15" s="21">
        <v>35</v>
      </c>
      <c r="H15" s="21">
        <v>37</v>
      </c>
      <c r="I15" s="20">
        <v>1</v>
      </c>
      <c r="J15" s="21">
        <v>76</v>
      </c>
      <c r="K15" s="21">
        <v>14</v>
      </c>
      <c r="L15" s="22">
        <v>549</v>
      </c>
      <c r="M15" s="23">
        <v>4</v>
      </c>
    </row>
    <row r="16" spans="1:13" ht="18" customHeight="1">
      <c r="A16" s="3"/>
      <c r="B16" s="5" t="s">
        <v>21</v>
      </c>
      <c r="C16" s="19">
        <v>4</v>
      </c>
      <c r="D16" s="20" t="s">
        <v>34</v>
      </c>
      <c r="E16" s="20">
        <v>4</v>
      </c>
      <c r="F16" s="20" t="s">
        <v>34</v>
      </c>
      <c r="G16" s="21">
        <v>183</v>
      </c>
      <c r="H16" s="21">
        <v>131</v>
      </c>
      <c r="I16" s="21">
        <v>1</v>
      </c>
      <c r="J16" s="21">
        <v>193</v>
      </c>
      <c r="K16" s="21">
        <v>15</v>
      </c>
      <c r="L16" s="22">
        <v>516</v>
      </c>
      <c r="M16" s="23">
        <v>132</v>
      </c>
    </row>
    <row r="17" spans="1:13" ht="18" customHeight="1">
      <c r="A17" s="3"/>
      <c r="B17" s="5" t="s">
        <v>22</v>
      </c>
      <c r="C17" s="19">
        <v>4</v>
      </c>
      <c r="D17" s="20" t="s">
        <v>34</v>
      </c>
      <c r="E17" s="20">
        <v>4</v>
      </c>
      <c r="F17" s="20" t="s">
        <v>34</v>
      </c>
      <c r="G17" s="21">
        <v>101</v>
      </c>
      <c r="H17" s="21">
        <v>83</v>
      </c>
      <c r="I17" s="21">
        <v>4</v>
      </c>
      <c r="J17" s="21">
        <v>173</v>
      </c>
      <c r="K17" s="21">
        <v>20</v>
      </c>
      <c r="L17" s="22">
        <v>473</v>
      </c>
      <c r="M17" s="23">
        <v>46</v>
      </c>
    </row>
    <row r="18" spans="1:13" ht="18" customHeight="1">
      <c r="A18" s="3"/>
      <c r="B18" s="5" t="s">
        <v>23</v>
      </c>
      <c r="C18" s="19">
        <v>3</v>
      </c>
      <c r="D18" s="20">
        <v>1</v>
      </c>
      <c r="E18" s="20">
        <v>2</v>
      </c>
      <c r="F18" s="20" t="s">
        <v>34</v>
      </c>
      <c r="G18" s="21">
        <v>58</v>
      </c>
      <c r="H18" s="21">
        <v>48</v>
      </c>
      <c r="I18" s="21">
        <v>3</v>
      </c>
      <c r="J18" s="21">
        <v>89</v>
      </c>
      <c r="K18" s="21">
        <v>25</v>
      </c>
      <c r="L18" s="22">
        <v>732</v>
      </c>
      <c r="M18" s="23">
        <v>29</v>
      </c>
    </row>
    <row r="19" spans="1:13" ht="18" customHeight="1" thickBot="1">
      <c r="A19" s="9"/>
      <c r="B19" s="10" t="s">
        <v>24</v>
      </c>
      <c r="C19" s="24">
        <v>5</v>
      </c>
      <c r="D19" s="25">
        <v>1</v>
      </c>
      <c r="E19" s="25">
        <v>4</v>
      </c>
      <c r="F19" s="25" t="s">
        <v>34</v>
      </c>
      <c r="G19" s="26">
        <v>51</v>
      </c>
      <c r="H19" s="26">
        <v>42</v>
      </c>
      <c r="I19" s="26">
        <v>1</v>
      </c>
      <c r="J19" s="26">
        <v>128</v>
      </c>
      <c r="K19" s="26">
        <v>14</v>
      </c>
      <c r="L19" s="27">
        <v>854</v>
      </c>
      <c r="M19" s="28">
        <v>19</v>
      </c>
    </row>
    <row r="20" spans="1:13" s="7" customFormat="1" ht="13.9" customHeight="1">
      <c r="A20" s="6" t="s">
        <v>5</v>
      </c>
      <c r="B20" s="6"/>
      <c r="C20" s="6"/>
      <c r="D20" s="6"/>
      <c r="E20" s="6"/>
      <c r="F20" s="6"/>
      <c r="G20" s="6"/>
      <c r="H20" s="6"/>
      <c r="I20" s="6"/>
      <c r="J20" s="6"/>
      <c r="K20" s="6"/>
    </row>
    <row r="21" spans="1:13" s="7" customFormat="1" ht="13.9" customHeight="1">
      <c r="A21" s="6" t="s">
        <v>13</v>
      </c>
      <c r="B21" s="6"/>
      <c r="C21" s="6"/>
      <c r="D21" s="6"/>
      <c r="E21" s="6"/>
      <c r="F21" s="6"/>
      <c r="G21" s="6"/>
      <c r="H21" s="6"/>
      <c r="I21" s="6"/>
      <c r="J21" s="6"/>
      <c r="K21" s="6"/>
    </row>
    <row r="22" spans="1:13" s="7" customFormat="1" ht="13.9" customHeight="1">
      <c r="A22" s="6" t="s">
        <v>4</v>
      </c>
      <c r="B22" s="6"/>
      <c r="C22" s="6"/>
      <c r="D22" s="6"/>
      <c r="E22" s="6"/>
      <c r="F22" s="6"/>
      <c r="G22" s="6"/>
      <c r="H22" s="6"/>
      <c r="I22" s="6"/>
      <c r="J22" s="6"/>
      <c r="K22" s="6"/>
    </row>
    <row r="23" spans="1:13" s="7" customFormat="1" ht="13.9" customHeight="1">
      <c r="A23" s="6" t="s">
        <v>28</v>
      </c>
      <c r="B23" s="6"/>
      <c r="C23" s="6"/>
      <c r="D23" s="6"/>
      <c r="E23" s="6"/>
      <c r="F23" s="6"/>
      <c r="G23" s="6"/>
      <c r="H23" s="6"/>
      <c r="I23" s="6"/>
      <c r="J23" s="6"/>
      <c r="K23" s="6"/>
    </row>
  </sheetData>
  <mergeCells count="14">
    <mergeCell ref="A9:B9"/>
    <mergeCell ref="A8:B8"/>
    <mergeCell ref="A7:B7"/>
    <mergeCell ref="A6:B6"/>
    <mergeCell ref="A5:B5"/>
    <mergeCell ref="A3:B4"/>
    <mergeCell ref="A1:M1"/>
    <mergeCell ref="L3:M3"/>
    <mergeCell ref="I3:I4"/>
    <mergeCell ref="J3:J4"/>
    <mergeCell ref="G3:G4"/>
    <mergeCell ref="H3:H4"/>
    <mergeCell ref="C3:F3"/>
    <mergeCell ref="K3:K4"/>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ignoredErrors>
    <ignoredError sqref="A6:B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zoomScaleNormal="100" workbookViewId="0">
      <selection sqref="A1:N1"/>
    </sheetView>
  </sheetViews>
  <sheetFormatPr defaultColWidth="8.875" defaultRowHeight="13.9" customHeight="1"/>
  <cols>
    <col min="1" max="1" width="9.875" style="36" customWidth="1"/>
    <col min="2" max="14" width="6.5" style="36" customWidth="1"/>
    <col min="15" max="16384" width="8.875" style="36"/>
  </cols>
  <sheetData>
    <row r="1" spans="1:14" s="58" customFormat="1" ht="19.899999999999999" customHeight="1">
      <c r="A1" s="260" t="s">
        <v>281</v>
      </c>
      <c r="B1" s="260"/>
      <c r="C1" s="260"/>
      <c r="D1" s="260"/>
      <c r="E1" s="260"/>
      <c r="F1" s="260"/>
      <c r="G1" s="260"/>
      <c r="H1" s="260"/>
      <c r="I1" s="260"/>
      <c r="J1" s="260"/>
      <c r="K1" s="260"/>
      <c r="L1" s="260"/>
      <c r="M1" s="260"/>
      <c r="N1" s="260"/>
    </row>
    <row r="2" spans="1:14" s="37" customFormat="1" ht="12" customHeight="1" thickBot="1">
      <c r="N2" s="161" t="s">
        <v>280</v>
      </c>
    </row>
    <row r="3" spans="1:14" ht="12" customHeight="1">
      <c r="A3" s="198" t="s">
        <v>215</v>
      </c>
      <c r="B3" s="199" t="s">
        <v>279</v>
      </c>
      <c r="C3" s="199"/>
      <c r="D3" s="199"/>
      <c r="E3" s="199" t="s">
        <v>278</v>
      </c>
      <c r="F3" s="199"/>
      <c r="G3" s="199"/>
      <c r="H3" s="262" t="s">
        <v>277</v>
      </c>
      <c r="I3" s="199" t="s">
        <v>276</v>
      </c>
      <c r="J3" s="199" t="s">
        <v>275</v>
      </c>
      <c r="K3" s="262" t="s">
        <v>274</v>
      </c>
      <c r="L3" s="199" t="s">
        <v>273</v>
      </c>
      <c r="M3" s="199"/>
      <c r="N3" s="245"/>
    </row>
    <row r="4" spans="1:14" ht="21.6" customHeight="1">
      <c r="A4" s="261"/>
      <c r="B4" s="157" t="s">
        <v>272</v>
      </c>
      <c r="C4" s="157" t="s">
        <v>271</v>
      </c>
      <c r="D4" s="159" t="s">
        <v>270</v>
      </c>
      <c r="E4" s="157" t="s">
        <v>269</v>
      </c>
      <c r="F4" s="157" t="s">
        <v>268</v>
      </c>
      <c r="G4" s="157" t="s">
        <v>267</v>
      </c>
      <c r="H4" s="263"/>
      <c r="I4" s="263"/>
      <c r="J4" s="263"/>
      <c r="K4" s="263"/>
      <c r="L4" s="157" t="s">
        <v>266</v>
      </c>
      <c r="M4" s="157" t="s">
        <v>265</v>
      </c>
      <c r="N4" s="156" t="s">
        <v>264</v>
      </c>
    </row>
    <row r="5" spans="1:14" ht="11.45" customHeight="1">
      <c r="A5" s="136" t="s">
        <v>130</v>
      </c>
      <c r="B5" s="102">
        <v>65</v>
      </c>
      <c r="C5" s="100">
        <v>41</v>
      </c>
      <c r="D5" s="100">
        <v>4</v>
      </c>
      <c r="E5" s="100">
        <v>5</v>
      </c>
      <c r="F5" s="100">
        <v>6</v>
      </c>
      <c r="G5" s="100">
        <v>17</v>
      </c>
      <c r="H5" s="100">
        <v>119</v>
      </c>
      <c r="I5" s="100">
        <v>897</v>
      </c>
      <c r="J5" s="100">
        <v>1721</v>
      </c>
      <c r="K5" s="100">
        <v>1361</v>
      </c>
      <c r="L5" s="100">
        <v>1248</v>
      </c>
      <c r="M5" s="100">
        <v>2</v>
      </c>
      <c r="N5" s="100">
        <v>20</v>
      </c>
    </row>
    <row r="6" spans="1:14" ht="11.45" customHeight="1">
      <c r="A6" s="109" t="s">
        <v>94</v>
      </c>
      <c r="B6" s="101">
        <v>64</v>
      </c>
      <c r="C6" s="100">
        <v>37</v>
      </c>
      <c r="D6" s="100">
        <v>4</v>
      </c>
      <c r="E6" s="100">
        <v>5</v>
      </c>
      <c r="F6" s="100">
        <v>6</v>
      </c>
      <c r="G6" s="100">
        <v>16</v>
      </c>
      <c r="H6" s="100">
        <v>117</v>
      </c>
      <c r="I6" s="100">
        <v>859</v>
      </c>
      <c r="J6" s="100">
        <v>1701</v>
      </c>
      <c r="K6" s="100">
        <v>1338</v>
      </c>
      <c r="L6" s="100">
        <v>1248</v>
      </c>
      <c r="M6" s="100">
        <v>2</v>
      </c>
      <c r="N6" s="100">
        <v>20</v>
      </c>
    </row>
    <row r="7" spans="1:14" ht="11.45" customHeight="1">
      <c r="A7" s="109" t="s">
        <v>93</v>
      </c>
      <c r="B7" s="101">
        <v>64</v>
      </c>
      <c r="C7" s="100">
        <v>37</v>
      </c>
      <c r="D7" s="100">
        <v>4</v>
      </c>
      <c r="E7" s="100">
        <v>5</v>
      </c>
      <c r="F7" s="100">
        <v>6</v>
      </c>
      <c r="G7" s="100">
        <v>16</v>
      </c>
      <c r="H7" s="100">
        <v>112</v>
      </c>
      <c r="I7" s="100">
        <v>831</v>
      </c>
      <c r="J7" s="100">
        <v>1647</v>
      </c>
      <c r="K7" s="100">
        <v>1284</v>
      </c>
      <c r="L7" s="100">
        <v>1242</v>
      </c>
      <c r="M7" s="100">
        <v>2</v>
      </c>
      <c r="N7" s="100">
        <v>20</v>
      </c>
    </row>
    <row r="8" spans="1:14" s="2" customFormat="1" ht="11.45" customHeight="1">
      <c r="A8" s="109" t="s">
        <v>92</v>
      </c>
      <c r="B8" s="101">
        <v>63</v>
      </c>
      <c r="C8" s="100">
        <v>35</v>
      </c>
      <c r="D8" s="100">
        <v>4</v>
      </c>
      <c r="E8" s="100">
        <v>5</v>
      </c>
      <c r="F8" s="100">
        <v>6</v>
      </c>
      <c r="G8" s="100">
        <v>15</v>
      </c>
      <c r="H8" s="100">
        <v>112</v>
      </c>
      <c r="I8" s="100">
        <v>821</v>
      </c>
      <c r="J8" s="100">
        <v>1683</v>
      </c>
      <c r="K8" s="100">
        <v>1204</v>
      </c>
      <c r="L8" s="100">
        <v>1216</v>
      </c>
      <c r="M8" s="100">
        <v>2</v>
      </c>
      <c r="N8" s="100">
        <v>20</v>
      </c>
    </row>
    <row r="9" spans="1:14" s="2" customFormat="1" ht="11.45" customHeight="1" thickBot="1">
      <c r="A9" s="124" t="s">
        <v>91</v>
      </c>
      <c r="B9" s="155">
        <v>60</v>
      </c>
      <c r="C9" s="154">
        <v>35</v>
      </c>
      <c r="D9" s="154">
        <v>4</v>
      </c>
      <c r="E9" s="154">
        <v>5</v>
      </c>
      <c r="F9" s="154">
        <v>6</v>
      </c>
      <c r="G9" s="154">
        <v>15</v>
      </c>
      <c r="H9" s="154">
        <v>112</v>
      </c>
      <c r="I9" s="154">
        <v>816</v>
      </c>
      <c r="J9" s="154">
        <v>1714</v>
      </c>
      <c r="K9" s="154">
        <v>1089</v>
      </c>
      <c r="L9" s="154">
        <v>1211</v>
      </c>
      <c r="M9" s="154">
        <v>2</v>
      </c>
      <c r="N9" s="154">
        <v>20</v>
      </c>
    </row>
    <row r="10" spans="1:14" s="37" customFormat="1" ht="12" customHeight="1">
      <c r="A10" s="37" t="s">
        <v>263</v>
      </c>
    </row>
  </sheetData>
  <mergeCells count="9">
    <mergeCell ref="L3:N3"/>
    <mergeCell ref="A1:N1"/>
    <mergeCell ref="A3:A4"/>
    <mergeCell ref="K3:K4"/>
    <mergeCell ref="J3:J4"/>
    <mergeCell ref="I3:I4"/>
    <mergeCell ref="E3:G3"/>
    <mergeCell ref="B3:D3"/>
    <mergeCell ref="H3:H4"/>
  </mergeCells>
  <phoneticPr fontId="3"/>
  <pageMargins left="0.74803149606299213" right="0.74803149606299213" top="0.98425196850393704" bottom="0.98425196850393704" header="0.51181102362204722" footer="0.51181102362204722"/>
  <pageSetup paperSize="9" scale="14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
  <sheetViews>
    <sheetView showGridLines="0" zoomScaleNormal="100" workbookViewId="0">
      <selection sqref="A1:O1"/>
    </sheetView>
  </sheetViews>
  <sheetFormatPr defaultColWidth="8.875" defaultRowHeight="13.9" customHeight="1"/>
  <cols>
    <col min="1" max="1" width="9.875" style="36" customWidth="1"/>
    <col min="2" max="3" width="5.875" style="2" customWidth="1"/>
    <col min="4" max="13" width="5.875" style="36" customWidth="1"/>
    <col min="14" max="14" width="6.5" style="36" customWidth="1"/>
    <col min="15" max="15" width="7.5" style="36" customWidth="1"/>
    <col min="16" max="16384" width="8.875" style="36"/>
  </cols>
  <sheetData>
    <row r="1" spans="1:15" s="58" customFormat="1" ht="19.899999999999999" customHeight="1">
      <c r="A1" s="260" t="s">
        <v>297</v>
      </c>
      <c r="B1" s="260"/>
      <c r="C1" s="260"/>
      <c r="D1" s="260"/>
      <c r="E1" s="260"/>
      <c r="F1" s="260"/>
      <c r="G1" s="260"/>
      <c r="H1" s="260"/>
      <c r="I1" s="260"/>
      <c r="J1" s="260"/>
      <c r="K1" s="260"/>
      <c r="L1" s="260"/>
      <c r="M1" s="260"/>
      <c r="N1" s="260"/>
      <c r="O1" s="260"/>
    </row>
    <row r="2" spans="1:15" s="37" customFormat="1" ht="12" customHeight="1" thickBot="1">
      <c r="B2" s="7"/>
      <c r="C2" s="7"/>
      <c r="O2" s="161" t="s">
        <v>280</v>
      </c>
    </row>
    <row r="3" spans="1:15" ht="12" customHeight="1">
      <c r="A3" s="198" t="s">
        <v>215</v>
      </c>
      <c r="B3" s="245" t="s">
        <v>296</v>
      </c>
      <c r="C3" s="246"/>
      <c r="D3" s="246"/>
      <c r="E3" s="246"/>
      <c r="F3" s="246"/>
      <c r="G3" s="246"/>
      <c r="H3" s="246"/>
      <c r="I3" s="246"/>
      <c r="J3" s="246"/>
      <c r="K3" s="246"/>
      <c r="L3" s="246"/>
      <c r="M3" s="198"/>
      <c r="N3" s="249" t="s">
        <v>295</v>
      </c>
      <c r="O3" s="269" t="s">
        <v>294</v>
      </c>
    </row>
    <row r="4" spans="1:15" ht="30" customHeight="1">
      <c r="A4" s="261"/>
      <c r="B4" s="156" t="s">
        <v>25</v>
      </c>
      <c r="C4" s="158" t="s">
        <v>293</v>
      </c>
      <c r="D4" s="159" t="s">
        <v>292</v>
      </c>
      <c r="E4" s="159" t="s">
        <v>291</v>
      </c>
      <c r="F4" s="268" t="s">
        <v>290</v>
      </c>
      <c r="G4" s="159" t="s">
        <v>289</v>
      </c>
      <c r="H4" s="159" t="s">
        <v>288</v>
      </c>
      <c r="I4" s="159" t="s">
        <v>287</v>
      </c>
      <c r="J4" s="159" t="s">
        <v>286</v>
      </c>
      <c r="K4" s="159" t="s">
        <v>285</v>
      </c>
      <c r="L4" s="268" t="s">
        <v>284</v>
      </c>
      <c r="M4" s="158" t="s">
        <v>267</v>
      </c>
      <c r="N4" s="267"/>
      <c r="O4" s="266"/>
    </row>
    <row r="5" spans="1:15" ht="11.45" customHeight="1">
      <c r="A5" s="265" t="s">
        <v>130</v>
      </c>
      <c r="B5" s="102">
        <v>17093</v>
      </c>
      <c r="C5" s="264">
        <v>9659</v>
      </c>
      <c r="D5" s="100">
        <v>918</v>
      </c>
      <c r="E5" s="100">
        <v>980</v>
      </c>
      <c r="F5" s="100">
        <v>51</v>
      </c>
      <c r="G5" s="100">
        <v>1860</v>
      </c>
      <c r="H5" s="100">
        <v>2383</v>
      </c>
      <c r="I5" s="100">
        <v>55</v>
      </c>
      <c r="J5" s="100">
        <v>917</v>
      </c>
      <c r="K5" s="100">
        <v>83</v>
      </c>
      <c r="L5" s="100">
        <v>64</v>
      </c>
      <c r="M5" s="100">
        <v>123</v>
      </c>
      <c r="N5" s="100">
        <v>9552</v>
      </c>
      <c r="O5" s="100">
        <v>4088</v>
      </c>
    </row>
    <row r="6" spans="1:15" ht="11.45" customHeight="1">
      <c r="A6" s="109" t="s">
        <v>94</v>
      </c>
      <c r="B6" s="101">
        <v>16855</v>
      </c>
      <c r="C6" s="100">
        <v>9557</v>
      </c>
      <c r="D6" s="100">
        <v>945</v>
      </c>
      <c r="E6" s="100">
        <v>954</v>
      </c>
      <c r="F6" s="100">
        <v>50</v>
      </c>
      <c r="G6" s="100">
        <v>1803</v>
      </c>
      <c r="H6" s="100">
        <v>2315</v>
      </c>
      <c r="I6" s="100">
        <v>55</v>
      </c>
      <c r="J6" s="100">
        <v>906</v>
      </c>
      <c r="K6" s="100">
        <v>79</v>
      </c>
      <c r="L6" s="100">
        <v>59</v>
      </c>
      <c r="M6" s="100">
        <v>132</v>
      </c>
      <c r="N6" s="100">
        <v>9414</v>
      </c>
      <c r="O6" s="100">
        <v>4050</v>
      </c>
    </row>
    <row r="7" spans="1:15" ht="11.45" customHeight="1">
      <c r="A7" s="109" t="s">
        <v>93</v>
      </c>
      <c r="B7" s="101">
        <v>16466</v>
      </c>
      <c r="C7" s="100">
        <v>9401</v>
      </c>
      <c r="D7" s="100">
        <v>973</v>
      </c>
      <c r="E7" s="100">
        <v>932</v>
      </c>
      <c r="F7" s="100">
        <v>48</v>
      </c>
      <c r="G7" s="100">
        <v>1662</v>
      </c>
      <c r="H7" s="100">
        <v>2259</v>
      </c>
      <c r="I7" s="100">
        <v>47</v>
      </c>
      <c r="J7" s="100">
        <v>893</v>
      </c>
      <c r="K7" s="100">
        <v>68</v>
      </c>
      <c r="L7" s="100">
        <v>60</v>
      </c>
      <c r="M7" s="100">
        <v>123</v>
      </c>
      <c r="N7" s="100">
        <v>9400</v>
      </c>
      <c r="O7" s="100">
        <v>4128</v>
      </c>
    </row>
    <row r="8" spans="1:15" s="2" customFormat="1" ht="11.45" customHeight="1">
      <c r="A8" s="109" t="s">
        <v>92</v>
      </c>
      <c r="B8" s="101">
        <v>16398</v>
      </c>
      <c r="C8" s="100">
        <v>9426</v>
      </c>
      <c r="D8" s="100">
        <v>982</v>
      </c>
      <c r="E8" s="100">
        <v>963</v>
      </c>
      <c r="F8" s="100">
        <v>51</v>
      </c>
      <c r="G8" s="100">
        <v>1500</v>
      </c>
      <c r="H8" s="100">
        <v>2259</v>
      </c>
      <c r="I8" s="100">
        <v>45</v>
      </c>
      <c r="J8" s="100">
        <v>931</v>
      </c>
      <c r="K8" s="100">
        <v>68</v>
      </c>
      <c r="L8" s="100">
        <v>56</v>
      </c>
      <c r="M8" s="100">
        <v>117</v>
      </c>
      <c r="N8" s="100">
        <v>9647</v>
      </c>
      <c r="O8" s="100">
        <v>4237</v>
      </c>
    </row>
    <row r="9" spans="1:15" s="2" customFormat="1" ht="11.45" customHeight="1" thickBot="1">
      <c r="A9" s="124" t="s">
        <v>91</v>
      </c>
      <c r="B9" s="155">
        <v>16387</v>
      </c>
      <c r="C9" s="154">
        <v>9443</v>
      </c>
      <c r="D9" s="154">
        <v>996</v>
      </c>
      <c r="E9" s="154">
        <v>995</v>
      </c>
      <c r="F9" s="154">
        <v>49</v>
      </c>
      <c r="G9" s="154">
        <v>1426</v>
      </c>
      <c r="H9" s="154">
        <v>2237</v>
      </c>
      <c r="I9" s="154">
        <v>45</v>
      </c>
      <c r="J9" s="154">
        <v>968</v>
      </c>
      <c r="K9" s="154">
        <v>63</v>
      </c>
      <c r="L9" s="154">
        <v>56</v>
      </c>
      <c r="M9" s="154">
        <f>B9-C9-D9-E9-F9-G9-H9-I9-J9-K9-L9</f>
        <v>109</v>
      </c>
      <c r="N9" s="154">
        <v>9825</v>
      </c>
      <c r="O9" s="154">
        <v>4298</v>
      </c>
    </row>
    <row r="10" spans="1:15" s="37" customFormat="1" ht="12" customHeight="1">
      <c r="A10" s="37" t="s">
        <v>283</v>
      </c>
      <c r="B10" s="7"/>
      <c r="C10" s="7"/>
    </row>
    <row r="11" spans="1:15" ht="12" customHeight="1">
      <c r="A11" s="7" t="s">
        <v>282</v>
      </c>
    </row>
  </sheetData>
  <mergeCells count="5">
    <mergeCell ref="N3:N4"/>
    <mergeCell ref="A1:O1"/>
    <mergeCell ref="A3:A4"/>
    <mergeCell ref="O3:O4"/>
    <mergeCell ref="B3:M3"/>
  </mergeCells>
  <phoneticPr fontId="3"/>
  <pageMargins left="0.75" right="0.75" top="1" bottom="1" header="0.51200000000000001" footer="0.51200000000000001"/>
  <pageSetup paperSize="9" scale="84"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zoomScaleNormal="100" workbookViewId="0">
      <selection sqref="A1:M1"/>
    </sheetView>
  </sheetViews>
  <sheetFormatPr defaultRowHeight="13.9" customHeight="1"/>
  <cols>
    <col min="1" max="1" width="10.5" style="2" customWidth="1"/>
    <col min="2" max="13" width="7" style="2" customWidth="1"/>
    <col min="14" max="16384" width="9" style="2"/>
  </cols>
  <sheetData>
    <row r="1" spans="1:13" s="4" customFormat="1" ht="19.899999999999999" customHeight="1">
      <c r="A1" s="166" t="s">
        <v>313</v>
      </c>
      <c r="B1" s="166"/>
      <c r="C1" s="166"/>
      <c r="D1" s="166"/>
      <c r="E1" s="166"/>
      <c r="F1" s="166"/>
      <c r="G1" s="166"/>
      <c r="H1" s="166"/>
      <c r="I1" s="166"/>
      <c r="J1" s="166"/>
      <c r="K1" s="166"/>
      <c r="L1" s="166"/>
      <c r="M1" s="166"/>
    </row>
    <row r="2" spans="1:13" s="7" customFormat="1" ht="12" customHeight="1" thickBot="1"/>
    <row r="3" spans="1:13" ht="19.899999999999999" customHeight="1">
      <c r="A3" s="198" t="s">
        <v>305</v>
      </c>
      <c r="B3" s="287" t="s">
        <v>312</v>
      </c>
      <c r="C3" s="246"/>
      <c r="D3" s="198"/>
      <c r="E3" s="287" t="s">
        <v>311</v>
      </c>
      <c r="F3" s="288"/>
      <c r="G3" s="203"/>
      <c r="H3" s="287" t="s">
        <v>310</v>
      </c>
      <c r="I3" s="246"/>
      <c r="J3" s="246"/>
      <c r="K3" s="199" t="s">
        <v>309</v>
      </c>
      <c r="L3" s="199"/>
      <c r="M3" s="245"/>
    </row>
    <row r="4" spans="1:13" ht="19.899999999999999" customHeight="1">
      <c r="A4" s="261"/>
      <c r="B4" s="158" t="s">
        <v>308</v>
      </c>
      <c r="C4" s="158" t="s">
        <v>307</v>
      </c>
      <c r="D4" s="159" t="s">
        <v>306</v>
      </c>
      <c r="E4" s="158" t="s">
        <v>308</v>
      </c>
      <c r="F4" s="158" t="s">
        <v>307</v>
      </c>
      <c r="G4" s="159" t="s">
        <v>306</v>
      </c>
      <c r="H4" s="158" t="s">
        <v>308</v>
      </c>
      <c r="I4" s="158" t="s">
        <v>307</v>
      </c>
      <c r="J4" s="274" t="s">
        <v>306</v>
      </c>
      <c r="K4" s="158" t="s">
        <v>301</v>
      </c>
      <c r="L4" s="158" t="s">
        <v>300</v>
      </c>
      <c r="M4" s="274" t="s">
        <v>299</v>
      </c>
    </row>
    <row r="5" spans="1:13" ht="12" customHeight="1">
      <c r="A5" s="286" t="s">
        <v>87</v>
      </c>
      <c r="B5" s="127">
        <v>365</v>
      </c>
      <c r="C5" s="270">
        <v>22867</v>
      </c>
      <c r="D5" s="270">
        <v>63</v>
      </c>
      <c r="E5" s="270">
        <v>365</v>
      </c>
      <c r="F5" s="270">
        <v>29253</v>
      </c>
      <c r="G5" s="270">
        <v>80</v>
      </c>
      <c r="H5" s="270">
        <v>123</v>
      </c>
      <c r="I5" s="270">
        <v>9034</v>
      </c>
      <c r="J5" s="270">
        <v>73</v>
      </c>
      <c r="K5" s="270">
        <v>70</v>
      </c>
      <c r="L5" s="270">
        <v>884</v>
      </c>
      <c r="M5" s="270">
        <v>13</v>
      </c>
    </row>
    <row r="6" spans="1:13" ht="12" customHeight="1">
      <c r="A6" s="109" t="s">
        <v>94</v>
      </c>
      <c r="B6" s="126">
        <v>365</v>
      </c>
      <c r="C6" s="125">
        <v>18421</v>
      </c>
      <c r="D6" s="125">
        <v>50</v>
      </c>
      <c r="E6" s="125">
        <v>365</v>
      </c>
      <c r="F6" s="125">
        <v>26473</v>
      </c>
      <c r="G6" s="125">
        <v>73</v>
      </c>
      <c r="H6" s="125">
        <v>121</v>
      </c>
      <c r="I6" s="125">
        <v>7331</v>
      </c>
      <c r="J6" s="125">
        <v>61</v>
      </c>
      <c r="K6" s="125">
        <v>69</v>
      </c>
      <c r="L6" s="125">
        <v>586</v>
      </c>
      <c r="M6" s="125">
        <v>8</v>
      </c>
    </row>
    <row r="7" spans="1:13" ht="12" customHeight="1">
      <c r="A7" s="109" t="s">
        <v>93</v>
      </c>
      <c r="B7" s="126">
        <v>366</v>
      </c>
      <c r="C7" s="125">
        <v>18587</v>
      </c>
      <c r="D7" s="125">
        <v>51</v>
      </c>
      <c r="E7" s="125">
        <v>366</v>
      </c>
      <c r="F7" s="125">
        <v>27375</v>
      </c>
      <c r="G7" s="125">
        <v>75</v>
      </c>
      <c r="H7" s="125">
        <v>121</v>
      </c>
      <c r="I7" s="125">
        <v>7731</v>
      </c>
      <c r="J7" s="125">
        <v>64</v>
      </c>
      <c r="K7" s="125">
        <v>69</v>
      </c>
      <c r="L7" s="125">
        <v>636</v>
      </c>
      <c r="M7" s="125">
        <v>9</v>
      </c>
    </row>
    <row r="8" spans="1:13" ht="12" customHeight="1">
      <c r="A8" s="109" t="s">
        <v>92</v>
      </c>
      <c r="B8" s="126">
        <v>365</v>
      </c>
      <c r="C8" s="125">
        <v>18167</v>
      </c>
      <c r="D8" s="125">
        <v>50</v>
      </c>
      <c r="E8" s="125">
        <v>365</v>
      </c>
      <c r="F8" s="125">
        <v>27232</v>
      </c>
      <c r="G8" s="125">
        <v>75</v>
      </c>
      <c r="H8" s="125">
        <v>123</v>
      </c>
      <c r="I8" s="125">
        <v>7844</v>
      </c>
      <c r="J8" s="125">
        <v>64</v>
      </c>
      <c r="K8" s="125">
        <v>71</v>
      </c>
      <c r="L8" s="125">
        <v>617</v>
      </c>
      <c r="M8" s="125">
        <v>9</v>
      </c>
    </row>
    <row r="9" spans="1:13" ht="12" customHeight="1" thickBot="1">
      <c r="A9" s="144" t="s">
        <v>91</v>
      </c>
      <c r="B9" s="285">
        <v>365</v>
      </c>
      <c r="C9" s="284">
        <v>18278</v>
      </c>
      <c r="D9" s="284">
        <v>50</v>
      </c>
      <c r="E9" s="284">
        <v>365</v>
      </c>
      <c r="F9" s="284">
        <v>26289</v>
      </c>
      <c r="G9" s="284">
        <v>72</v>
      </c>
      <c r="H9" s="284">
        <v>123</v>
      </c>
      <c r="I9" s="284">
        <v>7718</v>
      </c>
      <c r="J9" s="284">
        <v>63</v>
      </c>
      <c r="K9" s="284">
        <v>70</v>
      </c>
      <c r="L9" s="284">
        <v>590</v>
      </c>
      <c r="M9" s="284">
        <v>8</v>
      </c>
    </row>
    <row r="10" spans="1:13" ht="19.899999999999999" customHeight="1" thickTop="1">
      <c r="A10" s="283" t="s">
        <v>305</v>
      </c>
      <c r="B10" s="250" t="s">
        <v>304</v>
      </c>
      <c r="C10" s="251"/>
      <c r="D10" s="252"/>
      <c r="E10" s="282" t="s">
        <v>303</v>
      </c>
      <c r="F10" s="281"/>
      <c r="G10" s="280"/>
      <c r="H10" s="279" t="s">
        <v>302</v>
      </c>
      <c r="I10" s="279"/>
      <c r="J10" s="278"/>
      <c r="K10" s="277"/>
      <c r="L10" s="276"/>
      <c r="M10" s="276"/>
    </row>
    <row r="11" spans="1:13" ht="19.899999999999999" customHeight="1">
      <c r="A11" s="261"/>
      <c r="B11" s="275" t="s">
        <v>301</v>
      </c>
      <c r="C11" s="158" t="s">
        <v>300</v>
      </c>
      <c r="D11" s="274" t="s">
        <v>299</v>
      </c>
      <c r="E11" s="158" t="s">
        <v>301</v>
      </c>
      <c r="F11" s="158" t="s">
        <v>300</v>
      </c>
      <c r="G11" s="159" t="s">
        <v>299</v>
      </c>
      <c r="H11" s="158" t="s">
        <v>301</v>
      </c>
      <c r="I11" s="158" t="s">
        <v>300</v>
      </c>
      <c r="J11" s="159" t="s">
        <v>299</v>
      </c>
      <c r="K11" s="273"/>
      <c r="L11" s="272"/>
      <c r="M11" s="271"/>
    </row>
    <row r="12" spans="1:13" ht="12" customHeight="1">
      <c r="A12" s="136" t="s">
        <v>87</v>
      </c>
      <c r="B12" s="127">
        <v>72</v>
      </c>
      <c r="C12" s="125">
        <v>761</v>
      </c>
      <c r="D12" s="125">
        <v>11</v>
      </c>
      <c r="E12" s="270">
        <v>72</v>
      </c>
      <c r="F12" s="125">
        <v>398</v>
      </c>
      <c r="G12" s="125">
        <v>6</v>
      </c>
      <c r="H12" s="125">
        <v>75</v>
      </c>
      <c r="I12" s="125">
        <v>272</v>
      </c>
      <c r="J12" s="125">
        <v>4</v>
      </c>
      <c r="K12" s="125"/>
      <c r="L12" s="125"/>
      <c r="M12" s="125"/>
    </row>
    <row r="13" spans="1:13" ht="12" customHeight="1">
      <c r="A13" s="109" t="s">
        <v>94</v>
      </c>
      <c r="B13" s="125">
        <v>71</v>
      </c>
      <c r="C13" s="125">
        <v>794</v>
      </c>
      <c r="D13" s="125">
        <v>11</v>
      </c>
      <c r="E13" s="125">
        <v>71</v>
      </c>
      <c r="F13" s="125">
        <v>397</v>
      </c>
      <c r="G13" s="125">
        <v>6</v>
      </c>
      <c r="H13" s="125">
        <v>73</v>
      </c>
      <c r="I13" s="125">
        <v>251</v>
      </c>
      <c r="J13" s="125">
        <v>4</v>
      </c>
      <c r="K13" s="125"/>
      <c r="L13" s="125"/>
      <c r="M13" s="125"/>
    </row>
    <row r="14" spans="1:13" ht="12" customHeight="1">
      <c r="A14" s="109" t="s">
        <v>93</v>
      </c>
      <c r="B14" s="125">
        <v>71</v>
      </c>
      <c r="C14" s="125">
        <v>717</v>
      </c>
      <c r="D14" s="125">
        <v>10</v>
      </c>
      <c r="E14" s="125">
        <v>71</v>
      </c>
      <c r="F14" s="125">
        <v>396</v>
      </c>
      <c r="G14" s="125">
        <v>6</v>
      </c>
      <c r="H14" s="125">
        <v>73</v>
      </c>
      <c r="I14" s="125">
        <v>224</v>
      </c>
      <c r="J14" s="125">
        <v>4</v>
      </c>
      <c r="K14" s="125"/>
      <c r="L14" s="125"/>
      <c r="M14" s="125"/>
    </row>
    <row r="15" spans="1:13" ht="12" customHeight="1">
      <c r="A15" s="109" t="s">
        <v>92</v>
      </c>
      <c r="B15" s="125">
        <v>72</v>
      </c>
      <c r="C15" s="125">
        <v>776</v>
      </c>
      <c r="D15" s="125">
        <v>11</v>
      </c>
      <c r="E15" s="125">
        <v>72</v>
      </c>
      <c r="F15" s="125">
        <v>427</v>
      </c>
      <c r="G15" s="125">
        <v>6</v>
      </c>
      <c r="H15" s="125">
        <v>75</v>
      </c>
      <c r="I15" s="125">
        <v>288</v>
      </c>
      <c r="J15" s="125">
        <v>4</v>
      </c>
      <c r="K15" s="125"/>
      <c r="L15" s="125"/>
      <c r="M15" s="125"/>
    </row>
    <row r="16" spans="1:13" ht="12" customHeight="1" thickBot="1">
      <c r="A16" s="124" t="s">
        <v>91</v>
      </c>
      <c r="B16" s="121">
        <v>71</v>
      </c>
      <c r="C16" s="121">
        <v>791</v>
      </c>
      <c r="D16" s="121">
        <v>11</v>
      </c>
      <c r="E16" s="121">
        <v>71</v>
      </c>
      <c r="F16" s="121">
        <v>406</v>
      </c>
      <c r="G16" s="121">
        <v>6</v>
      </c>
      <c r="H16" s="121">
        <v>74</v>
      </c>
      <c r="I16" s="121">
        <v>282</v>
      </c>
      <c r="J16" s="121">
        <v>4</v>
      </c>
      <c r="K16" s="121"/>
      <c r="L16" s="121"/>
      <c r="M16" s="121"/>
    </row>
    <row r="17" spans="1:1" s="7" customFormat="1" ht="12" customHeight="1">
      <c r="A17" s="7" t="s">
        <v>298</v>
      </c>
    </row>
    <row r="18" spans="1:1" ht="12" customHeight="1"/>
  </sheetData>
  <mergeCells count="11">
    <mergeCell ref="K3:M3"/>
    <mergeCell ref="A1:M1"/>
    <mergeCell ref="E3:G3"/>
    <mergeCell ref="H3:J3"/>
    <mergeCell ref="A3:A4"/>
    <mergeCell ref="B3:D3"/>
    <mergeCell ref="K10:M10"/>
    <mergeCell ref="A10:A11"/>
    <mergeCell ref="B10:D10"/>
    <mergeCell ref="E10:G10"/>
    <mergeCell ref="H10:J10"/>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zoomScaleNormal="100" workbookViewId="0">
      <selection sqref="A1:M1"/>
    </sheetView>
  </sheetViews>
  <sheetFormatPr defaultRowHeight="13.9" customHeight="1"/>
  <cols>
    <col min="1" max="1" width="9.125" style="2" customWidth="1"/>
    <col min="2" max="13" width="7.125" style="2" customWidth="1"/>
    <col min="14" max="16384" width="9" style="2"/>
  </cols>
  <sheetData>
    <row r="1" spans="1:13" ht="19.899999999999999" customHeight="1">
      <c r="A1" s="166" t="s">
        <v>328</v>
      </c>
      <c r="B1" s="166"/>
      <c r="C1" s="166"/>
      <c r="D1" s="166"/>
      <c r="E1" s="166"/>
      <c r="F1" s="166"/>
      <c r="G1" s="166"/>
      <c r="H1" s="166"/>
      <c r="I1" s="166"/>
      <c r="J1" s="166"/>
      <c r="K1" s="166"/>
      <c r="L1" s="166"/>
      <c r="M1" s="166"/>
    </row>
    <row r="2" spans="1:13" s="7" customFormat="1" ht="13.9" customHeight="1" thickBot="1">
      <c r="A2" s="7" t="s">
        <v>327</v>
      </c>
      <c r="D2" s="289"/>
      <c r="E2" s="289"/>
      <c r="F2" s="289"/>
      <c r="H2" s="289"/>
      <c r="J2" s="289"/>
      <c r="L2" s="289"/>
      <c r="M2" s="306" t="s">
        <v>326</v>
      </c>
    </row>
    <row r="3" spans="1:13" ht="13.9" customHeight="1">
      <c r="A3" s="305" t="s">
        <v>325</v>
      </c>
      <c r="B3" s="304" t="s">
        <v>324</v>
      </c>
      <c r="C3" s="304"/>
      <c r="D3" s="304" t="s">
        <v>323</v>
      </c>
      <c r="E3" s="304"/>
      <c r="F3" s="304" t="s">
        <v>322</v>
      </c>
      <c r="G3" s="304"/>
      <c r="H3" s="304" t="s">
        <v>321</v>
      </c>
      <c r="I3" s="304"/>
      <c r="J3" s="304" t="s">
        <v>320</v>
      </c>
      <c r="K3" s="304"/>
      <c r="L3" s="304" t="s">
        <v>319</v>
      </c>
      <c r="M3" s="303"/>
    </row>
    <row r="4" spans="1:13" ht="13.9" customHeight="1">
      <c r="A4" s="302"/>
      <c r="B4" s="300" t="s">
        <v>318</v>
      </c>
      <c r="C4" s="301" t="s">
        <v>317</v>
      </c>
      <c r="D4" s="300" t="s">
        <v>318</v>
      </c>
      <c r="E4" s="301" t="s">
        <v>317</v>
      </c>
      <c r="F4" s="300" t="s">
        <v>318</v>
      </c>
      <c r="G4" s="301" t="s">
        <v>317</v>
      </c>
      <c r="H4" s="300" t="s">
        <v>318</v>
      </c>
      <c r="I4" s="301" t="s">
        <v>317</v>
      </c>
      <c r="J4" s="300" t="s">
        <v>318</v>
      </c>
      <c r="K4" s="301" t="s">
        <v>317</v>
      </c>
      <c r="L4" s="300" t="s">
        <v>318</v>
      </c>
      <c r="M4" s="299" t="s">
        <v>317</v>
      </c>
    </row>
    <row r="5" spans="1:13" ht="13.9" customHeight="1">
      <c r="A5" s="136" t="s">
        <v>46</v>
      </c>
      <c r="B5" s="298">
        <v>23428</v>
      </c>
      <c r="C5" s="294">
        <v>297893</v>
      </c>
      <c r="D5" s="295">
        <v>661</v>
      </c>
      <c r="E5" s="295">
        <v>4646</v>
      </c>
      <c r="F5" s="295">
        <v>514</v>
      </c>
      <c r="G5" s="295">
        <v>2446</v>
      </c>
      <c r="H5" s="295">
        <v>126</v>
      </c>
      <c r="I5" s="295">
        <v>684</v>
      </c>
      <c r="J5" s="294">
        <v>1623</v>
      </c>
      <c r="K5" s="294">
        <v>20117</v>
      </c>
      <c r="L5" s="294">
        <v>20504</v>
      </c>
      <c r="M5" s="294">
        <v>270000</v>
      </c>
    </row>
    <row r="6" spans="1:13" ht="13.9" customHeight="1">
      <c r="A6" s="297" t="s">
        <v>316</v>
      </c>
      <c r="B6" s="296">
        <v>24044</v>
      </c>
      <c r="C6" s="294">
        <v>297893</v>
      </c>
      <c r="D6" s="295">
        <v>661</v>
      </c>
      <c r="E6" s="295">
        <v>4646</v>
      </c>
      <c r="F6" s="295">
        <v>514</v>
      </c>
      <c r="G6" s="295">
        <v>2446</v>
      </c>
      <c r="H6" s="295">
        <v>126</v>
      </c>
      <c r="I6" s="295">
        <v>684</v>
      </c>
      <c r="J6" s="294">
        <v>1623</v>
      </c>
      <c r="K6" s="294">
        <v>20117</v>
      </c>
      <c r="L6" s="294">
        <v>21120</v>
      </c>
      <c r="M6" s="294">
        <v>270000</v>
      </c>
    </row>
    <row r="7" spans="1:13" ht="13.9" customHeight="1">
      <c r="A7" s="297" t="s">
        <v>32</v>
      </c>
      <c r="B7" s="296">
        <v>24044</v>
      </c>
      <c r="C7" s="294">
        <v>297893</v>
      </c>
      <c r="D7" s="295">
        <v>661</v>
      </c>
      <c r="E7" s="295">
        <v>4646</v>
      </c>
      <c r="F7" s="295">
        <v>514</v>
      </c>
      <c r="G7" s="295">
        <v>2446</v>
      </c>
      <c r="H7" s="295">
        <v>126</v>
      </c>
      <c r="I7" s="295">
        <v>684</v>
      </c>
      <c r="J7" s="294">
        <v>1623</v>
      </c>
      <c r="K7" s="294">
        <v>20117</v>
      </c>
      <c r="L7" s="294">
        <v>21120</v>
      </c>
      <c r="M7" s="294">
        <v>270000</v>
      </c>
    </row>
    <row r="8" spans="1:13" ht="13.9" customHeight="1">
      <c r="A8" s="297" t="s">
        <v>33</v>
      </c>
      <c r="B8" s="296">
        <v>24045</v>
      </c>
      <c r="C8" s="294">
        <v>297893</v>
      </c>
      <c r="D8" s="295">
        <v>661</v>
      </c>
      <c r="E8" s="295">
        <v>4646</v>
      </c>
      <c r="F8" s="295">
        <v>514</v>
      </c>
      <c r="G8" s="295">
        <v>2446</v>
      </c>
      <c r="H8" s="295">
        <v>126</v>
      </c>
      <c r="I8" s="295">
        <v>684</v>
      </c>
      <c r="J8" s="294">
        <v>1623</v>
      </c>
      <c r="K8" s="294">
        <v>20117</v>
      </c>
      <c r="L8" s="294">
        <v>21121</v>
      </c>
      <c r="M8" s="294">
        <v>270000</v>
      </c>
    </row>
    <row r="9" spans="1:13" ht="13.9" customHeight="1" thickBot="1">
      <c r="A9" s="293" t="s">
        <v>315</v>
      </c>
      <c r="B9" s="292">
        <v>24046</v>
      </c>
      <c r="C9" s="290">
        <v>297893</v>
      </c>
      <c r="D9" s="291">
        <v>661</v>
      </c>
      <c r="E9" s="291">
        <v>4646</v>
      </c>
      <c r="F9" s="291">
        <v>514</v>
      </c>
      <c r="G9" s="291">
        <v>2446</v>
      </c>
      <c r="H9" s="291">
        <v>126</v>
      </c>
      <c r="I9" s="291">
        <v>684</v>
      </c>
      <c r="J9" s="290">
        <v>1623</v>
      </c>
      <c r="K9" s="290">
        <v>20117</v>
      </c>
      <c r="L9" s="290">
        <v>21122</v>
      </c>
      <c r="M9" s="290">
        <v>270000</v>
      </c>
    </row>
    <row r="10" spans="1:13" s="7" customFormat="1" ht="13.9" customHeight="1">
      <c r="A10" s="7" t="s">
        <v>314</v>
      </c>
      <c r="B10" s="289"/>
      <c r="C10" s="289"/>
      <c r="D10" s="289"/>
      <c r="E10" s="289"/>
      <c r="F10" s="289"/>
      <c r="H10" s="289"/>
      <c r="J10" s="289"/>
      <c r="L10" s="289"/>
    </row>
  </sheetData>
  <mergeCells count="8">
    <mergeCell ref="A3:A4"/>
    <mergeCell ref="A1:M1"/>
    <mergeCell ref="F3:G3"/>
    <mergeCell ref="H3:I3"/>
    <mergeCell ref="J3:K3"/>
    <mergeCell ref="L3:M3"/>
    <mergeCell ref="B3:C3"/>
    <mergeCell ref="D3:E3"/>
  </mergeCells>
  <phoneticPr fontId="3"/>
  <pageMargins left="0.78740157480314965" right="0.55118110236220474" top="0.98425196850393704" bottom="0.98425196850393704" header="0.51181102362204722" footer="0.51181102362204722"/>
  <pageSetup paperSize="9" scale="95" orientation="portrait" horizontalDpi="4294967293"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
  <sheetViews>
    <sheetView showGridLines="0" zoomScaleNormal="100" workbookViewId="0">
      <selection sqref="A1:I1"/>
    </sheetView>
  </sheetViews>
  <sheetFormatPr defaultRowHeight="13.9" customHeight="1"/>
  <cols>
    <col min="1" max="1" width="10" style="2" customWidth="1"/>
    <col min="2" max="5" width="10.5" style="2" customWidth="1"/>
    <col min="6" max="6" width="10.75" style="2" customWidth="1"/>
    <col min="7" max="9" width="10.5" style="2" customWidth="1"/>
    <col min="10" max="13" width="11.75" style="2" customWidth="1"/>
    <col min="14" max="14" width="11.875" style="2" customWidth="1"/>
    <col min="15" max="16" width="11.75" style="2" customWidth="1"/>
    <col min="17" max="17" width="11.875" style="2" customWidth="1"/>
    <col min="18" max="16384" width="9" style="2"/>
  </cols>
  <sheetData>
    <row r="1" spans="1:17" s="4" customFormat="1" ht="19.899999999999999" customHeight="1">
      <c r="A1" s="210" t="s">
        <v>348</v>
      </c>
      <c r="B1" s="210"/>
      <c r="C1" s="210"/>
      <c r="D1" s="210"/>
      <c r="E1" s="210"/>
      <c r="F1" s="210"/>
      <c r="G1" s="210"/>
      <c r="H1" s="210"/>
      <c r="I1" s="210"/>
      <c r="J1" s="211" t="s">
        <v>347</v>
      </c>
      <c r="K1" s="211"/>
      <c r="L1" s="211"/>
      <c r="M1" s="211"/>
      <c r="N1" s="211"/>
      <c r="O1" s="211"/>
      <c r="P1" s="211"/>
      <c r="Q1" s="211"/>
    </row>
    <row r="2" spans="1:17" s="7" customFormat="1" ht="12" customHeight="1" thickBot="1"/>
    <row r="3" spans="1:17" ht="6" customHeight="1">
      <c r="A3" s="198" t="s">
        <v>182</v>
      </c>
      <c r="B3" s="199" t="s">
        <v>81</v>
      </c>
      <c r="C3" s="199" t="s">
        <v>346</v>
      </c>
      <c r="D3" s="262" t="s">
        <v>345</v>
      </c>
      <c r="E3" s="199" t="s">
        <v>344</v>
      </c>
      <c r="F3" s="262" t="s">
        <v>343</v>
      </c>
      <c r="G3" s="262" t="s">
        <v>342</v>
      </c>
      <c r="H3" s="199" t="s">
        <v>341</v>
      </c>
      <c r="I3" s="262" t="s">
        <v>340</v>
      </c>
      <c r="J3" s="311" t="s">
        <v>339</v>
      </c>
      <c r="K3" s="199" t="s">
        <v>338</v>
      </c>
      <c r="L3" s="199" t="s">
        <v>337</v>
      </c>
      <c r="M3" s="199" t="s">
        <v>336</v>
      </c>
      <c r="N3" s="287" t="s">
        <v>335</v>
      </c>
      <c r="O3" s="119"/>
      <c r="P3" s="199" t="s">
        <v>334</v>
      </c>
      <c r="Q3" s="287" t="s">
        <v>333</v>
      </c>
    </row>
    <row r="4" spans="1:17" ht="19.899999999999999" customHeight="1">
      <c r="A4" s="261"/>
      <c r="B4" s="263"/>
      <c r="C4" s="263"/>
      <c r="D4" s="263"/>
      <c r="E4" s="263"/>
      <c r="F4" s="263"/>
      <c r="G4" s="263"/>
      <c r="H4" s="263"/>
      <c r="I4" s="310"/>
      <c r="J4" s="283"/>
      <c r="K4" s="263"/>
      <c r="L4" s="263"/>
      <c r="M4" s="263"/>
      <c r="N4" s="310"/>
      <c r="O4" s="159" t="s">
        <v>332</v>
      </c>
      <c r="P4" s="263"/>
      <c r="Q4" s="309"/>
    </row>
    <row r="5" spans="1:17" ht="11.45" customHeight="1">
      <c r="A5" s="136" t="s">
        <v>331</v>
      </c>
      <c r="B5" s="127">
        <v>8043</v>
      </c>
      <c r="C5" s="125">
        <v>15</v>
      </c>
      <c r="D5" s="125">
        <v>2511</v>
      </c>
      <c r="E5" s="125">
        <v>101</v>
      </c>
      <c r="F5" s="125">
        <v>1377</v>
      </c>
      <c r="G5" s="125">
        <v>828</v>
      </c>
      <c r="H5" s="125">
        <v>731</v>
      </c>
      <c r="I5" s="125">
        <v>81</v>
      </c>
      <c r="J5" s="125">
        <v>14</v>
      </c>
      <c r="K5" s="125">
        <v>134</v>
      </c>
      <c r="L5" s="125">
        <v>123</v>
      </c>
      <c r="M5" s="125">
        <v>201</v>
      </c>
      <c r="N5" s="125">
        <v>228</v>
      </c>
      <c r="O5" s="125">
        <v>38</v>
      </c>
      <c r="P5" s="125">
        <v>283</v>
      </c>
      <c r="Q5" s="125">
        <v>1416</v>
      </c>
    </row>
    <row r="6" spans="1:17" ht="11.45" customHeight="1">
      <c r="A6" s="109" t="s">
        <v>141</v>
      </c>
      <c r="B6" s="126">
        <v>8645</v>
      </c>
      <c r="C6" s="125">
        <v>11</v>
      </c>
      <c r="D6" s="125">
        <v>2587</v>
      </c>
      <c r="E6" s="125">
        <v>106</v>
      </c>
      <c r="F6" s="125">
        <v>1558</v>
      </c>
      <c r="G6" s="125">
        <v>899</v>
      </c>
      <c r="H6" s="125">
        <v>819</v>
      </c>
      <c r="I6" s="125">
        <v>83</v>
      </c>
      <c r="J6" s="125">
        <v>9</v>
      </c>
      <c r="K6" s="125">
        <v>118</v>
      </c>
      <c r="L6" s="125">
        <v>158</v>
      </c>
      <c r="M6" s="125">
        <v>249</v>
      </c>
      <c r="N6" s="125">
        <v>247</v>
      </c>
      <c r="O6" s="125">
        <v>39</v>
      </c>
      <c r="P6" s="125">
        <v>258</v>
      </c>
      <c r="Q6" s="125">
        <v>1543</v>
      </c>
    </row>
    <row r="7" spans="1:17" ht="11.45" customHeight="1">
      <c r="A7" s="109" t="s">
        <v>31</v>
      </c>
      <c r="B7" s="126">
        <v>8778</v>
      </c>
      <c r="C7" s="125">
        <v>21</v>
      </c>
      <c r="D7" s="125">
        <v>2700</v>
      </c>
      <c r="E7" s="125">
        <v>105</v>
      </c>
      <c r="F7" s="125">
        <v>1528</v>
      </c>
      <c r="G7" s="125">
        <v>834</v>
      </c>
      <c r="H7" s="125">
        <v>810</v>
      </c>
      <c r="I7" s="125">
        <v>118</v>
      </c>
      <c r="J7" s="125">
        <v>18</v>
      </c>
      <c r="K7" s="125">
        <v>108</v>
      </c>
      <c r="L7" s="125">
        <v>159</v>
      </c>
      <c r="M7" s="125">
        <v>279</v>
      </c>
      <c r="N7" s="125">
        <v>223</v>
      </c>
      <c r="O7" s="125">
        <v>39</v>
      </c>
      <c r="P7" s="125">
        <v>268</v>
      </c>
      <c r="Q7" s="125">
        <v>1607</v>
      </c>
    </row>
    <row r="8" spans="1:17" ht="11.45" customHeight="1">
      <c r="A8" s="109" t="s">
        <v>32</v>
      </c>
      <c r="B8" s="126">
        <v>9360</v>
      </c>
      <c r="C8" s="125">
        <v>23</v>
      </c>
      <c r="D8" s="125">
        <v>2730</v>
      </c>
      <c r="E8" s="125">
        <v>87</v>
      </c>
      <c r="F8" s="125">
        <v>1613</v>
      </c>
      <c r="G8" s="125">
        <v>859</v>
      </c>
      <c r="H8" s="125">
        <v>894</v>
      </c>
      <c r="I8" s="125">
        <v>99</v>
      </c>
      <c r="J8" s="125">
        <v>12</v>
      </c>
      <c r="K8" s="125">
        <v>137</v>
      </c>
      <c r="L8" s="125">
        <v>168</v>
      </c>
      <c r="M8" s="125">
        <v>386</v>
      </c>
      <c r="N8" s="125">
        <v>265</v>
      </c>
      <c r="O8" s="125">
        <v>44</v>
      </c>
      <c r="P8" s="125">
        <v>255</v>
      </c>
      <c r="Q8" s="125">
        <v>1832</v>
      </c>
    </row>
    <row r="9" spans="1:17" ht="11.45" customHeight="1" thickBot="1">
      <c r="A9" s="124" t="s">
        <v>330</v>
      </c>
      <c r="B9" s="308">
        <v>9510</v>
      </c>
      <c r="C9" s="28">
        <v>20</v>
      </c>
      <c r="D9" s="28">
        <v>2912</v>
      </c>
      <c r="E9" s="28">
        <v>96</v>
      </c>
      <c r="F9" s="28">
        <v>1478</v>
      </c>
      <c r="G9" s="28">
        <v>836</v>
      </c>
      <c r="H9" s="28">
        <v>933</v>
      </c>
      <c r="I9" s="28">
        <v>104</v>
      </c>
      <c r="J9" s="28">
        <v>9</v>
      </c>
      <c r="K9" s="28">
        <v>125</v>
      </c>
      <c r="L9" s="28">
        <v>153</v>
      </c>
      <c r="M9" s="28">
        <v>437</v>
      </c>
      <c r="N9" s="28">
        <v>233</v>
      </c>
      <c r="O9" s="28">
        <v>39</v>
      </c>
      <c r="P9" s="28">
        <v>257</v>
      </c>
      <c r="Q9" s="28">
        <f>B9-SUM(C9:P9)</f>
        <v>1878</v>
      </c>
    </row>
    <row r="10" spans="1:17" s="7" customFormat="1" ht="12" customHeight="1">
      <c r="A10" s="7" t="s">
        <v>329</v>
      </c>
      <c r="B10" s="307"/>
    </row>
    <row r="11" spans="1:17" s="7" customFormat="1" ht="12" customHeight="1">
      <c r="B11" s="307"/>
      <c r="C11" s="307"/>
      <c r="D11" s="307"/>
      <c r="E11" s="307"/>
      <c r="F11" s="307"/>
      <c r="G11" s="307"/>
      <c r="H11" s="307"/>
      <c r="J11" s="307"/>
      <c r="K11" s="307"/>
      <c r="L11" s="307"/>
      <c r="M11" s="307"/>
      <c r="N11" s="307"/>
      <c r="O11" s="307"/>
      <c r="P11" s="307"/>
      <c r="Q11" s="307"/>
    </row>
  </sheetData>
  <mergeCells count="18">
    <mergeCell ref="J1:Q1"/>
    <mergeCell ref="A1:I1"/>
    <mergeCell ref="M3:M4"/>
    <mergeCell ref="N3:N4"/>
    <mergeCell ref="P3:P4"/>
    <mergeCell ref="Q3:Q4"/>
    <mergeCell ref="I3:I4"/>
    <mergeCell ref="J3:J4"/>
    <mergeCell ref="K3:K4"/>
    <mergeCell ref="L3:L4"/>
    <mergeCell ref="E3:E4"/>
    <mergeCell ref="F3:F4"/>
    <mergeCell ref="G3:G4"/>
    <mergeCell ref="H3:H4"/>
    <mergeCell ref="A3:A4"/>
    <mergeCell ref="B3:B4"/>
    <mergeCell ref="C3:C4"/>
    <mergeCell ref="D3:D4"/>
  </mergeCells>
  <phoneticPr fontId="3"/>
  <pageMargins left="0.78740157480314965" right="0.55118110236220474" top="0.98425196850393704" bottom="0.98425196850393704" header="0.51181102362204722" footer="0.51181102362204722"/>
  <pageSetup paperSize="9" scale="71" fitToHeight="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showGridLines="0" zoomScaleNormal="100" workbookViewId="0">
      <selection sqref="A1:M1"/>
    </sheetView>
  </sheetViews>
  <sheetFormatPr defaultColWidth="4.875" defaultRowHeight="13.9" customHeight="1"/>
  <cols>
    <col min="1" max="1" width="10.125" style="2" customWidth="1"/>
    <col min="2" max="2" width="7.875" style="2" customWidth="1"/>
    <col min="3" max="8" width="7" style="2" customWidth="1"/>
    <col min="9" max="13" width="6.875" style="2" customWidth="1"/>
    <col min="14" max="14" width="7.125" style="2" customWidth="1"/>
    <col min="15" max="20" width="7.375" style="2" customWidth="1"/>
    <col min="21" max="26" width="7.25" style="2" customWidth="1"/>
    <col min="27" max="16384" width="4.875" style="2"/>
  </cols>
  <sheetData>
    <row r="1" spans="1:26" s="4" customFormat="1" ht="19.899999999999999" customHeight="1">
      <c r="A1" s="210" t="s">
        <v>363</v>
      </c>
      <c r="B1" s="210"/>
      <c r="C1" s="210"/>
      <c r="D1" s="210"/>
      <c r="E1" s="210"/>
      <c r="F1" s="210"/>
      <c r="G1" s="210"/>
      <c r="H1" s="210"/>
      <c r="I1" s="210"/>
      <c r="J1" s="210"/>
      <c r="K1" s="210"/>
      <c r="L1" s="210"/>
      <c r="M1" s="210"/>
      <c r="N1" s="211" t="s">
        <v>362</v>
      </c>
      <c r="O1" s="211"/>
      <c r="P1" s="211"/>
      <c r="Q1" s="211"/>
      <c r="R1" s="211"/>
      <c r="S1" s="211"/>
      <c r="T1" s="211"/>
      <c r="U1" s="211"/>
      <c r="V1" s="211"/>
      <c r="W1" s="211"/>
      <c r="X1" s="211"/>
      <c r="Y1" s="211"/>
      <c r="Z1" s="211"/>
    </row>
    <row r="2" spans="1:26" s="334" customFormat="1" ht="12" customHeight="1" thickBot="1">
      <c r="A2" s="335"/>
      <c r="B2" s="335"/>
    </row>
    <row r="3" spans="1:26" ht="12" customHeight="1">
      <c r="A3" s="162" t="s">
        <v>361</v>
      </c>
      <c r="B3" s="163" t="s">
        <v>81</v>
      </c>
      <c r="C3" s="333"/>
      <c r="D3" s="332" t="s">
        <v>360</v>
      </c>
      <c r="E3" s="332"/>
      <c r="F3" s="332"/>
      <c r="G3" s="332"/>
      <c r="H3" s="332"/>
      <c r="I3" s="332"/>
      <c r="J3" s="332"/>
      <c r="K3" s="332"/>
      <c r="L3" s="332"/>
      <c r="M3" s="332"/>
      <c r="N3" s="331"/>
      <c r="O3" s="330" t="s">
        <v>359</v>
      </c>
      <c r="P3" s="330"/>
      <c r="Q3" s="330"/>
      <c r="R3" s="330"/>
      <c r="S3" s="330"/>
      <c r="T3" s="330"/>
      <c r="U3" s="330"/>
      <c r="V3" s="330"/>
      <c r="W3" s="330"/>
      <c r="X3" s="330"/>
      <c r="Y3" s="330"/>
      <c r="Z3" s="329"/>
    </row>
    <row r="4" spans="1:26" ht="12" customHeight="1">
      <c r="A4" s="164"/>
      <c r="B4" s="165"/>
      <c r="C4" s="165" t="s">
        <v>356</v>
      </c>
      <c r="D4" s="165"/>
      <c r="E4" s="165"/>
      <c r="F4" s="165" t="s">
        <v>355</v>
      </c>
      <c r="G4" s="165"/>
      <c r="H4" s="165"/>
      <c r="I4" s="165" t="s">
        <v>354</v>
      </c>
      <c r="J4" s="165"/>
      <c r="K4" s="165"/>
      <c r="L4" s="328" t="s">
        <v>358</v>
      </c>
      <c r="M4" s="327"/>
      <c r="N4" s="326" t="s">
        <v>357</v>
      </c>
      <c r="O4" s="165" t="s">
        <v>356</v>
      </c>
      <c r="P4" s="165"/>
      <c r="Q4" s="165"/>
      <c r="R4" s="165" t="s">
        <v>355</v>
      </c>
      <c r="S4" s="165"/>
      <c r="T4" s="165"/>
      <c r="U4" s="165" t="s">
        <v>354</v>
      </c>
      <c r="V4" s="165"/>
      <c r="W4" s="165"/>
      <c r="X4" s="165" t="s">
        <v>353</v>
      </c>
      <c r="Y4" s="165"/>
      <c r="Z4" s="325"/>
    </row>
    <row r="5" spans="1:26" ht="12" customHeight="1">
      <c r="A5" s="164"/>
      <c r="B5" s="165"/>
      <c r="C5" s="34" t="s">
        <v>25</v>
      </c>
      <c r="D5" s="34" t="s">
        <v>352</v>
      </c>
      <c r="E5" s="34" t="s">
        <v>351</v>
      </c>
      <c r="F5" s="34" t="s">
        <v>25</v>
      </c>
      <c r="G5" s="34" t="s">
        <v>352</v>
      </c>
      <c r="H5" s="34" t="s">
        <v>351</v>
      </c>
      <c r="I5" s="34" t="s">
        <v>25</v>
      </c>
      <c r="J5" s="34" t="s">
        <v>352</v>
      </c>
      <c r="K5" s="34" t="s">
        <v>351</v>
      </c>
      <c r="L5" s="34" t="s">
        <v>25</v>
      </c>
      <c r="M5" s="34" t="s">
        <v>352</v>
      </c>
      <c r="N5" s="33" t="s">
        <v>351</v>
      </c>
      <c r="O5" s="34" t="s">
        <v>25</v>
      </c>
      <c r="P5" s="34" t="s">
        <v>352</v>
      </c>
      <c r="Q5" s="34" t="s">
        <v>351</v>
      </c>
      <c r="R5" s="34" t="s">
        <v>25</v>
      </c>
      <c r="S5" s="34" t="s">
        <v>352</v>
      </c>
      <c r="T5" s="34" t="s">
        <v>351</v>
      </c>
      <c r="U5" s="34" t="s">
        <v>25</v>
      </c>
      <c r="V5" s="34" t="s">
        <v>352</v>
      </c>
      <c r="W5" s="34" t="s">
        <v>351</v>
      </c>
      <c r="X5" s="34" t="s">
        <v>25</v>
      </c>
      <c r="Y5" s="34" t="s">
        <v>352</v>
      </c>
      <c r="Z5" s="324" t="s">
        <v>351</v>
      </c>
    </row>
    <row r="6" spans="1:26" ht="11.45" customHeight="1">
      <c r="A6" s="323" t="s">
        <v>86</v>
      </c>
      <c r="B6" s="322">
        <v>8445</v>
      </c>
      <c r="C6" s="320">
        <v>4148</v>
      </c>
      <c r="D6" s="320">
        <v>3485</v>
      </c>
      <c r="E6" s="320">
        <v>663</v>
      </c>
      <c r="F6" s="320">
        <v>4016</v>
      </c>
      <c r="G6" s="320">
        <v>3399</v>
      </c>
      <c r="H6" s="320">
        <v>617</v>
      </c>
      <c r="I6" s="320">
        <v>26</v>
      </c>
      <c r="J6" s="320">
        <v>23</v>
      </c>
      <c r="K6" s="320">
        <v>3</v>
      </c>
      <c r="L6" s="320">
        <v>106</v>
      </c>
      <c r="M6" s="320">
        <v>63</v>
      </c>
      <c r="N6" s="320">
        <v>43</v>
      </c>
      <c r="O6" s="320">
        <v>4297</v>
      </c>
      <c r="P6" s="320">
        <v>3940</v>
      </c>
      <c r="Q6" s="320">
        <v>357</v>
      </c>
      <c r="R6" s="320">
        <v>4196</v>
      </c>
      <c r="S6" s="320">
        <v>3863</v>
      </c>
      <c r="T6" s="320">
        <v>333</v>
      </c>
      <c r="U6" s="320">
        <v>15</v>
      </c>
      <c r="V6" s="320">
        <v>9</v>
      </c>
      <c r="W6" s="320">
        <v>6</v>
      </c>
      <c r="X6" s="320">
        <v>86</v>
      </c>
      <c r="Y6" s="320">
        <v>68</v>
      </c>
      <c r="Z6" s="320">
        <v>18</v>
      </c>
    </row>
    <row r="7" spans="1:26" ht="11.45" customHeight="1">
      <c r="A7" s="109" t="s">
        <v>94</v>
      </c>
      <c r="B7" s="321">
        <v>9123</v>
      </c>
      <c r="C7" s="320">
        <v>4484</v>
      </c>
      <c r="D7" s="320">
        <v>3746</v>
      </c>
      <c r="E7" s="320">
        <v>738</v>
      </c>
      <c r="F7" s="320">
        <v>4359</v>
      </c>
      <c r="G7" s="320">
        <v>3659</v>
      </c>
      <c r="H7" s="320">
        <v>700</v>
      </c>
      <c r="I7" s="320">
        <v>25</v>
      </c>
      <c r="J7" s="320">
        <v>22</v>
      </c>
      <c r="K7" s="320">
        <v>3</v>
      </c>
      <c r="L7" s="320">
        <v>100</v>
      </c>
      <c r="M7" s="320">
        <v>65</v>
      </c>
      <c r="N7" s="320">
        <v>35</v>
      </c>
      <c r="O7" s="320">
        <v>4639</v>
      </c>
      <c r="P7" s="320">
        <v>4213</v>
      </c>
      <c r="Q7" s="320">
        <v>426</v>
      </c>
      <c r="R7" s="320">
        <v>4536</v>
      </c>
      <c r="S7" s="320">
        <v>4131</v>
      </c>
      <c r="T7" s="320">
        <v>405</v>
      </c>
      <c r="U7" s="320">
        <v>20</v>
      </c>
      <c r="V7" s="320">
        <v>19</v>
      </c>
      <c r="W7" s="320">
        <v>1</v>
      </c>
      <c r="X7" s="320">
        <v>83</v>
      </c>
      <c r="Y7" s="320">
        <v>63</v>
      </c>
      <c r="Z7" s="320">
        <v>20</v>
      </c>
    </row>
    <row r="8" spans="1:26" ht="11.45" customHeight="1">
      <c r="A8" s="109" t="s">
        <v>93</v>
      </c>
      <c r="B8" s="321">
        <v>9291</v>
      </c>
      <c r="C8" s="320">
        <v>4533</v>
      </c>
      <c r="D8" s="320">
        <v>3875</v>
      </c>
      <c r="E8" s="320">
        <v>658</v>
      </c>
      <c r="F8" s="320">
        <v>4405</v>
      </c>
      <c r="G8" s="320">
        <v>3810</v>
      </c>
      <c r="H8" s="320">
        <v>595</v>
      </c>
      <c r="I8" s="320">
        <v>10</v>
      </c>
      <c r="J8" s="320">
        <v>7</v>
      </c>
      <c r="K8" s="320">
        <v>3</v>
      </c>
      <c r="L8" s="320">
        <v>118</v>
      </c>
      <c r="M8" s="320">
        <v>58</v>
      </c>
      <c r="N8" s="320">
        <v>60</v>
      </c>
      <c r="O8" s="320">
        <v>4758</v>
      </c>
      <c r="P8" s="320">
        <v>4375</v>
      </c>
      <c r="Q8" s="320">
        <v>383</v>
      </c>
      <c r="R8" s="320">
        <v>4651</v>
      </c>
      <c r="S8" s="320">
        <v>4283</v>
      </c>
      <c r="T8" s="320">
        <v>368</v>
      </c>
      <c r="U8" s="320">
        <v>29</v>
      </c>
      <c r="V8" s="320">
        <v>26</v>
      </c>
      <c r="W8" s="320">
        <v>3</v>
      </c>
      <c r="X8" s="320">
        <v>78</v>
      </c>
      <c r="Y8" s="320">
        <v>66</v>
      </c>
      <c r="Z8" s="320">
        <v>12</v>
      </c>
    </row>
    <row r="9" spans="1:26" ht="11.45" customHeight="1">
      <c r="A9" s="109" t="s">
        <v>92</v>
      </c>
      <c r="B9" s="321">
        <v>9538</v>
      </c>
      <c r="C9" s="320">
        <v>4702</v>
      </c>
      <c r="D9" s="320">
        <v>4077</v>
      </c>
      <c r="E9" s="320">
        <v>625</v>
      </c>
      <c r="F9" s="320">
        <v>4556</v>
      </c>
      <c r="G9" s="320">
        <v>3994</v>
      </c>
      <c r="H9" s="320">
        <v>562</v>
      </c>
      <c r="I9" s="320">
        <v>22</v>
      </c>
      <c r="J9" s="320">
        <v>20</v>
      </c>
      <c r="K9" s="320">
        <v>2</v>
      </c>
      <c r="L9" s="320">
        <v>124</v>
      </c>
      <c r="M9" s="320">
        <v>63</v>
      </c>
      <c r="N9" s="320">
        <v>61</v>
      </c>
      <c r="O9" s="320">
        <v>4836</v>
      </c>
      <c r="P9" s="320">
        <v>4496</v>
      </c>
      <c r="Q9" s="320">
        <v>340</v>
      </c>
      <c r="R9" s="320">
        <v>4748</v>
      </c>
      <c r="S9" s="320">
        <v>4425</v>
      </c>
      <c r="T9" s="320">
        <v>323</v>
      </c>
      <c r="U9" s="320">
        <v>14</v>
      </c>
      <c r="V9" s="320">
        <v>11</v>
      </c>
      <c r="W9" s="320">
        <v>3</v>
      </c>
      <c r="X9" s="320">
        <v>74</v>
      </c>
      <c r="Y9" s="320">
        <v>60</v>
      </c>
      <c r="Z9" s="320">
        <v>14</v>
      </c>
    </row>
    <row r="10" spans="1:26" ht="11.45" customHeight="1" thickBot="1">
      <c r="A10" s="124" t="s">
        <v>91</v>
      </c>
      <c r="B10" s="319">
        <v>9691</v>
      </c>
      <c r="C10" s="318">
        <v>4797</v>
      </c>
      <c r="D10" s="318">
        <v>4142</v>
      </c>
      <c r="E10" s="318">
        <v>655</v>
      </c>
      <c r="F10" s="318">
        <v>4651</v>
      </c>
      <c r="G10" s="318">
        <v>4069</v>
      </c>
      <c r="H10" s="318">
        <v>582</v>
      </c>
      <c r="I10" s="318">
        <v>18</v>
      </c>
      <c r="J10" s="318">
        <v>11</v>
      </c>
      <c r="K10" s="318">
        <v>7</v>
      </c>
      <c r="L10" s="318">
        <v>128</v>
      </c>
      <c r="M10" s="318">
        <v>62</v>
      </c>
      <c r="N10" s="318">
        <v>66</v>
      </c>
      <c r="O10" s="318">
        <v>4894</v>
      </c>
      <c r="P10" s="318">
        <v>4546</v>
      </c>
      <c r="Q10" s="318">
        <v>348</v>
      </c>
      <c r="R10" s="318">
        <v>4804</v>
      </c>
      <c r="S10" s="318">
        <v>4466</v>
      </c>
      <c r="T10" s="318">
        <v>338</v>
      </c>
      <c r="U10" s="318">
        <v>14</v>
      </c>
      <c r="V10" s="318">
        <v>11</v>
      </c>
      <c r="W10" s="318">
        <v>3</v>
      </c>
      <c r="X10" s="318">
        <v>76</v>
      </c>
      <c r="Y10" s="318">
        <v>69</v>
      </c>
      <c r="Z10" s="318">
        <v>7</v>
      </c>
    </row>
    <row r="11" spans="1:26" s="7" customFormat="1" ht="12" customHeight="1">
      <c r="A11" s="6" t="s">
        <v>350</v>
      </c>
      <c r="B11" s="317"/>
      <c r="C11" s="314"/>
      <c r="D11" s="314"/>
      <c r="E11" s="314"/>
      <c r="F11" s="314"/>
      <c r="I11" s="314"/>
      <c r="L11" s="314"/>
      <c r="O11" s="314"/>
      <c r="P11" s="314"/>
      <c r="Q11" s="314"/>
      <c r="R11" s="314"/>
      <c r="U11" s="314"/>
      <c r="X11" s="314"/>
    </row>
    <row r="12" spans="1:26" s="313" customFormat="1" ht="12" customHeight="1">
      <c r="A12" s="316" t="s">
        <v>349</v>
      </c>
      <c r="B12" s="315"/>
      <c r="C12" s="314"/>
      <c r="O12" s="314"/>
    </row>
    <row r="14" spans="1:26" ht="13.9" customHeight="1">
      <c r="D14" s="312"/>
    </row>
  </sheetData>
  <mergeCells count="14">
    <mergeCell ref="U4:W4"/>
    <mergeCell ref="X4:Z4"/>
    <mergeCell ref="I4:K4"/>
    <mergeCell ref="F4:H4"/>
    <mergeCell ref="C4:E4"/>
    <mergeCell ref="A3:A5"/>
    <mergeCell ref="O3:Z3"/>
    <mergeCell ref="B3:B5"/>
    <mergeCell ref="A1:M1"/>
    <mergeCell ref="N1:Z1"/>
    <mergeCell ref="D3:M3"/>
    <mergeCell ref="L4:M4"/>
    <mergeCell ref="O4:Q4"/>
    <mergeCell ref="R4:T4"/>
  </mergeCells>
  <phoneticPr fontId="3"/>
  <pageMargins left="0.78740157480314965" right="0.55118110236220474" top="0.98425196850393704" bottom="0.98425196850393704" header="0.51181102362204722" footer="0.51181102362204722"/>
  <pageSetup paperSize="9" scale="7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showGridLines="0" zoomScaleNormal="100" workbookViewId="0">
      <selection sqref="A1:L1"/>
    </sheetView>
  </sheetViews>
  <sheetFormatPr defaultRowHeight="13.9" customHeight="1"/>
  <cols>
    <col min="1" max="1" width="10" style="2" customWidth="1"/>
    <col min="2" max="3" width="9.25" style="2" customWidth="1"/>
    <col min="4" max="4" width="7.5" style="2" customWidth="1"/>
    <col min="5" max="6" width="7.25" style="2" customWidth="1"/>
    <col min="7" max="7" width="7.5" style="2" customWidth="1"/>
    <col min="8" max="9" width="7.25" style="2" customWidth="1"/>
    <col min="10" max="10" width="7.5" style="2" customWidth="1"/>
    <col min="11" max="19" width="7.25" style="2" customWidth="1"/>
    <col min="20" max="25" width="7.75" style="2" customWidth="1"/>
    <col min="26" max="16384" width="9" style="2"/>
  </cols>
  <sheetData>
    <row r="1" spans="1:25" s="4" customFormat="1" ht="19.899999999999999" customHeight="1">
      <c r="A1" s="210" t="s">
        <v>387</v>
      </c>
      <c r="B1" s="210"/>
      <c r="C1" s="210"/>
      <c r="D1" s="210"/>
      <c r="E1" s="210"/>
      <c r="F1" s="210"/>
      <c r="G1" s="210"/>
      <c r="H1" s="210"/>
      <c r="I1" s="210"/>
      <c r="J1" s="210"/>
      <c r="K1" s="210"/>
      <c r="L1" s="210"/>
      <c r="M1" s="211" t="s">
        <v>386</v>
      </c>
      <c r="N1" s="211"/>
      <c r="O1" s="211"/>
      <c r="P1" s="211"/>
      <c r="Q1" s="211"/>
      <c r="R1" s="211"/>
      <c r="S1" s="211"/>
      <c r="T1" s="211"/>
      <c r="U1" s="211"/>
      <c r="V1" s="211"/>
      <c r="W1" s="211"/>
      <c r="X1" s="211"/>
      <c r="Y1" s="211"/>
    </row>
    <row r="2" spans="1:25" s="7" customFormat="1" ht="12" customHeight="1" thickBot="1">
      <c r="A2" s="355" t="s">
        <v>385</v>
      </c>
      <c r="Q2" s="148"/>
    </row>
    <row r="3" spans="1:25" ht="12" customHeight="1">
      <c r="A3" s="311" t="s">
        <v>305</v>
      </c>
      <c r="B3" s="249" t="s">
        <v>384</v>
      </c>
      <c r="C3" s="249" t="s">
        <v>383</v>
      </c>
      <c r="D3" s="354" t="s">
        <v>382</v>
      </c>
      <c r="E3" s="353"/>
      <c r="F3" s="353"/>
      <c r="G3" s="353"/>
      <c r="H3" s="353"/>
      <c r="I3" s="353"/>
      <c r="J3" s="353"/>
      <c r="K3" s="353"/>
      <c r="L3" s="353"/>
      <c r="M3" s="288"/>
      <c r="N3" s="352"/>
      <c r="O3" s="352"/>
      <c r="P3" s="352"/>
      <c r="Q3" s="351"/>
      <c r="R3" s="350" t="s">
        <v>381</v>
      </c>
      <c r="S3" s="199" t="s">
        <v>380</v>
      </c>
      <c r="T3" s="199" t="s">
        <v>379</v>
      </c>
      <c r="U3" s="199"/>
      <c r="V3" s="199"/>
      <c r="W3" s="199" t="s">
        <v>378</v>
      </c>
      <c r="X3" s="199"/>
      <c r="Y3" s="245"/>
    </row>
    <row r="4" spans="1:25" ht="12" customHeight="1">
      <c r="A4" s="349"/>
      <c r="B4" s="348"/>
      <c r="C4" s="348"/>
      <c r="D4" s="309" t="s">
        <v>260</v>
      </c>
      <c r="E4" s="344"/>
      <c r="F4" s="204"/>
      <c r="G4" s="309" t="s">
        <v>377</v>
      </c>
      <c r="H4" s="347"/>
      <c r="I4" s="346"/>
      <c r="J4" s="309" t="s">
        <v>376</v>
      </c>
      <c r="K4" s="344"/>
      <c r="L4" s="204"/>
      <c r="M4" s="345" t="s">
        <v>375</v>
      </c>
      <c r="N4" s="344"/>
      <c r="O4" s="204"/>
      <c r="P4" s="343" t="s">
        <v>374</v>
      </c>
      <c r="Q4" s="341" t="s">
        <v>373</v>
      </c>
      <c r="R4" s="342"/>
      <c r="S4" s="279"/>
      <c r="T4" s="340" t="s">
        <v>81</v>
      </c>
      <c r="U4" s="340" t="s">
        <v>372</v>
      </c>
      <c r="V4" s="341" t="s">
        <v>371</v>
      </c>
      <c r="W4" s="340" t="s">
        <v>81</v>
      </c>
      <c r="X4" s="340" t="s">
        <v>370</v>
      </c>
      <c r="Y4" s="339" t="s">
        <v>369</v>
      </c>
    </row>
    <row r="5" spans="1:25" ht="18" customHeight="1">
      <c r="A5" s="283"/>
      <c r="B5" s="244"/>
      <c r="C5" s="244"/>
      <c r="D5" s="159" t="s">
        <v>25</v>
      </c>
      <c r="E5" s="159" t="s">
        <v>368</v>
      </c>
      <c r="F5" s="159" t="s">
        <v>367</v>
      </c>
      <c r="G5" s="159" t="s">
        <v>25</v>
      </c>
      <c r="H5" s="159" t="s">
        <v>368</v>
      </c>
      <c r="I5" s="159" t="s">
        <v>367</v>
      </c>
      <c r="J5" s="159" t="s">
        <v>25</v>
      </c>
      <c r="K5" s="159" t="s">
        <v>368</v>
      </c>
      <c r="L5" s="159" t="s">
        <v>367</v>
      </c>
      <c r="M5" s="118" t="s">
        <v>25</v>
      </c>
      <c r="N5" s="137" t="s">
        <v>368</v>
      </c>
      <c r="O5" s="137" t="s">
        <v>367</v>
      </c>
      <c r="P5" s="244"/>
      <c r="Q5" s="244"/>
      <c r="R5" s="279"/>
      <c r="S5" s="263"/>
      <c r="T5" s="279"/>
      <c r="U5" s="279"/>
      <c r="V5" s="244"/>
      <c r="W5" s="279"/>
      <c r="X5" s="279"/>
      <c r="Y5" s="278"/>
    </row>
    <row r="6" spans="1:25" ht="12" customHeight="1">
      <c r="A6" s="31" t="s">
        <v>194</v>
      </c>
      <c r="B6" s="338">
        <v>519276</v>
      </c>
      <c r="C6" s="151">
        <v>1221949</v>
      </c>
      <c r="D6" s="151">
        <v>431560.16</v>
      </c>
      <c r="E6" s="151">
        <v>318906.13</v>
      </c>
      <c r="F6" s="151">
        <v>112654</v>
      </c>
      <c r="G6" s="151">
        <v>332536.5</v>
      </c>
      <c r="H6" s="151">
        <v>223287</v>
      </c>
      <c r="I6" s="151">
        <v>109249</v>
      </c>
      <c r="J6" s="151">
        <v>24234.81</v>
      </c>
      <c r="K6" s="151">
        <v>22907.78</v>
      </c>
      <c r="L6" s="151">
        <v>1327</v>
      </c>
      <c r="M6" s="151">
        <v>59183</v>
      </c>
      <c r="N6" s="151">
        <v>57105</v>
      </c>
      <c r="O6" s="151">
        <v>2077.98</v>
      </c>
      <c r="P6" s="151">
        <v>15605.76</v>
      </c>
      <c r="Q6" s="151" t="s">
        <v>366</v>
      </c>
      <c r="R6" s="151">
        <v>357279.62</v>
      </c>
      <c r="S6" s="151">
        <v>28201</v>
      </c>
      <c r="T6" s="151">
        <v>94131</v>
      </c>
      <c r="U6" s="151">
        <v>77198</v>
      </c>
      <c r="V6" s="151">
        <v>16933</v>
      </c>
      <c r="W6" s="151">
        <v>34949</v>
      </c>
      <c r="X6" s="151">
        <v>16196</v>
      </c>
      <c r="Y6" s="151">
        <v>18753</v>
      </c>
    </row>
    <row r="7" spans="1:25" ht="12" customHeight="1">
      <c r="A7" s="109" t="s">
        <v>94</v>
      </c>
      <c r="B7" s="152">
        <v>527045</v>
      </c>
      <c r="C7" s="151">
        <v>1230928</v>
      </c>
      <c r="D7" s="151">
        <v>423978</v>
      </c>
      <c r="E7" s="151">
        <v>318457.09999999998</v>
      </c>
      <c r="F7" s="151">
        <v>105521.46</v>
      </c>
      <c r="G7" s="151">
        <v>327376.51</v>
      </c>
      <c r="H7" s="151">
        <v>224309.71</v>
      </c>
      <c r="I7" s="151">
        <v>103066.8</v>
      </c>
      <c r="J7" s="151">
        <v>22369.49</v>
      </c>
      <c r="K7" s="151">
        <v>22188.83</v>
      </c>
      <c r="L7" s="151">
        <v>180.66</v>
      </c>
      <c r="M7" s="151">
        <v>58676.98</v>
      </c>
      <c r="N7" s="151">
        <v>56402.98</v>
      </c>
      <c r="O7" s="151">
        <v>2274</v>
      </c>
      <c r="P7" s="151">
        <v>15555.64</v>
      </c>
      <c r="Q7" s="151" t="s">
        <v>366</v>
      </c>
      <c r="R7" s="151">
        <v>352079.98</v>
      </c>
      <c r="S7" s="151">
        <v>25534.75</v>
      </c>
      <c r="T7" s="151">
        <v>95315</v>
      </c>
      <c r="U7" s="151">
        <v>76508.84</v>
      </c>
      <c r="V7" s="151">
        <v>18806</v>
      </c>
      <c r="W7" s="151">
        <v>31240.9</v>
      </c>
      <c r="X7" s="151">
        <v>14311.53</v>
      </c>
      <c r="Y7" s="151">
        <v>16929.37</v>
      </c>
    </row>
    <row r="8" spans="1:25" ht="12" customHeight="1">
      <c r="A8" s="109" t="s">
        <v>93</v>
      </c>
      <c r="B8" s="152">
        <v>533292</v>
      </c>
      <c r="C8" s="151">
        <v>1237926</v>
      </c>
      <c r="D8" s="151">
        <v>429700</v>
      </c>
      <c r="E8" s="151">
        <v>320891</v>
      </c>
      <c r="F8" s="151">
        <v>108809</v>
      </c>
      <c r="G8" s="151">
        <v>333795</v>
      </c>
      <c r="H8" s="151">
        <v>227356</v>
      </c>
      <c r="I8" s="151">
        <v>106439</v>
      </c>
      <c r="J8" s="151">
        <v>21447</v>
      </c>
      <c r="K8" s="151">
        <v>21289</v>
      </c>
      <c r="L8" s="151">
        <v>158</v>
      </c>
      <c r="M8" s="151">
        <v>59226</v>
      </c>
      <c r="N8" s="151">
        <v>57014</v>
      </c>
      <c r="O8" s="151">
        <v>2212</v>
      </c>
      <c r="P8" s="151">
        <v>15232</v>
      </c>
      <c r="Q8" s="151" t="s">
        <v>366</v>
      </c>
      <c r="R8" s="151">
        <v>354408</v>
      </c>
      <c r="S8" s="151">
        <v>26608</v>
      </c>
      <c r="T8" s="151">
        <v>95753</v>
      </c>
      <c r="U8" s="151">
        <v>77188</v>
      </c>
      <c r="V8" s="151">
        <v>18566</v>
      </c>
      <c r="W8" s="151">
        <v>30119.98</v>
      </c>
      <c r="X8" s="151">
        <v>18809.78</v>
      </c>
      <c r="Y8" s="151">
        <v>11310.2</v>
      </c>
    </row>
    <row r="9" spans="1:25" ht="12" customHeight="1">
      <c r="A9" s="109" t="s">
        <v>92</v>
      </c>
      <c r="B9" s="152">
        <v>534529</v>
      </c>
      <c r="C9" s="151">
        <v>1243826</v>
      </c>
      <c r="D9" s="151">
        <v>429489.08</v>
      </c>
      <c r="E9" s="151">
        <v>318364.82</v>
      </c>
      <c r="F9" s="151">
        <v>111124.26</v>
      </c>
      <c r="G9" s="151">
        <v>335603.66</v>
      </c>
      <c r="H9" s="151">
        <v>226689.93</v>
      </c>
      <c r="I9" s="151">
        <v>108913.73</v>
      </c>
      <c r="J9" s="151">
        <v>20122.810000000001</v>
      </c>
      <c r="K9" s="151">
        <v>19916.13</v>
      </c>
      <c r="L9" s="151">
        <v>206.68</v>
      </c>
      <c r="M9" s="151">
        <v>58356.24</v>
      </c>
      <c r="N9" s="151">
        <v>56352.39</v>
      </c>
      <c r="O9" s="151">
        <v>2003.85</v>
      </c>
      <c r="P9" s="151">
        <v>15406.37</v>
      </c>
      <c r="Q9" s="151" t="s">
        <v>366</v>
      </c>
      <c r="R9" s="151">
        <v>356302.46</v>
      </c>
      <c r="S9" s="151">
        <v>24421.9</v>
      </c>
      <c r="T9" s="151">
        <v>96540.64</v>
      </c>
      <c r="U9" s="151">
        <v>75884.97</v>
      </c>
      <c r="V9" s="151">
        <v>20655.669999999998</v>
      </c>
      <c r="W9" s="151">
        <v>30143.97</v>
      </c>
      <c r="X9" s="151">
        <v>16222.74</v>
      </c>
      <c r="Y9" s="151">
        <v>13921.23</v>
      </c>
    </row>
    <row r="10" spans="1:25" ht="12" customHeight="1" thickBot="1">
      <c r="A10" s="124" t="s">
        <v>91</v>
      </c>
      <c r="B10" s="150">
        <v>541791</v>
      </c>
      <c r="C10" s="149">
        <v>1251799</v>
      </c>
      <c r="D10" s="149">
        <v>429677</v>
      </c>
      <c r="E10" s="149">
        <v>318007</v>
      </c>
      <c r="F10" s="149">
        <v>111670</v>
      </c>
      <c r="G10" s="149">
        <v>334096.03000000003</v>
      </c>
      <c r="H10" s="149">
        <v>224554</v>
      </c>
      <c r="I10" s="149">
        <v>109542</v>
      </c>
      <c r="J10" s="149">
        <v>20656</v>
      </c>
      <c r="K10" s="149">
        <v>20473</v>
      </c>
      <c r="L10" s="149">
        <v>183</v>
      </c>
      <c r="M10" s="149">
        <v>59329</v>
      </c>
      <c r="N10" s="149">
        <v>57384</v>
      </c>
      <c r="O10" s="149">
        <v>1945</v>
      </c>
      <c r="P10" s="149">
        <v>15586</v>
      </c>
      <c r="Q10" s="149">
        <v>9.98</v>
      </c>
      <c r="R10" s="149">
        <v>356148</v>
      </c>
      <c r="S10" s="149">
        <v>26127</v>
      </c>
      <c r="T10" s="149">
        <v>96570</v>
      </c>
      <c r="U10" s="149">
        <v>76221</v>
      </c>
      <c r="V10" s="149">
        <v>20349</v>
      </c>
      <c r="W10" s="149">
        <v>29899</v>
      </c>
      <c r="X10" s="149">
        <v>17131</v>
      </c>
      <c r="Y10" s="149">
        <v>12768</v>
      </c>
    </row>
    <row r="11" spans="1:25" s="7" customFormat="1" ht="12" customHeight="1">
      <c r="A11" s="7" t="s">
        <v>365</v>
      </c>
      <c r="B11" s="336"/>
      <c r="C11" s="336"/>
      <c r="D11" s="337"/>
      <c r="E11" s="337"/>
      <c r="F11" s="337"/>
      <c r="G11" s="336"/>
      <c r="H11" s="336"/>
      <c r="I11" s="336"/>
      <c r="J11" s="336"/>
      <c r="K11" s="336"/>
      <c r="L11" s="336"/>
      <c r="M11" s="336"/>
      <c r="N11" s="336"/>
      <c r="O11" s="336"/>
      <c r="P11" s="336"/>
      <c r="Q11" s="336"/>
      <c r="T11" s="314"/>
      <c r="W11" s="314"/>
    </row>
    <row r="12" spans="1:25" ht="13.9" customHeight="1">
      <c r="A12" s="7" t="s">
        <v>364</v>
      </c>
    </row>
  </sheetData>
  <mergeCells count="23">
    <mergeCell ref="Y4:Y5"/>
    <mergeCell ref="V4:V5"/>
    <mergeCell ref="U4:U5"/>
    <mergeCell ref="P4:P5"/>
    <mergeCell ref="J4:L4"/>
    <mergeCell ref="R3:R5"/>
    <mergeCell ref="C3:C5"/>
    <mergeCell ref="X4:X5"/>
    <mergeCell ref="W4:W5"/>
    <mergeCell ref="Q4:Q5"/>
    <mergeCell ref="D4:F4"/>
    <mergeCell ref="G4:I4"/>
    <mergeCell ref="T4:T5"/>
    <mergeCell ref="S3:S5"/>
    <mergeCell ref="W3:Y3"/>
    <mergeCell ref="T3:V3"/>
    <mergeCell ref="A1:L1"/>
    <mergeCell ref="M1:Y1"/>
    <mergeCell ref="M4:O4"/>
    <mergeCell ref="D3:L3"/>
    <mergeCell ref="M3:P3"/>
    <mergeCell ref="A3:A5"/>
    <mergeCell ref="B3:B5"/>
  </mergeCells>
  <phoneticPr fontId="3"/>
  <pageMargins left="0.78740157480314965" right="0.55118110236220474" top="0.98425196850393704" bottom="0.98425196850393704" header="0.51181102362204722" footer="0.51181102362204722"/>
  <pageSetup paperSize="9" scale="67"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zoomScaleNormal="100" workbookViewId="0">
      <selection sqref="A1:H1"/>
    </sheetView>
  </sheetViews>
  <sheetFormatPr defaultRowHeight="13.9" customHeight="1"/>
  <cols>
    <col min="1" max="1" width="10.5" style="2" customWidth="1"/>
    <col min="2" max="5" width="12" style="356" customWidth="1"/>
    <col min="6" max="8" width="12" style="2" customWidth="1"/>
    <col min="9" max="9" width="11.75" style="2" customWidth="1"/>
    <col min="10" max="11" width="11.875" style="2" customWidth="1"/>
    <col min="12" max="16" width="11.75" style="2" customWidth="1"/>
    <col min="17" max="16384" width="9" style="2"/>
  </cols>
  <sheetData>
    <row r="1" spans="1:16" s="4" customFormat="1" ht="19.899999999999999" customHeight="1">
      <c r="A1" s="210" t="s">
        <v>405</v>
      </c>
      <c r="B1" s="210"/>
      <c r="C1" s="210"/>
      <c r="D1" s="210"/>
      <c r="E1" s="210"/>
      <c r="F1" s="210"/>
      <c r="G1" s="210"/>
      <c r="H1" s="210"/>
      <c r="I1" s="211" t="s">
        <v>404</v>
      </c>
      <c r="J1" s="211"/>
      <c r="K1" s="211"/>
      <c r="L1" s="211"/>
      <c r="M1" s="211"/>
      <c r="N1" s="211"/>
      <c r="O1" s="211"/>
      <c r="P1" s="211"/>
    </row>
    <row r="2" spans="1:16" s="7" customFormat="1" ht="12" customHeight="1" thickBot="1">
      <c r="A2" s="355" t="s">
        <v>403</v>
      </c>
    </row>
    <row r="3" spans="1:16" ht="12" customHeight="1">
      <c r="A3" s="198" t="s">
        <v>305</v>
      </c>
      <c r="B3" s="377" t="s">
        <v>402</v>
      </c>
      <c r="C3" s="376"/>
      <c r="D3" s="376"/>
      <c r="E3" s="376"/>
      <c r="F3" s="376"/>
      <c r="G3" s="376"/>
      <c r="H3" s="376"/>
      <c r="I3" s="375" t="s">
        <v>401</v>
      </c>
      <c r="J3" s="375"/>
      <c r="K3" s="375"/>
      <c r="L3" s="374"/>
      <c r="M3" s="168" t="s">
        <v>400</v>
      </c>
      <c r="N3" s="373"/>
      <c r="O3" s="373"/>
      <c r="P3" s="373"/>
    </row>
    <row r="4" spans="1:16" s="136" customFormat="1" ht="12" customHeight="1">
      <c r="A4" s="261"/>
      <c r="B4" s="372" t="s">
        <v>399</v>
      </c>
      <c r="C4" s="372" t="s">
        <v>398</v>
      </c>
      <c r="D4" s="263" t="s">
        <v>397</v>
      </c>
      <c r="E4" s="263"/>
      <c r="F4" s="263"/>
      <c r="G4" s="371" t="s">
        <v>396</v>
      </c>
      <c r="H4" s="370"/>
      <c r="I4" s="369" t="s">
        <v>395</v>
      </c>
      <c r="J4" s="263" t="s">
        <v>394</v>
      </c>
      <c r="K4" s="263"/>
      <c r="L4" s="263"/>
      <c r="M4" s="366" t="s">
        <v>81</v>
      </c>
      <c r="N4" s="366" t="s">
        <v>393</v>
      </c>
      <c r="O4" s="368" t="s">
        <v>392</v>
      </c>
      <c r="P4" s="368" t="s">
        <v>391</v>
      </c>
    </row>
    <row r="5" spans="1:16" s="136" customFormat="1" ht="12" customHeight="1">
      <c r="A5" s="261"/>
      <c r="B5" s="366"/>
      <c r="C5" s="366"/>
      <c r="D5" s="367" t="s">
        <v>390</v>
      </c>
      <c r="E5" s="367" t="s">
        <v>389</v>
      </c>
      <c r="F5" s="159" t="s">
        <v>388</v>
      </c>
      <c r="G5" s="367" t="s">
        <v>390</v>
      </c>
      <c r="H5" s="367" t="s">
        <v>389</v>
      </c>
      <c r="I5" s="118" t="s">
        <v>388</v>
      </c>
      <c r="J5" s="367" t="s">
        <v>390</v>
      </c>
      <c r="K5" s="367" t="s">
        <v>389</v>
      </c>
      <c r="L5" s="159" t="s">
        <v>388</v>
      </c>
      <c r="M5" s="366"/>
      <c r="N5" s="366"/>
      <c r="O5" s="365"/>
      <c r="P5" s="365"/>
    </row>
    <row r="6" spans="1:16" ht="12" customHeight="1">
      <c r="A6" s="136" t="s">
        <v>86</v>
      </c>
      <c r="B6" s="364">
        <v>514736</v>
      </c>
      <c r="C6" s="361">
        <v>1215846</v>
      </c>
      <c r="D6" s="361">
        <v>5277</v>
      </c>
      <c r="E6" s="361">
        <v>10723</v>
      </c>
      <c r="F6" s="362">
        <v>0.88</v>
      </c>
      <c r="G6" s="361">
        <v>411631</v>
      </c>
      <c r="H6" s="361">
        <v>963657</v>
      </c>
      <c r="I6" s="362">
        <v>79.260000000000005</v>
      </c>
      <c r="J6" s="361">
        <v>97828</v>
      </c>
      <c r="K6" s="361">
        <v>241466</v>
      </c>
      <c r="L6" s="362">
        <v>19.86</v>
      </c>
      <c r="M6" s="361">
        <v>88707.66</v>
      </c>
      <c r="N6" s="361">
        <v>15521.19</v>
      </c>
      <c r="O6" s="361">
        <v>63027.87</v>
      </c>
      <c r="P6" s="361">
        <v>10158.6</v>
      </c>
    </row>
    <row r="7" spans="1:16" ht="12" customHeight="1">
      <c r="A7" s="109" t="s">
        <v>94</v>
      </c>
      <c r="B7" s="363">
        <v>523156</v>
      </c>
      <c r="C7" s="361">
        <v>1226487</v>
      </c>
      <c r="D7" s="361">
        <v>4785</v>
      </c>
      <c r="E7" s="361">
        <v>9671</v>
      </c>
      <c r="F7" s="362">
        <v>0.79</v>
      </c>
      <c r="G7" s="361">
        <v>427300</v>
      </c>
      <c r="H7" s="361">
        <v>994019</v>
      </c>
      <c r="I7" s="362">
        <v>81</v>
      </c>
      <c r="J7" s="361">
        <v>91071</v>
      </c>
      <c r="K7" s="361">
        <v>222797</v>
      </c>
      <c r="L7" s="362">
        <v>18.170000000000002</v>
      </c>
      <c r="M7" s="361">
        <v>83494</v>
      </c>
      <c r="N7" s="361">
        <v>13813.75</v>
      </c>
      <c r="O7" s="361">
        <v>59728</v>
      </c>
      <c r="P7" s="361">
        <v>9951.51</v>
      </c>
    </row>
    <row r="8" spans="1:16" ht="12" customHeight="1">
      <c r="A8" s="109" t="s">
        <v>93</v>
      </c>
      <c r="B8" s="363">
        <v>530099</v>
      </c>
      <c r="C8" s="361">
        <v>1234274</v>
      </c>
      <c r="D8" s="361">
        <v>4231</v>
      </c>
      <c r="E8" s="361">
        <v>8349</v>
      </c>
      <c r="F8" s="362">
        <v>0.7</v>
      </c>
      <c r="G8" s="361">
        <v>441469</v>
      </c>
      <c r="H8" s="361">
        <v>1020804</v>
      </c>
      <c r="I8" s="362">
        <v>82.7</v>
      </c>
      <c r="J8" s="361">
        <v>84399</v>
      </c>
      <c r="K8" s="361">
        <v>205124</v>
      </c>
      <c r="L8" s="362">
        <v>16.600000000000001</v>
      </c>
      <c r="M8" s="361">
        <v>77306</v>
      </c>
      <c r="N8" s="361">
        <v>12929</v>
      </c>
      <c r="O8" s="361">
        <v>55071</v>
      </c>
      <c r="P8" s="361">
        <v>9306</v>
      </c>
    </row>
    <row r="9" spans="1:16" ht="12" customHeight="1">
      <c r="A9" s="109" t="s">
        <v>92</v>
      </c>
      <c r="B9" s="363">
        <v>536222</v>
      </c>
      <c r="C9" s="361">
        <v>1241010</v>
      </c>
      <c r="D9" s="361">
        <v>3816</v>
      </c>
      <c r="E9" s="361">
        <v>7506</v>
      </c>
      <c r="F9" s="362">
        <v>0.6</v>
      </c>
      <c r="G9" s="361">
        <v>453054</v>
      </c>
      <c r="H9" s="361">
        <v>1043165</v>
      </c>
      <c r="I9" s="362">
        <v>84.06</v>
      </c>
      <c r="J9" s="361">
        <v>79352</v>
      </c>
      <c r="K9" s="361">
        <v>190339</v>
      </c>
      <c r="L9" s="362">
        <v>15.34</v>
      </c>
      <c r="M9" s="361">
        <v>72372.03</v>
      </c>
      <c r="N9" s="361">
        <v>11806.87</v>
      </c>
      <c r="O9" s="361">
        <v>51402.48</v>
      </c>
      <c r="P9" s="361">
        <v>9162.68</v>
      </c>
    </row>
    <row r="10" spans="1:16" ht="12" customHeight="1" thickBot="1">
      <c r="A10" s="124" t="s">
        <v>91</v>
      </c>
      <c r="B10" s="360">
        <v>537263</v>
      </c>
      <c r="C10" s="358">
        <v>1246180</v>
      </c>
      <c r="D10" s="358">
        <v>3445</v>
      </c>
      <c r="E10" s="358">
        <v>6763</v>
      </c>
      <c r="F10" s="359">
        <v>0.54</v>
      </c>
      <c r="G10" s="358">
        <v>460862</v>
      </c>
      <c r="H10" s="358">
        <v>1063606</v>
      </c>
      <c r="I10" s="359">
        <v>85.35</v>
      </c>
      <c r="J10" s="358">
        <v>72956</v>
      </c>
      <c r="K10" s="358">
        <v>117640</v>
      </c>
      <c r="L10" s="359">
        <v>9.44</v>
      </c>
      <c r="M10" s="358">
        <v>69687.679999999993</v>
      </c>
      <c r="N10" s="358">
        <v>11539.48</v>
      </c>
      <c r="O10" s="358">
        <v>49396.94</v>
      </c>
      <c r="P10" s="358">
        <v>8751.26</v>
      </c>
    </row>
    <row r="11" spans="1:16" s="7" customFormat="1" ht="12" customHeight="1">
      <c r="A11" s="7" t="s">
        <v>365</v>
      </c>
      <c r="B11" s="357"/>
      <c r="C11" s="357"/>
      <c r="D11" s="357"/>
      <c r="E11" s="357"/>
      <c r="F11" s="94"/>
      <c r="H11" s="357"/>
      <c r="I11" s="94"/>
      <c r="J11" s="357"/>
      <c r="K11" s="357"/>
      <c r="L11" s="94"/>
      <c r="M11" s="314"/>
    </row>
  </sheetData>
  <mergeCells count="15">
    <mergeCell ref="A1:H1"/>
    <mergeCell ref="I3:L3"/>
    <mergeCell ref="B3:H3"/>
    <mergeCell ref="G4:H4"/>
    <mergeCell ref="B4:B5"/>
    <mergeCell ref="C4:C5"/>
    <mergeCell ref="D4:F4"/>
    <mergeCell ref="A3:A5"/>
    <mergeCell ref="J4:L4"/>
    <mergeCell ref="O4:O5"/>
    <mergeCell ref="N4:N5"/>
    <mergeCell ref="M4:M5"/>
    <mergeCell ref="P4:P5"/>
    <mergeCell ref="M3:P3"/>
    <mergeCell ref="I1:P1"/>
  </mergeCells>
  <phoneticPr fontId="3"/>
  <pageMargins left="0.78740157480314965" right="0.55118110236220474" top="0.98425196850393704" bottom="0.98425196850393704" header="0.51181102362204722" footer="0.51181102362204722"/>
  <pageSetup paperSize="9" scale="84"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election sqref="A1:J1"/>
    </sheetView>
  </sheetViews>
  <sheetFormatPr defaultColWidth="8.875" defaultRowHeight="13.9" customHeight="1"/>
  <cols>
    <col min="1" max="1" width="2.5" style="36" customWidth="1"/>
    <col min="2" max="2" width="12.25" style="36" customWidth="1"/>
    <col min="3" max="3" width="5.75" style="36" customWidth="1"/>
    <col min="4" max="19" width="10.5" style="36" customWidth="1"/>
    <col min="20" max="16384" width="8.875" style="36"/>
  </cols>
  <sheetData>
    <row r="1" spans="1:19" s="58" customFormat="1" ht="19.899999999999999" customHeight="1">
      <c r="A1" s="396" t="s">
        <v>450</v>
      </c>
      <c r="B1" s="396"/>
      <c r="C1" s="396"/>
      <c r="D1" s="396"/>
      <c r="E1" s="396"/>
      <c r="F1" s="396"/>
      <c r="G1" s="396"/>
      <c r="H1" s="396"/>
      <c r="I1" s="396"/>
      <c r="J1" s="396"/>
      <c r="K1" s="395" t="s">
        <v>449</v>
      </c>
      <c r="L1" s="395"/>
      <c r="M1" s="395"/>
      <c r="N1" s="395"/>
      <c r="O1" s="395"/>
      <c r="P1" s="395"/>
      <c r="Q1" s="395"/>
      <c r="R1" s="395"/>
      <c r="S1" s="395"/>
    </row>
    <row r="2" spans="1:19" s="37" customFormat="1" ht="12" customHeight="1" thickBot="1"/>
    <row r="3" spans="1:19" ht="12" customHeight="1">
      <c r="A3" s="203" t="s">
        <v>448</v>
      </c>
      <c r="B3" s="262"/>
      <c r="C3" s="262"/>
      <c r="D3" s="377" t="s">
        <v>447</v>
      </c>
      <c r="E3" s="376"/>
      <c r="F3" s="376"/>
      <c r="G3" s="376"/>
      <c r="H3" s="376"/>
      <c r="I3" s="376"/>
      <c r="J3" s="376"/>
      <c r="K3" s="375" t="s">
        <v>446</v>
      </c>
      <c r="L3" s="375"/>
      <c r="M3" s="374"/>
      <c r="N3" s="199" t="s">
        <v>445</v>
      </c>
      <c r="O3" s="199"/>
      <c r="P3" s="199"/>
      <c r="Q3" s="199"/>
      <c r="R3" s="199"/>
      <c r="S3" s="245"/>
    </row>
    <row r="4" spans="1:19" ht="21.6" customHeight="1">
      <c r="A4" s="204"/>
      <c r="B4" s="310"/>
      <c r="C4" s="310"/>
      <c r="D4" s="159" t="s">
        <v>444</v>
      </c>
      <c r="E4" s="158" t="s">
        <v>443</v>
      </c>
      <c r="F4" s="158" t="s">
        <v>442</v>
      </c>
      <c r="G4" s="158" t="s">
        <v>441</v>
      </c>
      <c r="H4" s="158" t="s">
        <v>440</v>
      </c>
      <c r="I4" s="158" t="s">
        <v>439</v>
      </c>
      <c r="J4" s="158" t="s">
        <v>438</v>
      </c>
      <c r="K4" s="160" t="s">
        <v>437</v>
      </c>
      <c r="L4" s="158" t="s">
        <v>436</v>
      </c>
      <c r="M4" s="158" t="s">
        <v>435</v>
      </c>
      <c r="N4" s="158" t="s">
        <v>434</v>
      </c>
      <c r="O4" s="158" t="s">
        <v>433</v>
      </c>
      <c r="P4" s="158" t="s">
        <v>432</v>
      </c>
      <c r="Q4" s="158" t="s">
        <v>431</v>
      </c>
      <c r="R4" s="158" t="s">
        <v>430</v>
      </c>
      <c r="S4" s="156" t="s">
        <v>429</v>
      </c>
    </row>
    <row r="5" spans="1:19" ht="10.9" customHeight="1">
      <c r="A5" s="194" t="s">
        <v>428</v>
      </c>
      <c r="B5" s="194"/>
      <c r="C5" s="136" t="s">
        <v>419</v>
      </c>
      <c r="D5" s="394"/>
      <c r="E5" s="393"/>
      <c r="F5" s="393"/>
      <c r="G5" s="393"/>
      <c r="H5" s="393"/>
      <c r="I5" s="393"/>
      <c r="J5" s="393"/>
      <c r="K5" s="393"/>
      <c r="L5" s="393"/>
      <c r="M5" s="393"/>
      <c r="N5" s="393"/>
      <c r="O5" s="393"/>
      <c r="P5" s="393"/>
      <c r="Q5" s="393"/>
      <c r="R5" s="393"/>
      <c r="S5" s="393"/>
    </row>
    <row r="6" spans="1:19" ht="10.9" customHeight="1">
      <c r="A6" s="2"/>
      <c r="B6" s="200" t="s">
        <v>414</v>
      </c>
      <c r="C6" s="200"/>
      <c r="D6" s="386">
        <v>1E-3</v>
      </c>
      <c r="E6" s="385">
        <v>1E-3</v>
      </c>
      <c r="F6" s="385">
        <v>1E-3</v>
      </c>
      <c r="G6" s="385">
        <v>1E-3</v>
      </c>
      <c r="H6" s="385">
        <v>1E-3</v>
      </c>
      <c r="I6" s="385">
        <v>1E-3</v>
      </c>
      <c r="J6" s="385">
        <v>2E-3</v>
      </c>
      <c r="K6" s="385">
        <v>1E-3</v>
      </c>
      <c r="L6" s="385" t="s">
        <v>409</v>
      </c>
      <c r="M6" s="385">
        <v>1E-3</v>
      </c>
      <c r="N6" s="385">
        <v>1E-3</v>
      </c>
      <c r="O6" s="385" t="s">
        <v>409</v>
      </c>
      <c r="P6" s="385" t="s">
        <v>409</v>
      </c>
      <c r="Q6" s="385" t="s">
        <v>409</v>
      </c>
      <c r="R6" s="385" t="s">
        <v>409</v>
      </c>
      <c r="S6" s="385" t="s">
        <v>409</v>
      </c>
    </row>
    <row r="7" spans="1:19" ht="10.9" customHeight="1">
      <c r="A7" s="2"/>
      <c r="B7" s="201" t="s">
        <v>427</v>
      </c>
      <c r="C7" s="201"/>
      <c r="D7" s="386">
        <v>3.0000000000000001E-3</v>
      </c>
      <c r="E7" s="385">
        <v>1E-3</v>
      </c>
      <c r="F7" s="385">
        <v>1E-3</v>
      </c>
      <c r="G7" s="385">
        <v>1E-3</v>
      </c>
      <c r="H7" s="385" t="s">
        <v>409</v>
      </c>
      <c r="I7" s="385">
        <v>2E-3</v>
      </c>
      <c r="J7" s="385">
        <v>2E-3</v>
      </c>
      <c r="K7" s="385">
        <v>1E-3</v>
      </c>
      <c r="L7" s="385" t="s">
        <v>409</v>
      </c>
      <c r="M7" s="385">
        <v>1E-3</v>
      </c>
      <c r="N7" s="385">
        <v>1E-3</v>
      </c>
      <c r="O7" s="385" t="s">
        <v>409</v>
      </c>
      <c r="P7" s="385" t="s">
        <v>409</v>
      </c>
      <c r="Q7" s="385" t="s">
        <v>409</v>
      </c>
      <c r="R7" s="385" t="s">
        <v>409</v>
      </c>
      <c r="S7" s="385" t="s">
        <v>409</v>
      </c>
    </row>
    <row r="8" spans="1:19" ht="10.9" customHeight="1">
      <c r="A8" s="2"/>
      <c r="B8" s="201" t="s">
        <v>426</v>
      </c>
      <c r="C8" s="201"/>
      <c r="D8" s="386">
        <v>2E-3</v>
      </c>
      <c r="E8" s="385" t="s">
        <v>409</v>
      </c>
      <c r="F8" s="385">
        <v>1E-3</v>
      </c>
      <c r="G8" s="385" t="s">
        <v>409</v>
      </c>
      <c r="H8" s="385" t="s">
        <v>409</v>
      </c>
      <c r="I8" s="385">
        <v>2E-3</v>
      </c>
      <c r="J8" s="385">
        <v>3.0000000000000001E-3</v>
      </c>
      <c r="K8" s="385">
        <v>1E-3</v>
      </c>
      <c r="L8" s="385" t="s">
        <v>409</v>
      </c>
      <c r="M8" s="385">
        <v>1E-3</v>
      </c>
      <c r="N8" s="385">
        <v>1E-3</v>
      </c>
      <c r="O8" s="385" t="s">
        <v>409</v>
      </c>
      <c r="P8" s="385" t="s">
        <v>409</v>
      </c>
      <c r="Q8" s="385" t="s">
        <v>409</v>
      </c>
      <c r="R8" s="385" t="s">
        <v>409</v>
      </c>
      <c r="S8" s="385" t="s">
        <v>409</v>
      </c>
    </row>
    <row r="9" spans="1:19" ht="10.9" customHeight="1">
      <c r="A9" s="2"/>
      <c r="B9" s="201" t="s">
        <v>425</v>
      </c>
      <c r="C9" s="201"/>
      <c r="D9" s="386">
        <v>2E-3</v>
      </c>
      <c r="E9" s="385" t="s">
        <v>409</v>
      </c>
      <c r="F9" s="385" t="s">
        <v>409</v>
      </c>
      <c r="G9" s="385" t="s">
        <v>409</v>
      </c>
      <c r="H9" s="385" t="s">
        <v>409</v>
      </c>
      <c r="I9" s="385">
        <v>2E-3</v>
      </c>
      <c r="J9" s="385" t="s">
        <v>409</v>
      </c>
      <c r="K9" s="385">
        <v>1E-3</v>
      </c>
      <c r="L9" s="385" t="s">
        <v>409</v>
      </c>
      <c r="M9" s="385">
        <v>1E-3</v>
      </c>
      <c r="N9" s="385">
        <v>1E-3</v>
      </c>
      <c r="O9" s="385" t="s">
        <v>409</v>
      </c>
      <c r="P9" s="385" t="s">
        <v>409</v>
      </c>
      <c r="Q9" s="385" t="s">
        <v>409</v>
      </c>
      <c r="R9" s="385" t="s">
        <v>409</v>
      </c>
      <c r="S9" s="385" t="s">
        <v>409</v>
      </c>
    </row>
    <row r="10" spans="1:19" ht="10.9" customHeight="1">
      <c r="A10" s="2"/>
      <c r="B10" s="201" t="s">
        <v>424</v>
      </c>
      <c r="C10" s="201"/>
      <c r="D10" s="386">
        <v>2E-3</v>
      </c>
      <c r="E10" s="385" t="s">
        <v>409</v>
      </c>
      <c r="F10" s="385" t="s">
        <v>409</v>
      </c>
      <c r="G10" s="385" t="s">
        <v>409</v>
      </c>
      <c r="H10" s="385" t="s">
        <v>409</v>
      </c>
      <c r="I10" s="385">
        <v>2E-3</v>
      </c>
      <c r="J10" s="385" t="s">
        <v>409</v>
      </c>
      <c r="K10" s="385">
        <v>1E-3</v>
      </c>
      <c r="L10" s="385" t="s">
        <v>409</v>
      </c>
      <c r="M10" s="385">
        <v>1E-3</v>
      </c>
      <c r="N10" s="385">
        <v>1E-3</v>
      </c>
      <c r="O10" s="385" t="s">
        <v>409</v>
      </c>
      <c r="P10" s="385" t="s">
        <v>409</v>
      </c>
      <c r="Q10" s="385" t="s">
        <v>409</v>
      </c>
      <c r="R10" s="385" t="s">
        <v>409</v>
      </c>
      <c r="S10" s="385" t="s">
        <v>409</v>
      </c>
    </row>
    <row r="11" spans="1:19" ht="10.9" customHeight="1">
      <c r="A11" s="194" t="s">
        <v>423</v>
      </c>
      <c r="B11" s="194"/>
      <c r="C11" s="136" t="s">
        <v>419</v>
      </c>
      <c r="D11" s="386"/>
      <c r="E11" s="385"/>
      <c r="F11" s="385"/>
      <c r="G11" s="385"/>
      <c r="H11" s="385"/>
      <c r="I11" s="385"/>
      <c r="J11" s="385"/>
      <c r="K11" s="385"/>
      <c r="L11" s="385"/>
      <c r="M11" s="385"/>
      <c r="N11" s="385"/>
      <c r="O11" s="385"/>
      <c r="P11" s="385"/>
      <c r="Q11" s="385"/>
      <c r="R11" s="385"/>
      <c r="S11" s="385"/>
    </row>
    <row r="12" spans="1:19" ht="10.9" customHeight="1">
      <c r="A12" s="2"/>
      <c r="B12" s="200" t="s">
        <v>414</v>
      </c>
      <c r="C12" s="200"/>
      <c r="D12" s="386">
        <v>1.9E-2</v>
      </c>
      <c r="E12" s="385">
        <v>1.9E-2</v>
      </c>
      <c r="F12" s="385">
        <v>1.7999999999999999E-2</v>
      </c>
      <c r="G12" s="385">
        <v>2.4E-2</v>
      </c>
      <c r="H12" s="385">
        <v>1.9E-2</v>
      </c>
      <c r="I12" s="385">
        <v>0.02</v>
      </c>
      <c r="J12" s="385">
        <v>1.6E-2</v>
      </c>
      <c r="K12" s="385">
        <v>0.02</v>
      </c>
      <c r="L12" s="385">
        <v>1.7999999999999999E-2</v>
      </c>
      <c r="M12" s="385">
        <v>1.7000000000000001E-2</v>
      </c>
      <c r="N12" s="385">
        <v>2.9000000000000001E-2</v>
      </c>
      <c r="O12" s="385">
        <v>2.5999999999999999E-2</v>
      </c>
      <c r="P12" s="385">
        <v>2.8000000000000001E-2</v>
      </c>
      <c r="Q12" s="385">
        <v>2.1999999999999999E-2</v>
      </c>
      <c r="R12" s="385">
        <v>2.5999999999999999E-2</v>
      </c>
      <c r="S12" s="385">
        <v>2.5000000000000001E-2</v>
      </c>
    </row>
    <row r="13" spans="1:19" ht="10.9" customHeight="1">
      <c r="A13" s="2"/>
      <c r="B13" s="201" t="s">
        <v>413</v>
      </c>
      <c r="C13" s="201"/>
      <c r="D13" s="386">
        <v>1.7999999999999999E-2</v>
      </c>
      <c r="E13" s="385">
        <v>2.1999999999999999E-2</v>
      </c>
      <c r="F13" s="385">
        <v>1.7000000000000001E-2</v>
      </c>
      <c r="G13" s="385">
        <v>2.1000000000000001E-2</v>
      </c>
      <c r="H13" s="385">
        <v>1.7999999999999999E-2</v>
      </c>
      <c r="I13" s="385">
        <v>1.9E-2</v>
      </c>
      <c r="J13" s="385">
        <v>1.4999999999999999E-2</v>
      </c>
      <c r="K13" s="385">
        <v>1.7999999999999999E-2</v>
      </c>
      <c r="L13" s="385">
        <v>1.7000000000000001E-2</v>
      </c>
      <c r="M13" s="385">
        <v>1.7000000000000001E-2</v>
      </c>
      <c r="N13" s="385">
        <v>2.8000000000000001E-2</v>
      </c>
      <c r="O13" s="385">
        <v>2.5999999999999999E-2</v>
      </c>
      <c r="P13" s="385">
        <v>2.7E-2</v>
      </c>
      <c r="Q13" s="385">
        <v>0.02</v>
      </c>
      <c r="R13" s="385">
        <v>2.5999999999999999E-2</v>
      </c>
      <c r="S13" s="385">
        <v>2.5000000000000001E-2</v>
      </c>
    </row>
    <row r="14" spans="1:19" ht="10.9" customHeight="1">
      <c r="A14" s="2"/>
      <c r="B14" s="201" t="s">
        <v>412</v>
      </c>
      <c r="C14" s="201"/>
      <c r="D14" s="386">
        <v>1.7999999999999999E-2</v>
      </c>
      <c r="E14" s="385">
        <v>1.7999999999999999E-2</v>
      </c>
      <c r="F14" s="385">
        <v>1.7000000000000001E-2</v>
      </c>
      <c r="G14" s="385">
        <v>2.1000000000000001E-2</v>
      </c>
      <c r="H14" s="385">
        <v>1.9E-2</v>
      </c>
      <c r="I14" s="385">
        <v>1.7000000000000001E-2</v>
      </c>
      <c r="J14" s="385">
        <v>1.4E-2</v>
      </c>
      <c r="K14" s="385">
        <v>1.7999999999999999E-2</v>
      </c>
      <c r="L14" s="385">
        <v>1.7000000000000001E-2</v>
      </c>
      <c r="M14" s="385">
        <v>1.7000000000000001E-2</v>
      </c>
      <c r="N14" s="385">
        <v>2.5999999999999999E-2</v>
      </c>
      <c r="O14" s="385">
        <v>2.5999999999999999E-2</v>
      </c>
      <c r="P14" s="385">
        <v>2.8000000000000001E-2</v>
      </c>
      <c r="Q14" s="385">
        <v>0.02</v>
      </c>
      <c r="R14" s="385">
        <v>2.5000000000000001E-2</v>
      </c>
      <c r="S14" s="385">
        <v>2.5000000000000001E-2</v>
      </c>
    </row>
    <row r="15" spans="1:19" ht="10.9" customHeight="1">
      <c r="A15" s="2"/>
      <c r="B15" s="201" t="s">
        <v>411</v>
      </c>
      <c r="C15" s="201"/>
      <c r="D15" s="386">
        <v>1.6E-2</v>
      </c>
      <c r="E15" s="385">
        <v>1.4999999999999999E-2</v>
      </c>
      <c r="F15" s="385">
        <v>1.4999999999999999E-2</v>
      </c>
      <c r="G15" s="385">
        <v>1.7999999999999999E-2</v>
      </c>
      <c r="H15" s="385">
        <v>1.6E-2</v>
      </c>
      <c r="I15" s="385">
        <v>1.4999999999999999E-2</v>
      </c>
      <c r="J15" s="385">
        <v>1.2999999999999999E-2</v>
      </c>
      <c r="K15" s="385">
        <v>1.6E-2</v>
      </c>
      <c r="L15" s="385">
        <v>1.4999999999999999E-2</v>
      </c>
      <c r="M15" s="385">
        <v>1.6E-2</v>
      </c>
      <c r="N15" s="385">
        <v>2.5999999999999999E-2</v>
      </c>
      <c r="O15" s="385">
        <v>2.4E-2</v>
      </c>
      <c r="P15" s="385">
        <v>2.7E-2</v>
      </c>
      <c r="Q15" s="385">
        <v>1.7999999999999999E-2</v>
      </c>
      <c r="R15" s="385">
        <v>2.3E-2</v>
      </c>
      <c r="S15" s="385">
        <v>2.4E-2</v>
      </c>
    </row>
    <row r="16" spans="1:19" ht="10.9" customHeight="1">
      <c r="A16" s="2"/>
      <c r="B16" s="201" t="s">
        <v>410</v>
      </c>
      <c r="C16" s="201"/>
      <c r="D16" s="386">
        <v>1.6E-2</v>
      </c>
      <c r="E16" s="385" t="s">
        <v>409</v>
      </c>
      <c r="F16" s="385" t="s">
        <v>409</v>
      </c>
      <c r="G16" s="385">
        <v>1.9E-2</v>
      </c>
      <c r="H16" s="385">
        <v>1.4E-2</v>
      </c>
      <c r="I16" s="385">
        <v>1.4999999999999999E-2</v>
      </c>
      <c r="J16" s="385">
        <v>1.4E-2</v>
      </c>
      <c r="K16" s="385">
        <v>1.6E-2</v>
      </c>
      <c r="L16" s="385">
        <v>1.6E-2</v>
      </c>
      <c r="M16" s="385">
        <v>1.4999999999999999E-2</v>
      </c>
      <c r="N16" s="385">
        <v>2.5999999999999999E-2</v>
      </c>
      <c r="O16" s="385">
        <v>2.3E-2</v>
      </c>
      <c r="P16" s="385">
        <v>2.7E-2</v>
      </c>
      <c r="Q16" s="385">
        <v>1.9E-2</v>
      </c>
      <c r="R16" s="385">
        <v>2.3E-2</v>
      </c>
      <c r="S16" s="385">
        <v>2.3E-2</v>
      </c>
    </row>
    <row r="17" spans="1:19" ht="10.9" customHeight="1">
      <c r="A17" s="194" t="s">
        <v>422</v>
      </c>
      <c r="B17" s="194"/>
      <c r="C17" s="136" t="s">
        <v>419</v>
      </c>
      <c r="D17" s="392"/>
      <c r="E17" s="391"/>
      <c r="F17" s="391"/>
      <c r="G17" s="391"/>
      <c r="H17" s="391"/>
      <c r="I17" s="391"/>
      <c r="J17" s="391"/>
      <c r="K17" s="391"/>
      <c r="L17" s="391"/>
      <c r="M17" s="391"/>
      <c r="N17" s="391"/>
      <c r="O17" s="391"/>
      <c r="P17" s="391"/>
      <c r="Q17" s="391"/>
      <c r="R17" s="391"/>
      <c r="S17" s="391"/>
    </row>
    <row r="18" spans="1:19" ht="10.9" customHeight="1">
      <c r="A18" s="2"/>
      <c r="B18" s="200" t="s">
        <v>414</v>
      </c>
      <c r="C18" s="200"/>
      <c r="D18" s="392">
        <v>0.3</v>
      </c>
      <c r="E18" s="391" t="s">
        <v>409</v>
      </c>
      <c r="F18" s="391" t="s">
        <v>409</v>
      </c>
      <c r="G18" s="391" t="s">
        <v>409</v>
      </c>
      <c r="H18" s="391" t="s">
        <v>409</v>
      </c>
      <c r="I18" s="391">
        <v>0.3</v>
      </c>
      <c r="J18" s="391" t="s">
        <v>409</v>
      </c>
      <c r="K18" s="391" t="s">
        <v>409</v>
      </c>
      <c r="L18" s="391" t="s">
        <v>409</v>
      </c>
      <c r="M18" s="391" t="s">
        <v>409</v>
      </c>
      <c r="N18" s="391">
        <v>0.5</v>
      </c>
      <c r="O18" s="391">
        <v>0.5</v>
      </c>
      <c r="P18" s="391">
        <v>0.5</v>
      </c>
      <c r="Q18" s="391" t="s">
        <v>409</v>
      </c>
      <c r="R18" s="391">
        <v>0.4</v>
      </c>
      <c r="S18" s="391" t="s">
        <v>409</v>
      </c>
    </row>
    <row r="19" spans="1:19" ht="10.9" customHeight="1">
      <c r="A19" s="2"/>
      <c r="B19" s="201" t="s">
        <v>413</v>
      </c>
      <c r="C19" s="201"/>
      <c r="D19" s="392">
        <v>0.3</v>
      </c>
      <c r="E19" s="391" t="s">
        <v>409</v>
      </c>
      <c r="F19" s="391" t="s">
        <v>409</v>
      </c>
      <c r="G19" s="391" t="s">
        <v>409</v>
      </c>
      <c r="H19" s="391" t="s">
        <v>409</v>
      </c>
      <c r="I19" s="391">
        <v>0.3</v>
      </c>
      <c r="J19" s="391" t="s">
        <v>409</v>
      </c>
      <c r="K19" s="391" t="s">
        <v>409</v>
      </c>
      <c r="L19" s="391" t="s">
        <v>409</v>
      </c>
      <c r="M19" s="391" t="s">
        <v>409</v>
      </c>
      <c r="N19" s="391">
        <v>0.5</v>
      </c>
      <c r="O19" s="391">
        <v>0.5</v>
      </c>
      <c r="P19" s="391">
        <v>0.5</v>
      </c>
      <c r="Q19" s="391" t="s">
        <v>409</v>
      </c>
      <c r="R19" s="391" t="s">
        <v>409</v>
      </c>
      <c r="S19" s="391" t="s">
        <v>409</v>
      </c>
    </row>
    <row r="20" spans="1:19" ht="10.9" customHeight="1">
      <c r="A20" s="2"/>
      <c r="B20" s="201" t="s">
        <v>412</v>
      </c>
      <c r="C20" s="201"/>
      <c r="D20" s="392">
        <v>0.3</v>
      </c>
      <c r="E20" s="391" t="s">
        <v>409</v>
      </c>
      <c r="F20" s="391" t="s">
        <v>409</v>
      </c>
      <c r="G20" s="391" t="s">
        <v>409</v>
      </c>
      <c r="H20" s="391" t="s">
        <v>409</v>
      </c>
      <c r="I20" s="391">
        <v>0.4</v>
      </c>
      <c r="J20" s="391" t="s">
        <v>409</v>
      </c>
      <c r="K20" s="391" t="s">
        <v>409</v>
      </c>
      <c r="L20" s="391" t="s">
        <v>409</v>
      </c>
      <c r="M20" s="391" t="s">
        <v>409</v>
      </c>
      <c r="N20" s="391" t="s">
        <v>409</v>
      </c>
      <c r="O20" s="391">
        <v>0.5</v>
      </c>
      <c r="P20" s="391">
        <v>0.4</v>
      </c>
      <c r="Q20" s="391" t="s">
        <v>409</v>
      </c>
      <c r="R20" s="391" t="s">
        <v>409</v>
      </c>
      <c r="S20" s="391" t="s">
        <v>409</v>
      </c>
    </row>
    <row r="21" spans="1:19" ht="10.9" customHeight="1">
      <c r="A21" s="2"/>
      <c r="B21" s="201" t="s">
        <v>411</v>
      </c>
      <c r="C21" s="201"/>
      <c r="D21" s="392">
        <v>0.3</v>
      </c>
      <c r="E21" s="391" t="s">
        <v>409</v>
      </c>
      <c r="F21" s="391" t="s">
        <v>409</v>
      </c>
      <c r="G21" s="391" t="s">
        <v>421</v>
      </c>
      <c r="H21" s="391" t="s">
        <v>409</v>
      </c>
      <c r="I21" s="391">
        <v>0.4</v>
      </c>
      <c r="J21" s="391" t="s">
        <v>409</v>
      </c>
      <c r="K21" s="391" t="s">
        <v>409</v>
      </c>
      <c r="L21" s="391" t="s">
        <v>409</v>
      </c>
      <c r="M21" s="391" t="s">
        <v>409</v>
      </c>
      <c r="N21" s="391" t="s">
        <v>409</v>
      </c>
      <c r="O21" s="391">
        <v>0.5</v>
      </c>
      <c r="P21" s="391">
        <v>0.4</v>
      </c>
      <c r="Q21" s="391" t="s">
        <v>409</v>
      </c>
      <c r="R21" s="391" t="s">
        <v>409</v>
      </c>
      <c r="S21" s="391" t="s">
        <v>409</v>
      </c>
    </row>
    <row r="22" spans="1:19" ht="10.9" customHeight="1">
      <c r="A22" s="2"/>
      <c r="B22" s="201" t="s">
        <v>410</v>
      </c>
      <c r="C22" s="201"/>
      <c r="D22" s="392">
        <v>0.3</v>
      </c>
      <c r="E22" s="391" t="s">
        <v>409</v>
      </c>
      <c r="F22" s="391" t="s">
        <v>409</v>
      </c>
      <c r="G22" s="391" t="s">
        <v>409</v>
      </c>
      <c r="H22" s="391" t="s">
        <v>409</v>
      </c>
      <c r="I22" s="391">
        <v>0.4</v>
      </c>
      <c r="J22" s="391" t="s">
        <v>409</v>
      </c>
      <c r="K22" s="391" t="s">
        <v>409</v>
      </c>
      <c r="L22" s="391" t="s">
        <v>409</v>
      </c>
      <c r="M22" s="391" t="s">
        <v>409</v>
      </c>
      <c r="N22" s="391" t="s">
        <v>409</v>
      </c>
      <c r="O22" s="391">
        <v>0.4</v>
      </c>
      <c r="P22" s="391">
        <v>0.4</v>
      </c>
      <c r="Q22" s="391" t="s">
        <v>409</v>
      </c>
      <c r="R22" s="391" t="s">
        <v>409</v>
      </c>
      <c r="S22" s="391" t="s">
        <v>409</v>
      </c>
    </row>
    <row r="23" spans="1:19" ht="10.9" customHeight="1">
      <c r="A23" s="194" t="s">
        <v>420</v>
      </c>
      <c r="B23" s="194"/>
      <c r="C23" s="136" t="s">
        <v>419</v>
      </c>
      <c r="D23" s="386"/>
      <c r="E23" s="385"/>
      <c r="F23" s="385"/>
      <c r="G23" s="385"/>
      <c r="H23" s="385"/>
      <c r="I23" s="385"/>
      <c r="J23" s="385"/>
      <c r="K23" s="385"/>
      <c r="L23" s="385"/>
      <c r="M23" s="385"/>
      <c r="N23" s="385"/>
      <c r="O23" s="385"/>
      <c r="P23" s="385"/>
      <c r="Q23" s="385"/>
      <c r="R23" s="385"/>
      <c r="S23" s="385"/>
    </row>
    <row r="24" spans="1:19" ht="10.9" customHeight="1">
      <c r="A24" s="2"/>
      <c r="B24" s="200" t="s">
        <v>414</v>
      </c>
      <c r="C24" s="200"/>
      <c r="D24" s="386">
        <v>3.4000000000000002E-2</v>
      </c>
      <c r="E24" s="385">
        <v>3.4000000000000002E-2</v>
      </c>
      <c r="F24" s="385">
        <v>3.5999999999999997E-2</v>
      </c>
      <c r="G24" s="385">
        <v>3.1E-2</v>
      </c>
      <c r="H24" s="385">
        <v>3.3000000000000002E-2</v>
      </c>
      <c r="I24" s="385">
        <v>3.1E-2</v>
      </c>
      <c r="J24" s="385">
        <v>3.3000000000000002E-2</v>
      </c>
      <c r="K24" s="385">
        <v>3.2000000000000001E-2</v>
      </c>
      <c r="L24" s="385">
        <v>3.3000000000000002E-2</v>
      </c>
      <c r="M24" s="385">
        <v>3.3000000000000002E-2</v>
      </c>
      <c r="N24" s="385" t="s">
        <v>409</v>
      </c>
      <c r="O24" s="385" t="s">
        <v>409</v>
      </c>
      <c r="P24" s="385" t="s">
        <v>409</v>
      </c>
      <c r="Q24" s="385" t="s">
        <v>409</v>
      </c>
      <c r="R24" s="385" t="s">
        <v>409</v>
      </c>
      <c r="S24" s="385" t="s">
        <v>409</v>
      </c>
    </row>
    <row r="25" spans="1:19" ht="10.9" customHeight="1">
      <c r="A25" s="2"/>
      <c r="B25" s="201" t="s">
        <v>413</v>
      </c>
      <c r="C25" s="201"/>
      <c r="D25" s="386">
        <v>3.5000000000000003E-2</v>
      </c>
      <c r="E25" s="385">
        <v>3.5000000000000003E-2</v>
      </c>
      <c r="F25" s="385">
        <v>3.5999999999999997E-2</v>
      </c>
      <c r="G25" s="385">
        <v>3.2000000000000001E-2</v>
      </c>
      <c r="H25" s="385">
        <v>3.5000000000000003E-2</v>
      </c>
      <c r="I25" s="385">
        <v>3.3000000000000002E-2</v>
      </c>
      <c r="J25" s="385">
        <v>3.5000000000000003E-2</v>
      </c>
      <c r="K25" s="385">
        <v>3.3000000000000002E-2</v>
      </c>
      <c r="L25" s="385">
        <v>3.4000000000000002E-2</v>
      </c>
      <c r="M25" s="385">
        <v>3.4000000000000002E-2</v>
      </c>
      <c r="N25" s="385" t="s">
        <v>409</v>
      </c>
      <c r="O25" s="385" t="s">
        <v>409</v>
      </c>
      <c r="P25" s="385" t="s">
        <v>409</v>
      </c>
      <c r="Q25" s="385" t="s">
        <v>409</v>
      </c>
      <c r="R25" s="385" t="s">
        <v>409</v>
      </c>
      <c r="S25" s="385" t="s">
        <v>409</v>
      </c>
    </row>
    <row r="26" spans="1:19" ht="10.9" customHeight="1">
      <c r="A26" s="2"/>
      <c r="B26" s="201" t="s">
        <v>412</v>
      </c>
      <c r="C26" s="201"/>
      <c r="D26" s="386">
        <v>2.9000000000000001E-2</v>
      </c>
      <c r="E26" s="385">
        <v>0.03</v>
      </c>
      <c r="F26" s="385">
        <v>2.9000000000000001E-2</v>
      </c>
      <c r="G26" s="385">
        <v>2.8000000000000001E-2</v>
      </c>
      <c r="H26" s="385">
        <v>0.03</v>
      </c>
      <c r="I26" s="385">
        <v>2.8000000000000001E-2</v>
      </c>
      <c r="J26" s="385">
        <v>2.9000000000000001E-2</v>
      </c>
      <c r="K26" s="385">
        <v>2.8000000000000001E-2</v>
      </c>
      <c r="L26" s="385">
        <v>2.9000000000000001E-2</v>
      </c>
      <c r="M26" s="385">
        <v>0.03</v>
      </c>
      <c r="N26" s="385" t="s">
        <v>409</v>
      </c>
      <c r="O26" s="385" t="s">
        <v>409</v>
      </c>
      <c r="P26" s="385" t="s">
        <v>409</v>
      </c>
      <c r="Q26" s="385" t="s">
        <v>409</v>
      </c>
      <c r="R26" s="385" t="s">
        <v>409</v>
      </c>
      <c r="S26" s="385" t="s">
        <v>409</v>
      </c>
    </row>
    <row r="27" spans="1:19" ht="10.9" customHeight="1">
      <c r="A27" s="2"/>
      <c r="B27" s="201" t="s">
        <v>411</v>
      </c>
      <c r="C27" s="201"/>
      <c r="D27" s="386">
        <v>3.1E-2</v>
      </c>
      <c r="E27" s="385">
        <v>3.2000000000000001E-2</v>
      </c>
      <c r="F27" s="385">
        <v>3.2000000000000001E-2</v>
      </c>
      <c r="G27" s="385">
        <v>3.1E-2</v>
      </c>
      <c r="H27" s="385">
        <v>3.2000000000000001E-2</v>
      </c>
      <c r="I27" s="385">
        <v>3.1E-2</v>
      </c>
      <c r="J27" s="385">
        <v>3.2000000000000001E-2</v>
      </c>
      <c r="K27" s="385">
        <v>3.1E-2</v>
      </c>
      <c r="L27" s="385">
        <v>3.1E-2</v>
      </c>
      <c r="M27" s="385">
        <v>3.2000000000000001E-2</v>
      </c>
      <c r="N27" s="385" t="s">
        <v>409</v>
      </c>
      <c r="O27" s="385" t="s">
        <v>409</v>
      </c>
      <c r="P27" s="385" t="s">
        <v>409</v>
      </c>
      <c r="Q27" s="385" t="s">
        <v>409</v>
      </c>
      <c r="R27" s="385" t="s">
        <v>409</v>
      </c>
      <c r="S27" s="385" t="s">
        <v>409</v>
      </c>
    </row>
    <row r="28" spans="1:19" ht="10.9" customHeight="1">
      <c r="A28" s="2"/>
      <c r="B28" s="201" t="s">
        <v>410</v>
      </c>
      <c r="C28" s="201"/>
      <c r="D28" s="386">
        <v>3.1E-2</v>
      </c>
      <c r="E28" s="385">
        <v>3.3000000000000002E-2</v>
      </c>
      <c r="F28" s="385">
        <v>3.3000000000000002E-2</v>
      </c>
      <c r="G28" s="385">
        <v>3.1E-2</v>
      </c>
      <c r="H28" s="385">
        <v>3.3000000000000002E-2</v>
      </c>
      <c r="I28" s="385">
        <v>3.2000000000000001E-2</v>
      </c>
      <c r="J28" s="385">
        <v>3.1E-2</v>
      </c>
      <c r="K28" s="385">
        <v>3.2000000000000001E-2</v>
      </c>
      <c r="L28" s="385">
        <v>3.1E-2</v>
      </c>
      <c r="M28" s="385">
        <v>3.1E-2</v>
      </c>
      <c r="N28" s="385" t="s">
        <v>409</v>
      </c>
      <c r="O28" s="385" t="s">
        <v>409</v>
      </c>
      <c r="P28" s="385" t="s">
        <v>409</v>
      </c>
      <c r="Q28" s="385" t="s">
        <v>409</v>
      </c>
      <c r="R28" s="385" t="s">
        <v>409</v>
      </c>
      <c r="S28" s="385" t="s">
        <v>409</v>
      </c>
    </row>
    <row r="29" spans="1:19" ht="10.9" customHeight="1">
      <c r="A29" s="194" t="s">
        <v>418</v>
      </c>
      <c r="B29" s="194"/>
      <c r="C29" s="136" t="s">
        <v>417</v>
      </c>
      <c r="D29" s="386"/>
      <c r="E29" s="385"/>
      <c r="F29" s="385"/>
      <c r="G29" s="385"/>
      <c r="H29" s="385"/>
      <c r="I29" s="385"/>
      <c r="J29" s="385"/>
      <c r="K29" s="385"/>
      <c r="L29" s="385"/>
      <c r="M29" s="385"/>
      <c r="N29" s="385"/>
      <c r="O29" s="385"/>
      <c r="P29" s="385"/>
      <c r="Q29" s="385"/>
      <c r="R29" s="385"/>
      <c r="S29" s="385"/>
    </row>
    <row r="30" spans="1:19" ht="10.9" customHeight="1">
      <c r="A30" s="2"/>
      <c r="B30" s="200" t="s">
        <v>414</v>
      </c>
      <c r="C30" s="349"/>
      <c r="D30" s="386">
        <v>2.1000000000000001E-2</v>
      </c>
      <c r="E30" s="385">
        <v>2.3E-2</v>
      </c>
      <c r="F30" s="385">
        <v>2.1999999999999999E-2</v>
      </c>
      <c r="G30" s="385">
        <v>3.2000000000000001E-2</v>
      </c>
      <c r="H30" s="385">
        <v>2.7E-2</v>
      </c>
      <c r="I30" s="385">
        <v>2.7E-2</v>
      </c>
      <c r="J30" s="385">
        <v>2.4E-2</v>
      </c>
      <c r="K30" s="385">
        <v>2.4E-2</v>
      </c>
      <c r="L30" s="385">
        <v>2.5000000000000001E-2</v>
      </c>
      <c r="M30" s="385">
        <v>2.1000000000000001E-2</v>
      </c>
      <c r="N30" s="385">
        <v>3.1E-2</v>
      </c>
      <c r="O30" s="385">
        <v>2.8000000000000001E-2</v>
      </c>
      <c r="P30" s="385">
        <v>2.9000000000000001E-2</v>
      </c>
      <c r="Q30" s="385">
        <v>2.3E-2</v>
      </c>
      <c r="R30" s="385">
        <v>2.3E-2</v>
      </c>
      <c r="S30" s="385">
        <v>2.1999999999999999E-2</v>
      </c>
    </row>
    <row r="31" spans="1:19" ht="10.9" customHeight="1">
      <c r="A31" s="2"/>
      <c r="B31" s="201" t="s">
        <v>413</v>
      </c>
      <c r="C31" s="384"/>
      <c r="D31" s="386">
        <v>2.1999999999999999E-2</v>
      </c>
      <c r="E31" s="385">
        <v>2.1000000000000001E-2</v>
      </c>
      <c r="F31" s="385">
        <v>0.02</v>
      </c>
      <c r="G31" s="385">
        <v>3.1E-2</v>
      </c>
      <c r="H31" s="385">
        <v>1.9E-2</v>
      </c>
      <c r="I31" s="385">
        <v>0.02</v>
      </c>
      <c r="J31" s="385">
        <v>2.3E-2</v>
      </c>
      <c r="K31" s="385">
        <v>2.1999999999999999E-2</v>
      </c>
      <c r="L31" s="385">
        <v>2.1999999999999999E-2</v>
      </c>
      <c r="M31" s="385">
        <v>0.02</v>
      </c>
      <c r="N31" s="385">
        <v>2.8000000000000001E-2</v>
      </c>
      <c r="O31" s="385">
        <v>2.5999999999999999E-2</v>
      </c>
      <c r="P31" s="385">
        <v>2.8000000000000001E-2</v>
      </c>
      <c r="Q31" s="385">
        <v>2.1000000000000001E-2</v>
      </c>
      <c r="R31" s="385">
        <v>2.1000000000000001E-2</v>
      </c>
      <c r="S31" s="385">
        <v>2.1000000000000001E-2</v>
      </c>
    </row>
    <row r="32" spans="1:19" ht="10.9" customHeight="1">
      <c r="A32" s="2"/>
      <c r="B32" s="201" t="s">
        <v>412</v>
      </c>
      <c r="C32" s="384"/>
      <c r="D32" s="386">
        <v>2.1999999999999999E-2</v>
      </c>
      <c r="E32" s="385">
        <v>2.1999999999999999E-2</v>
      </c>
      <c r="F32" s="385">
        <v>1.9E-2</v>
      </c>
      <c r="G32" s="385">
        <v>2.8000000000000001E-2</v>
      </c>
      <c r="H32" s="385">
        <v>1.7999999999999999E-2</v>
      </c>
      <c r="I32" s="385">
        <v>2.4E-2</v>
      </c>
      <c r="J32" s="385">
        <v>2.4E-2</v>
      </c>
      <c r="K32" s="385">
        <v>2.1000000000000001E-2</v>
      </c>
      <c r="L32" s="385">
        <v>2.1999999999999999E-2</v>
      </c>
      <c r="M32" s="385">
        <v>0.02</v>
      </c>
      <c r="N32" s="385">
        <v>2.8000000000000001E-2</v>
      </c>
      <c r="O32" s="385">
        <v>2.8000000000000001E-2</v>
      </c>
      <c r="P32" s="385">
        <v>2.5999999999999999E-2</v>
      </c>
      <c r="Q32" s="385">
        <v>2.1000000000000001E-2</v>
      </c>
      <c r="R32" s="385">
        <v>0.02</v>
      </c>
      <c r="S32" s="385">
        <v>2.1000000000000001E-2</v>
      </c>
    </row>
    <row r="33" spans="1:19" s="2" customFormat="1" ht="10.9" customHeight="1">
      <c r="B33" s="201" t="s">
        <v>411</v>
      </c>
      <c r="C33" s="384"/>
      <c r="D33" s="386">
        <v>2.1000000000000001E-2</v>
      </c>
      <c r="E33" s="385">
        <v>2.1999999999999999E-2</v>
      </c>
      <c r="F33" s="385" t="s">
        <v>409</v>
      </c>
      <c r="G33" s="385">
        <v>2.7E-2</v>
      </c>
      <c r="H33" s="385">
        <v>1.6E-2</v>
      </c>
      <c r="I33" s="385">
        <v>2.3E-2</v>
      </c>
      <c r="J33" s="385">
        <v>0.02</v>
      </c>
      <c r="K33" s="385">
        <v>1.7999999999999999E-2</v>
      </c>
      <c r="L33" s="385">
        <v>0.02</v>
      </c>
      <c r="M33" s="385">
        <v>1.9E-2</v>
      </c>
      <c r="N33" s="385">
        <v>2.7E-2</v>
      </c>
      <c r="O33" s="385">
        <v>2.5000000000000001E-2</v>
      </c>
      <c r="P33" s="385">
        <v>2.3E-2</v>
      </c>
      <c r="Q33" s="385">
        <v>1.7999999999999999E-2</v>
      </c>
      <c r="R33" s="385">
        <v>1.7000000000000001E-2</v>
      </c>
      <c r="S33" s="385">
        <v>0.02</v>
      </c>
    </row>
    <row r="34" spans="1:19" s="2" customFormat="1" ht="10.9" customHeight="1">
      <c r="B34" s="201" t="s">
        <v>410</v>
      </c>
      <c r="C34" s="384"/>
      <c r="D34" s="386">
        <v>2.1999999999999999E-2</v>
      </c>
      <c r="E34" s="385">
        <v>2.4E-2</v>
      </c>
      <c r="F34" s="385" t="s">
        <v>409</v>
      </c>
      <c r="G34" s="385">
        <v>2.3E-2</v>
      </c>
      <c r="H34" s="385">
        <v>1.6E-2</v>
      </c>
      <c r="I34" s="385">
        <v>2.7E-2</v>
      </c>
      <c r="J34" s="385">
        <v>1.9E-2</v>
      </c>
      <c r="K34" s="385">
        <v>2.1999999999999999E-2</v>
      </c>
      <c r="L34" s="385">
        <v>0.02</v>
      </c>
      <c r="M34" s="385">
        <v>0.02</v>
      </c>
      <c r="N34" s="385">
        <v>0.03</v>
      </c>
      <c r="O34" s="385">
        <v>2.1999999999999999E-2</v>
      </c>
      <c r="P34" s="385">
        <v>2.8000000000000001E-2</v>
      </c>
      <c r="Q34" s="385">
        <v>0.02</v>
      </c>
      <c r="R34" s="385">
        <v>1.9E-2</v>
      </c>
      <c r="S34" s="385">
        <v>2.1000000000000001E-2</v>
      </c>
    </row>
    <row r="35" spans="1:19" ht="10.5" customHeight="1">
      <c r="A35" s="390" t="s">
        <v>416</v>
      </c>
      <c r="B35" s="390"/>
      <c r="C35" s="389"/>
      <c r="D35" s="386"/>
      <c r="E35" s="385"/>
      <c r="F35" s="385"/>
      <c r="G35" s="385"/>
      <c r="H35" s="385"/>
      <c r="I35" s="385"/>
      <c r="J35" s="385"/>
      <c r="K35" s="385"/>
      <c r="L35" s="385"/>
      <c r="M35" s="385"/>
      <c r="N35" s="385"/>
      <c r="O35" s="385"/>
      <c r="P35" s="385"/>
      <c r="Q35" s="385"/>
      <c r="R35" s="385"/>
      <c r="S35" s="385"/>
    </row>
    <row r="36" spans="1:19" ht="10.5" customHeight="1">
      <c r="A36" s="388"/>
      <c r="B36" s="388"/>
      <c r="C36" s="387" t="s">
        <v>415</v>
      </c>
      <c r="D36" s="386"/>
      <c r="E36" s="385"/>
      <c r="F36" s="385"/>
      <c r="G36" s="385"/>
      <c r="H36" s="385"/>
      <c r="I36" s="385"/>
      <c r="J36" s="385"/>
      <c r="K36" s="385"/>
      <c r="L36" s="385"/>
      <c r="M36" s="385"/>
      <c r="N36" s="385"/>
      <c r="O36" s="385"/>
      <c r="P36" s="385"/>
      <c r="Q36" s="385"/>
      <c r="R36" s="385"/>
      <c r="S36" s="385"/>
    </row>
    <row r="37" spans="1:19" ht="10.9" customHeight="1">
      <c r="A37" s="2"/>
      <c r="B37" s="200" t="s">
        <v>414</v>
      </c>
      <c r="C37" s="349"/>
      <c r="D37" s="383" t="s">
        <v>409</v>
      </c>
      <c r="E37" s="382" t="s">
        <v>409</v>
      </c>
      <c r="F37" s="382" t="s">
        <v>409</v>
      </c>
      <c r="G37" s="382" t="s">
        <v>409</v>
      </c>
      <c r="H37" s="382" t="s">
        <v>409</v>
      </c>
      <c r="I37" s="382" t="s">
        <v>409</v>
      </c>
      <c r="J37" s="382" t="s">
        <v>409</v>
      </c>
      <c r="K37" s="382" t="s">
        <v>409</v>
      </c>
      <c r="L37" s="382" t="s">
        <v>409</v>
      </c>
      <c r="M37" s="382" t="s">
        <v>409</v>
      </c>
      <c r="N37" s="382" t="s">
        <v>409</v>
      </c>
      <c r="O37" s="382" t="s">
        <v>409</v>
      </c>
      <c r="P37" s="382" t="s">
        <v>409</v>
      </c>
      <c r="Q37" s="382" t="s">
        <v>409</v>
      </c>
      <c r="R37" s="382" t="s">
        <v>409</v>
      </c>
      <c r="S37" s="382" t="s">
        <v>409</v>
      </c>
    </row>
    <row r="38" spans="1:19" ht="10.9" customHeight="1">
      <c r="A38" s="2"/>
      <c r="B38" s="201" t="s">
        <v>413</v>
      </c>
      <c r="C38" s="384"/>
      <c r="D38" s="383" t="s">
        <v>409</v>
      </c>
      <c r="E38" s="382" t="s">
        <v>409</v>
      </c>
      <c r="F38" s="382" t="s">
        <v>409</v>
      </c>
      <c r="G38" s="382" t="s">
        <v>409</v>
      </c>
      <c r="H38" s="382" t="s">
        <v>409</v>
      </c>
      <c r="I38" s="382" t="s">
        <v>409</v>
      </c>
      <c r="J38" s="382" t="s">
        <v>409</v>
      </c>
      <c r="K38" s="382" t="s">
        <v>409</v>
      </c>
      <c r="L38" s="382" t="s">
        <v>409</v>
      </c>
      <c r="M38" s="382" t="s">
        <v>409</v>
      </c>
      <c r="N38" s="382" t="s">
        <v>409</v>
      </c>
      <c r="O38" s="382" t="s">
        <v>409</v>
      </c>
      <c r="P38" s="382" t="s">
        <v>409</v>
      </c>
      <c r="Q38" s="382" t="s">
        <v>409</v>
      </c>
      <c r="R38" s="382" t="s">
        <v>409</v>
      </c>
      <c r="S38" s="382" t="s">
        <v>409</v>
      </c>
    </row>
    <row r="39" spans="1:19" ht="10.9" customHeight="1">
      <c r="A39" s="2"/>
      <c r="B39" s="201" t="s">
        <v>412</v>
      </c>
      <c r="C39" s="384"/>
      <c r="D39" s="383" t="s">
        <v>409</v>
      </c>
      <c r="E39" s="382" t="s">
        <v>409</v>
      </c>
      <c r="F39" s="382" t="s">
        <v>409</v>
      </c>
      <c r="G39" s="382" t="s">
        <v>409</v>
      </c>
      <c r="H39" s="382" t="s">
        <v>409</v>
      </c>
      <c r="I39" s="382" t="s">
        <v>409</v>
      </c>
      <c r="J39" s="382" t="s">
        <v>409</v>
      </c>
      <c r="K39" s="382" t="s">
        <v>409</v>
      </c>
      <c r="L39" s="382" t="s">
        <v>409</v>
      </c>
      <c r="M39" s="382" t="s">
        <v>409</v>
      </c>
      <c r="N39" s="382" t="s">
        <v>409</v>
      </c>
      <c r="O39" s="382" t="s">
        <v>409</v>
      </c>
      <c r="P39" s="382">
        <v>19.3</v>
      </c>
      <c r="Q39" s="382" t="s">
        <v>409</v>
      </c>
      <c r="R39" s="382" t="s">
        <v>409</v>
      </c>
      <c r="S39" s="382" t="s">
        <v>409</v>
      </c>
    </row>
    <row r="40" spans="1:19" s="2" customFormat="1" ht="10.9" customHeight="1">
      <c r="B40" s="201" t="s">
        <v>411</v>
      </c>
      <c r="C40" s="384"/>
      <c r="D40" s="383">
        <v>12.8</v>
      </c>
      <c r="E40" s="382" t="s">
        <v>409</v>
      </c>
      <c r="F40" s="382" t="s">
        <v>409</v>
      </c>
      <c r="G40" s="382" t="s">
        <v>409</v>
      </c>
      <c r="H40" s="382" t="s">
        <v>409</v>
      </c>
      <c r="I40" s="382" t="s">
        <v>409</v>
      </c>
      <c r="J40" s="382" t="s">
        <v>409</v>
      </c>
      <c r="K40" s="382" t="s">
        <v>409</v>
      </c>
      <c r="L40" s="382" t="s">
        <v>409</v>
      </c>
      <c r="M40" s="382" t="s">
        <v>409</v>
      </c>
      <c r="N40" s="382" t="s">
        <v>409</v>
      </c>
      <c r="O40" s="382" t="s">
        <v>409</v>
      </c>
      <c r="P40" s="382">
        <v>19.5</v>
      </c>
      <c r="Q40" s="382" t="s">
        <v>409</v>
      </c>
      <c r="R40" s="382" t="s">
        <v>409</v>
      </c>
      <c r="S40" s="382" t="s">
        <v>409</v>
      </c>
    </row>
    <row r="41" spans="1:19" s="2" customFormat="1" ht="10.9" customHeight="1" thickBot="1">
      <c r="A41" s="44"/>
      <c r="B41" s="381" t="s">
        <v>410</v>
      </c>
      <c r="C41" s="380"/>
      <c r="D41" s="379">
        <v>13.8</v>
      </c>
      <c r="E41" s="378" t="s">
        <v>409</v>
      </c>
      <c r="F41" s="378" t="s">
        <v>409</v>
      </c>
      <c r="G41" s="378" t="s">
        <v>409</v>
      </c>
      <c r="H41" s="378" t="s">
        <v>409</v>
      </c>
      <c r="I41" s="378" t="s">
        <v>409</v>
      </c>
      <c r="J41" s="378" t="s">
        <v>409</v>
      </c>
      <c r="K41" s="378">
        <v>14.9</v>
      </c>
      <c r="L41" s="378" t="s">
        <v>409</v>
      </c>
      <c r="M41" s="378">
        <v>15.6</v>
      </c>
      <c r="N41" s="378" t="s">
        <v>409</v>
      </c>
      <c r="O41" s="378" t="s">
        <v>409</v>
      </c>
      <c r="P41" s="378">
        <v>20.3</v>
      </c>
      <c r="Q41" s="378" t="s">
        <v>409</v>
      </c>
      <c r="R41" s="378" t="s">
        <v>409</v>
      </c>
      <c r="S41" s="378" t="s">
        <v>409</v>
      </c>
    </row>
    <row r="42" spans="1:19" s="37" customFormat="1" ht="12" customHeight="1">
      <c r="A42" s="37" t="s">
        <v>408</v>
      </c>
    </row>
    <row r="43" spans="1:19" s="37" customFormat="1" ht="12" customHeight="1">
      <c r="A43" s="37" t="s">
        <v>407</v>
      </c>
    </row>
    <row r="44" spans="1:19" ht="13.9" customHeight="1">
      <c r="A44" s="37" t="s">
        <v>406</v>
      </c>
    </row>
  </sheetData>
  <mergeCells count="42">
    <mergeCell ref="B18:C18"/>
    <mergeCell ref="A1:J1"/>
    <mergeCell ref="K1:S1"/>
    <mergeCell ref="B20:C20"/>
    <mergeCell ref="B30:C30"/>
    <mergeCell ref="B13:C13"/>
    <mergeCell ref="B14:C14"/>
    <mergeCell ref="A5:B5"/>
    <mergeCell ref="A11:B11"/>
    <mergeCell ref="A17:B17"/>
    <mergeCell ref="A29:B29"/>
    <mergeCell ref="D3:J3"/>
    <mergeCell ref="N3:S3"/>
    <mergeCell ref="A23:B23"/>
    <mergeCell ref="A3:C4"/>
    <mergeCell ref="B8:C8"/>
    <mergeCell ref="B7:C7"/>
    <mergeCell ref="B6:C6"/>
    <mergeCell ref="B12:C12"/>
    <mergeCell ref="K3:M3"/>
    <mergeCell ref="B9:C9"/>
    <mergeCell ref="B21:C21"/>
    <mergeCell ref="B19:C19"/>
    <mergeCell ref="B10:C10"/>
    <mergeCell ref="B16:C16"/>
    <mergeCell ref="B22:C22"/>
    <mergeCell ref="B24:C24"/>
    <mergeCell ref="B32:C32"/>
    <mergeCell ref="B31:C31"/>
    <mergeCell ref="B27:C27"/>
    <mergeCell ref="B25:C25"/>
    <mergeCell ref="B26:C26"/>
    <mergeCell ref="B33:C33"/>
    <mergeCell ref="B15:C15"/>
    <mergeCell ref="B41:C41"/>
    <mergeCell ref="B37:C37"/>
    <mergeCell ref="B38:C38"/>
    <mergeCell ref="B39:C39"/>
    <mergeCell ref="A35:C35"/>
    <mergeCell ref="B40:C40"/>
    <mergeCell ref="B28:C28"/>
    <mergeCell ref="B34:C34"/>
  </mergeCells>
  <phoneticPr fontId="3"/>
  <pageMargins left="0.75" right="0.75" top="1" bottom="1" header="0.51200000000000001" footer="0.51200000000000001"/>
  <pageSetup paperSize="9" scale="8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
  <sheetViews>
    <sheetView showGridLines="0" zoomScaleNormal="100" workbookViewId="0">
      <selection sqref="A1:N1"/>
    </sheetView>
  </sheetViews>
  <sheetFormatPr defaultRowHeight="13.9" customHeight="1"/>
  <cols>
    <col min="1" max="1" width="2.5" style="397" customWidth="1"/>
    <col min="2" max="2" width="13.625" style="397" customWidth="1"/>
    <col min="3" max="3" width="4.25" style="397" customWidth="1"/>
    <col min="4" max="4" width="5.125" style="397" customWidth="1"/>
    <col min="5" max="13" width="6.875" style="398" customWidth="1"/>
    <col min="14" max="14" width="7" style="398" customWidth="1"/>
    <col min="15" max="18" width="7.25" style="398" customWidth="1"/>
    <col min="19" max="19" width="7.75" style="398" customWidth="1"/>
    <col min="20" max="27" width="7.25" style="398" customWidth="1"/>
    <col min="28" max="16384" width="9" style="397"/>
  </cols>
  <sheetData>
    <row r="1" spans="1:27" s="440" customFormat="1" ht="19.899999999999999" customHeight="1">
      <c r="A1" s="442" t="s">
        <v>501</v>
      </c>
      <c r="B1" s="442"/>
      <c r="C1" s="442"/>
      <c r="D1" s="442"/>
      <c r="E1" s="442"/>
      <c r="F1" s="442"/>
      <c r="G1" s="442"/>
      <c r="H1" s="442"/>
      <c r="I1" s="442"/>
      <c r="J1" s="442"/>
      <c r="K1" s="442"/>
      <c r="L1" s="442"/>
      <c r="M1" s="442"/>
      <c r="N1" s="442"/>
      <c r="O1" s="441" t="s">
        <v>500</v>
      </c>
      <c r="P1" s="441"/>
      <c r="Q1" s="441"/>
      <c r="R1" s="441"/>
      <c r="S1" s="441"/>
      <c r="T1" s="441"/>
      <c r="U1" s="441"/>
      <c r="V1" s="441"/>
      <c r="W1" s="441"/>
      <c r="X1" s="441"/>
      <c r="Y1" s="441"/>
      <c r="Z1" s="441"/>
      <c r="AA1" s="441"/>
    </row>
    <row r="2" spans="1:27" s="399" customFormat="1" ht="12" customHeight="1" thickBot="1">
      <c r="E2" s="400"/>
      <c r="F2" s="400"/>
      <c r="G2" s="400"/>
      <c r="H2" s="439"/>
      <c r="I2" s="400"/>
      <c r="J2" s="400"/>
      <c r="K2" s="400"/>
      <c r="L2" s="400"/>
      <c r="M2" s="400"/>
      <c r="N2" s="400"/>
      <c r="O2" s="400"/>
      <c r="P2" s="400"/>
      <c r="Q2" s="400"/>
      <c r="R2" s="439"/>
      <c r="S2" s="400"/>
      <c r="T2" s="400"/>
      <c r="U2" s="400"/>
      <c r="V2" s="400"/>
      <c r="W2" s="400"/>
      <c r="X2" s="400"/>
      <c r="Y2" s="400"/>
      <c r="Z2" s="400"/>
      <c r="AA2" s="439"/>
    </row>
    <row r="3" spans="1:27" ht="12" customHeight="1">
      <c r="A3" s="438" t="s">
        <v>499</v>
      </c>
      <c r="B3" s="432"/>
      <c r="C3" s="432"/>
      <c r="D3" s="432"/>
      <c r="E3" s="433" t="s">
        <v>498</v>
      </c>
      <c r="F3" s="432" t="s">
        <v>497</v>
      </c>
      <c r="G3" s="432"/>
      <c r="H3" s="432"/>
      <c r="I3" s="432"/>
      <c r="J3" s="432"/>
      <c r="K3" s="437" t="s">
        <v>496</v>
      </c>
      <c r="L3" s="436"/>
      <c r="M3" s="435"/>
      <c r="N3" s="433" t="s">
        <v>495</v>
      </c>
      <c r="O3" s="435" t="s">
        <v>494</v>
      </c>
      <c r="P3" s="432"/>
      <c r="Q3" s="432"/>
      <c r="R3" s="432"/>
      <c r="S3" s="434" t="s">
        <v>493</v>
      </c>
      <c r="T3" s="432" t="s">
        <v>492</v>
      </c>
      <c r="U3" s="432"/>
      <c r="V3" s="432"/>
      <c r="W3" s="433" t="s">
        <v>491</v>
      </c>
      <c r="X3" s="432" t="s">
        <v>490</v>
      </c>
      <c r="Y3" s="432"/>
      <c r="Z3" s="432"/>
      <c r="AA3" s="431" t="s">
        <v>489</v>
      </c>
    </row>
    <row r="4" spans="1:27" ht="30" customHeight="1">
      <c r="A4" s="430"/>
      <c r="B4" s="429"/>
      <c r="C4" s="429"/>
      <c r="D4" s="429"/>
      <c r="E4" s="426" t="s">
        <v>488</v>
      </c>
      <c r="F4" s="427" t="s">
        <v>487</v>
      </c>
      <c r="G4" s="426" t="s">
        <v>486</v>
      </c>
      <c r="H4" s="426" t="s">
        <v>485</v>
      </c>
      <c r="I4" s="426" t="s">
        <v>484</v>
      </c>
      <c r="J4" s="427" t="s">
        <v>483</v>
      </c>
      <c r="K4" s="427" t="s">
        <v>482</v>
      </c>
      <c r="L4" s="426" t="s">
        <v>481</v>
      </c>
      <c r="M4" s="426" t="s">
        <v>480</v>
      </c>
      <c r="N4" s="427" t="s">
        <v>479</v>
      </c>
      <c r="O4" s="428" t="s">
        <v>478</v>
      </c>
      <c r="P4" s="426" t="s">
        <v>477</v>
      </c>
      <c r="Q4" s="426" t="s">
        <v>476</v>
      </c>
      <c r="R4" s="426" t="s">
        <v>475</v>
      </c>
      <c r="S4" s="426" t="s">
        <v>474</v>
      </c>
      <c r="T4" s="426" t="s">
        <v>473</v>
      </c>
      <c r="U4" s="426" t="s">
        <v>472</v>
      </c>
      <c r="V4" s="426" t="s">
        <v>471</v>
      </c>
      <c r="W4" s="427" t="s">
        <v>470</v>
      </c>
      <c r="X4" s="426" t="s">
        <v>469</v>
      </c>
      <c r="Y4" s="426" t="s">
        <v>468</v>
      </c>
      <c r="Z4" s="426" t="s">
        <v>467</v>
      </c>
      <c r="AA4" s="425" t="s">
        <v>466</v>
      </c>
    </row>
    <row r="5" spans="1:27" ht="10.9" customHeight="1">
      <c r="A5" s="415" t="s">
        <v>465</v>
      </c>
      <c r="B5" s="415"/>
      <c r="C5" s="397" t="s">
        <v>464</v>
      </c>
      <c r="D5" s="422"/>
      <c r="E5" s="424"/>
      <c r="F5" s="423"/>
      <c r="G5" s="423"/>
      <c r="H5" s="423"/>
      <c r="I5" s="423"/>
      <c r="J5" s="423"/>
      <c r="K5" s="423"/>
      <c r="L5" s="423"/>
      <c r="M5" s="423"/>
      <c r="N5" s="423"/>
      <c r="O5" s="423"/>
      <c r="P5" s="423"/>
      <c r="Q5" s="423"/>
      <c r="R5" s="423"/>
      <c r="S5" s="423"/>
      <c r="T5" s="423"/>
      <c r="U5" s="423"/>
      <c r="V5" s="423"/>
      <c r="W5" s="423"/>
      <c r="X5" s="423"/>
      <c r="Y5" s="423"/>
      <c r="Z5" s="423"/>
      <c r="AA5" s="423"/>
    </row>
    <row r="6" spans="1:27" ht="10.9" customHeight="1">
      <c r="A6" s="422"/>
      <c r="B6" s="412" t="s">
        <v>453</v>
      </c>
      <c r="C6" s="412"/>
      <c r="D6" s="412"/>
      <c r="E6" s="419">
        <v>7.5</v>
      </c>
      <c r="F6" s="418">
        <v>7.4</v>
      </c>
      <c r="G6" s="418">
        <v>7.4</v>
      </c>
      <c r="H6" s="418">
        <v>7.4</v>
      </c>
      <c r="I6" s="418">
        <v>7.4</v>
      </c>
      <c r="J6" s="418">
        <v>7.4</v>
      </c>
      <c r="K6" s="418">
        <v>7.3</v>
      </c>
      <c r="L6" s="418">
        <v>8.1</v>
      </c>
      <c r="M6" s="418">
        <v>7.5</v>
      </c>
      <c r="N6" s="418">
        <v>7.6</v>
      </c>
      <c r="O6" s="418">
        <v>7.5</v>
      </c>
      <c r="P6" s="418">
        <v>7.4</v>
      </c>
      <c r="Q6" s="418">
        <v>7.5</v>
      </c>
      <c r="R6" s="418">
        <v>7.4</v>
      </c>
      <c r="S6" s="418">
        <v>7.5</v>
      </c>
      <c r="T6" s="418">
        <v>7.2</v>
      </c>
      <c r="U6" s="418">
        <v>7.3</v>
      </c>
      <c r="V6" s="418">
        <v>7.3</v>
      </c>
      <c r="W6" s="418">
        <v>7.3</v>
      </c>
      <c r="X6" s="418">
        <v>7.3</v>
      </c>
      <c r="Y6" s="418">
        <v>7.4</v>
      </c>
      <c r="Z6" s="418">
        <v>7.4</v>
      </c>
      <c r="AA6" s="418">
        <v>7.4</v>
      </c>
    </row>
    <row r="7" spans="1:27" ht="10.9" customHeight="1">
      <c r="B7" s="408" t="s">
        <v>463</v>
      </c>
      <c r="C7" s="408"/>
      <c r="D7" s="408"/>
      <c r="E7" s="417">
        <v>7.5</v>
      </c>
      <c r="F7" s="416">
        <v>7.3</v>
      </c>
      <c r="G7" s="416">
        <v>7.3</v>
      </c>
      <c r="H7" s="416">
        <v>7.3</v>
      </c>
      <c r="I7" s="416">
        <v>7.3</v>
      </c>
      <c r="J7" s="416">
        <v>7.4</v>
      </c>
      <c r="K7" s="416">
        <v>7.3</v>
      </c>
      <c r="L7" s="416">
        <v>8.1999999999999993</v>
      </c>
      <c r="M7" s="416">
        <v>7.5</v>
      </c>
      <c r="N7" s="416">
        <v>7.5</v>
      </c>
      <c r="O7" s="416">
        <v>7.3</v>
      </c>
      <c r="P7" s="416">
        <v>7.3</v>
      </c>
      <c r="Q7" s="416">
        <v>7.3</v>
      </c>
      <c r="R7" s="416">
        <v>7.3</v>
      </c>
      <c r="S7" s="416">
        <v>7.3</v>
      </c>
      <c r="T7" s="416">
        <v>7.2</v>
      </c>
      <c r="U7" s="416">
        <v>7.3</v>
      </c>
      <c r="V7" s="416">
        <v>7.4</v>
      </c>
      <c r="W7" s="416">
        <v>7.3</v>
      </c>
      <c r="X7" s="416">
        <v>7.3</v>
      </c>
      <c r="Y7" s="416">
        <v>7.3</v>
      </c>
      <c r="Z7" s="416">
        <v>7.4</v>
      </c>
      <c r="AA7" s="416">
        <v>7.3</v>
      </c>
    </row>
    <row r="8" spans="1:27" ht="10.9" customHeight="1">
      <c r="A8" s="409"/>
      <c r="B8" s="408" t="s">
        <v>412</v>
      </c>
      <c r="C8" s="408"/>
      <c r="D8" s="408"/>
      <c r="E8" s="417">
        <v>7.5</v>
      </c>
      <c r="F8" s="416">
        <v>7.4</v>
      </c>
      <c r="G8" s="416">
        <v>7.4</v>
      </c>
      <c r="H8" s="416">
        <v>7.4</v>
      </c>
      <c r="I8" s="416">
        <v>7.5</v>
      </c>
      <c r="J8" s="416">
        <v>7.5</v>
      </c>
      <c r="K8" s="416">
        <v>7.3</v>
      </c>
      <c r="L8" s="416">
        <v>8.1</v>
      </c>
      <c r="M8" s="416">
        <v>7.6</v>
      </c>
      <c r="N8" s="416">
        <v>7.5</v>
      </c>
      <c r="O8" s="416">
        <v>7.4</v>
      </c>
      <c r="P8" s="416">
        <v>7.4</v>
      </c>
      <c r="Q8" s="416">
        <v>7.4</v>
      </c>
      <c r="R8" s="416">
        <v>7.4</v>
      </c>
      <c r="S8" s="416">
        <v>7.6</v>
      </c>
      <c r="T8" s="416">
        <v>7.4</v>
      </c>
      <c r="U8" s="416">
        <v>7.4</v>
      </c>
      <c r="V8" s="416">
        <v>7.5</v>
      </c>
      <c r="W8" s="416">
        <v>7.5</v>
      </c>
      <c r="X8" s="416">
        <v>7.4</v>
      </c>
      <c r="Y8" s="416">
        <v>7.4</v>
      </c>
      <c r="Z8" s="416">
        <v>7.5</v>
      </c>
      <c r="AA8" s="416">
        <v>7.4</v>
      </c>
    </row>
    <row r="9" spans="1:27" ht="10.9" customHeight="1">
      <c r="A9" s="409"/>
      <c r="B9" s="408" t="s">
        <v>411</v>
      </c>
      <c r="C9" s="408"/>
      <c r="D9" s="408"/>
      <c r="E9" s="417">
        <v>7.7</v>
      </c>
      <c r="F9" s="416">
        <v>7.5</v>
      </c>
      <c r="G9" s="416">
        <v>7.6</v>
      </c>
      <c r="H9" s="416">
        <v>7.6</v>
      </c>
      <c r="I9" s="416">
        <v>7.6</v>
      </c>
      <c r="J9" s="416">
        <v>7.5</v>
      </c>
      <c r="K9" s="416">
        <v>7.4</v>
      </c>
      <c r="L9" s="416">
        <v>8.4</v>
      </c>
      <c r="M9" s="416">
        <v>7.7</v>
      </c>
      <c r="N9" s="416">
        <v>7.7</v>
      </c>
      <c r="O9" s="416">
        <v>7.4</v>
      </c>
      <c r="P9" s="416">
        <v>7.5</v>
      </c>
      <c r="Q9" s="416">
        <v>7.5</v>
      </c>
      <c r="R9" s="416">
        <v>7.6</v>
      </c>
      <c r="S9" s="416">
        <v>7.6</v>
      </c>
      <c r="T9" s="416">
        <v>7.3</v>
      </c>
      <c r="U9" s="416">
        <v>7.4</v>
      </c>
      <c r="V9" s="416">
        <v>7.5</v>
      </c>
      <c r="W9" s="416">
        <v>7.5</v>
      </c>
      <c r="X9" s="416">
        <v>7.4</v>
      </c>
      <c r="Y9" s="416">
        <v>7.4</v>
      </c>
      <c r="Z9" s="416">
        <v>7.5</v>
      </c>
      <c r="AA9" s="416">
        <v>7.4</v>
      </c>
    </row>
    <row r="10" spans="1:27" ht="10.9" customHeight="1">
      <c r="A10" s="409"/>
      <c r="B10" s="408" t="s">
        <v>410</v>
      </c>
      <c r="C10" s="408"/>
      <c r="D10" s="408"/>
      <c r="E10" s="417">
        <v>7.8</v>
      </c>
      <c r="F10" s="416">
        <v>7.4</v>
      </c>
      <c r="G10" s="416">
        <v>7.6</v>
      </c>
      <c r="H10" s="416">
        <v>7.5</v>
      </c>
      <c r="I10" s="416">
        <v>7.6</v>
      </c>
      <c r="J10" s="416">
        <v>7.5</v>
      </c>
      <c r="K10" s="416">
        <v>7.3</v>
      </c>
      <c r="L10" s="416">
        <v>8.1999999999999993</v>
      </c>
      <c r="M10" s="416">
        <v>7.6</v>
      </c>
      <c r="N10" s="416">
        <v>7.7</v>
      </c>
      <c r="O10" s="416">
        <v>7.3</v>
      </c>
      <c r="P10" s="416">
        <v>7.5</v>
      </c>
      <c r="Q10" s="416">
        <v>7.4</v>
      </c>
      <c r="R10" s="416">
        <v>7.5</v>
      </c>
      <c r="S10" s="416">
        <v>7.6</v>
      </c>
      <c r="T10" s="416">
        <v>7.4</v>
      </c>
      <c r="U10" s="416">
        <v>7.4</v>
      </c>
      <c r="V10" s="416">
        <v>7.5</v>
      </c>
      <c r="W10" s="416">
        <v>7.5</v>
      </c>
      <c r="X10" s="416">
        <v>7.4</v>
      </c>
      <c r="Y10" s="416">
        <v>7.5</v>
      </c>
      <c r="Z10" s="416">
        <v>7.7</v>
      </c>
      <c r="AA10" s="416">
        <v>7.3</v>
      </c>
    </row>
    <row r="11" spans="1:27" ht="10.9" customHeight="1">
      <c r="A11" s="415" t="s">
        <v>462</v>
      </c>
      <c r="B11" s="415"/>
      <c r="C11" s="397" t="s">
        <v>461</v>
      </c>
      <c r="D11" s="397" t="s">
        <v>456</v>
      </c>
      <c r="E11" s="421"/>
      <c r="F11" s="420"/>
      <c r="G11" s="420"/>
      <c r="H11" s="420"/>
      <c r="I11" s="420"/>
      <c r="J11" s="420"/>
      <c r="K11" s="420"/>
      <c r="L11" s="420"/>
      <c r="M11" s="420"/>
      <c r="N11" s="420"/>
      <c r="O11" s="420"/>
      <c r="P11" s="420"/>
      <c r="Q11" s="420"/>
      <c r="R11" s="420"/>
      <c r="S11" s="420"/>
      <c r="T11" s="420"/>
      <c r="U11" s="420"/>
      <c r="V11" s="420"/>
      <c r="W11" s="420"/>
      <c r="X11" s="420"/>
      <c r="Y11" s="420"/>
      <c r="Z11" s="420"/>
      <c r="AA11" s="420"/>
    </row>
    <row r="12" spans="1:27" ht="10.9" customHeight="1">
      <c r="A12" s="409"/>
      <c r="B12" s="412" t="s">
        <v>453</v>
      </c>
      <c r="C12" s="412"/>
      <c r="D12" s="412"/>
      <c r="E12" s="419">
        <v>1</v>
      </c>
      <c r="F12" s="418">
        <v>6.9</v>
      </c>
      <c r="G12" s="418">
        <v>5.2</v>
      </c>
      <c r="H12" s="418">
        <v>4.8</v>
      </c>
      <c r="I12" s="418">
        <v>6.8</v>
      </c>
      <c r="J12" s="418">
        <v>4.7</v>
      </c>
      <c r="K12" s="416">
        <v>4.0999999999999996</v>
      </c>
      <c r="L12" s="418">
        <v>1.9</v>
      </c>
      <c r="M12" s="418">
        <v>4.5999999999999996</v>
      </c>
      <c r="N12" s="418">
        <v>4.2</v>
      </c>
      <c r="O12" s="418">
        <v>5.6</v>
      </c>
      <c r="P12" s="418">
        <v>3.5</v>
      </c>
      <c r="Q12" s="418">
        <v>4.8</v>
      </c>
      <c r="R12" s="418">
        <v>5.4</v>
      </c>
      <c r="S12" s="418">
        <v>3.8</v>
      </c>
      <c r="T12" s="418">
        <v>3.1</v>
      </c>
      <c r="U12" s="418">
        <v>3</v>
      </c>
      <c r="V12" s="418">
        <v>3.6</v>
      </c>
      <c r="W12" s="418">
        <v>3.8</v>
      </c>
      <c r="X12" s="418">
        <v>3.8</v>
      </c>
      <c r="Y12" s="418">
        <v>3.5</v>
      </c>
      <c r="Z12" s="418">
        <v>3.1</v>
      </c>
      <c r="AA12" s="418">
        <v>8.4</v>
      </c>
    </row>
    <row r="13" spans="1:27" ht="10.9" customHeight="1">
      <c r="A13" s="409"/>
      <c r="B13" s="408" t="s">
        <v>413</v>
      </c>
      <c r="C13" s="408"/>
      <c r="D13" s="408"/>
      <c r="E13" s="417">
        <v>1.2</v>
      </c>
      <c r="F13" s="416">
        <v>5.3</v>
      </c>
      <c r="G13" s="416">
        <v>4.4000000000000004</v>
      </c>
      <c r="H13" s="416">
        <v>3.9</v>
      </c>
      <c r="I13" s="416">
        <v>5.7</v>
      </c>
      <c r="J13" s="416">
        <v>3.3</v>
      </c>
      <c r="K13" s="416">
        <v>4</v>
      </c>
      <c r="L13" s="416">
        <v>1.5</v>
      </c>
      <c r="M13" s="416">
        <v>4.4000000000000004</v>
      </c>
      <c r="N13" s="416">
        <v>3.8</v>
      </c>
      <c r="O13" s="416">
        <v>5.6</v>
      </c>
      <c r="P13" s="416">
        <v>3.2</v>
      </c>
      <c r="Q13" s="416">
        <v>4.0999999999999996</v>
      </c>
      <c r="R13" s="416">
        <v>4.5999999999999996</v>
      </c>
      <c r="S13" s="416">
        <v>3.8</v>
      </c>
      <c r="T13" s="416">
        <v>3.1</v>
      </c>
      <c r="U13" s="416">
        <v>2.8</v>
      </c>
      <c r="V13" s="416">
        <v>3</v>
      </c>
      <c r="W13" s="416">
        <v>3</v>
      </c>
      <c r="X13" s="416">
        <v>2.2000000000000002</v>
      </c>
      <c r="Y13" s="416">
        <v>2.2999999999999998</v>
      </c>
      <c r="Z13" s="416">
        <v>2.2000000000000002</v>
      </c>
      <c r="AA13" s="416">
        <v>7.6</v>
      </c>
    </row>
    <row r="14" spans="1:27" ht="10.9" customHeight="1">
      <c r="A14" s="409"/>
      <c r="B14" s="408" t="s">
        <v>412</v>
      </c>
      <c r="C14" s="408"/>
      <c r="D14" s="408"/>
      <c r="E14" s="417">
        <v>1.1000000000000001</v>
      </c>
      <c r="F14" s="416">
        <v>4.5</v>
      </c>
      <c r="G14" s="416">
        <v>3.5</v>
      </c>
      <c r="H14" s="416">
        <v>3.6</v>
      </c>
      <c r="I14" s="416">
        <v>4.0999999999999996</v>
      </c>
      <c r="J14" s="416">
        <v>2.6</v>
      </c>
      <c r="K14" s="416">
        <v>3.5</v>
      </c>
      <c r="L14" s="416">
        <v>1.2</v>
      </c>
      <c r="M14" s="416">
        <v>1.8</v>
      </c>
      <c r="N14" s="416">
        <v>3.3</v>
      </c>
      <c r="O14" s="416">
        <v>7.9</v>
      </c>
      <c r="P14" s="416">
        <v>3.3</v>
      </c>
      <c r="Q14" s="416">
        <v>4</v>
      </c>
      <c r="R14" s="416">
        <v>4.0999999999999996</v>
      </c>
      <c r="S14" s="416">
        <v>3.1</v>
      </c>
      <c r="T14" s="416">
        <v>3.2</v>
      </c>
      <c r="U14" s="416">
        <v>3.1</v>
      </c>
      <c r="V14" s="416">
        <v>3.2</v>
      </c>
      <c r="W14" s="416">
        <v>2.9</v>
      </c>
      <c r="X14" s="416">
        <v>4.2</v>
      </c>
      <c r="Y14" s="416">
        <v>4.3</v>
      </c>
      <c r="Z14" s="416">
        <v>4.5</v>
      </c>
      <c r="AA14" s="416">
        <v>6.9</v>
      </c>
    </row>
    <row r="15" spans="1:27" ht="10.9" customHeight="1">
      <c r="A15" s="409"/>
      <c r="B15" s="408" t="s">
        <v>411</v>
      </c>
      <c r="C15" s="408"/>
      <c r="D15" s="408"/>
      <c r="E15" s="417">
        <v>1.2</v>
      </c>
      <c r="F15" s="416">
        <v>5.7</v>
      </c>
      <c r="G15" s="416">
        <v>4.5999999999999996</v>
      </c>
      <c r="H15" s="416">
        <v>4.5</v>
      </c>
      <c r="I15" s="416">
        <v>4.7</v>
      </c>
      <c r="J15" s="416">
        <v>3.5</v>
      </c>
      <c r="K15" s="416">
        <v>4.5999999999999996</v>
      </c>
      <c r="L15" s="416">
        <v>2</v>
      </c>
      <c r="M15" s="416">
        <v>2.2999999999999998</v>
      </c>
      <c r="N15" s="416">
        <v>5.3</v>
      </c>
      <c r="O15" s="416">
        <v>8.1999999999999993</v>
      </c>
      <c r="P15" s="416">
        <v>3.2</v>
      </c>
      <c r="Q15" s="416">
        <v>3.9</v>
      </c>
      <c r="R15" s="416">
        <v>4.0999999999999996</v>
      </c>
      <c r="S15" s="416">
        <v>3.2</v>
      </c>
      <c r="T15" s="416">
        <v>4.3</v>
      </c>
      <c r="U15" s="416">
        <v>3.8</v>
      </c>
      <c r="V15" s="416">
        <v>4.2</v>
      </c>
      <c r="W15" s="416">
        <v>2.9</v>
      </c>
      <c r="X15" s="416">
        <v>3.2</v>
      </c>
      <c r="Y15" s="416">
        <v>3</v>
      </c>
      <c r="Z15" s="416">
        <v>3</v>
      </c>
      <c r="AA15" s="416">
        <v>6.5</v>
      </c>
    </row>
    <row r="16" spans="1:27" ht="10.9" customHeight="1">
      <c r="A16" s="409"/>
      <c r="B16" s="408" t="s">
        <v>410</v>
      </c>
      <c r="C16" s="408"/>
      <c r="D16" s="408"/>
      <c r="E16" s="417">
        <v>1.3</v>
      </c>
      <c r="F16" s="416">
        <v>4.0999999999999996</v>
      </c>
      <c r="G16" s="416">
        <v>4.5</v>
      </c>
      <c r="H16" s="416">
        <v>4</v>
      </c>
      <c r="I16" s="416">
        <v>3.5</v>
      </c>
      <c r="J16" s="416">
        <v>2.5</v>
      </c>
      <c r="K16" s="416">
        <v>4.4000000000000004</v>
      </c>
      <c r="L16" s="416">
        <v>2</v>
      </c>
      <c r="M16" s="416">
        <v>1.2</v>
      </c>
      <c r="N16" s="416">
        <v>2.8</v>
      </c>
      <c r="O16" s="416">
        <v>8.1999999999999993</v>
      </c>
      <c r="P16" s="416">
        <v>3.2</v>
      </c>
      <c r="Q16" s="416">
        <v>3.6</v>
      </c>
      <c r="R16" s="416">
        <v>3.9</v>
      </c>
      <c r="S16" s="416">
        <v>2.8</v>
      </c>
      <c r="T16" s="416">
        <v>3.4</v>
      </c>
      <c r="U16" s="416">
        <v>2.6</v>
      </c>
      <c r="V16" s="416">
        <v>2.9</v>
      </c>
      <c r="W16" s="416">
        <v>2.5</v>
      </c>
      <c r="X16" s="416">
        <v>2.2999999999999998</v>
      </c>
      <c r="Y16" s="416">
        <v>2.8</v>
      </c>
      <c r="Z16" s="416">
        <v>2.9</v>
      </c>
      <c r="AA16" s="416">
        <v>5.8</v>
      </c>
    </row>
    <row r="17" spans="1:27" ht="10.9" customHeight="1">
      <c r="A17" s="415" t="s">
        <v>460</v>
      </c>
      <c r="B17" s="415"/>
      <c r="C17" s="397" t="s">
        <v>459</v>
      </c>
      <c r="D17" s="397" t="s">
        <v>456</v>
      </c>
      <c r="E17" s="417"/>
      <c r="F17" s="416"/>
      <c r="G17" s="416"/>
      <c r="H17" s="416"/>
      <c r="I17" s="416"/>
      <c r="J17" s="416"/>
      <c r="K17" s="416"/>
      <c r="L17" s="416"/>
      <c r="M17" s="416"/>
      <c r="N17" s="416"/>
      <c r="O17" s="416"/>
      <c r="P17" s="416"/>
      <c r="Q17" s="416"/>
      <c r="R17" s="416"/>
      <c r="S17" s="416"/>
      <c r="T17" s="416"/>
      <c r="U17" s="416"/>
      <c r="V17" s="416"/>
      <c r="W17" s="416"/>
      <c r="X17" s="416"/>
      <c r="Y17" s="416"/>
      <c r="Z17" s="416"/>
      <c r="AA17" s="416"/>
    </row>
    <row r="18" spans="1:27" ht="10.9" customHeight="1">
      <c r="A18" s="409"/>
      <c r="B18" s="412" t="s">
        <v>453</v>
      </c>
      <c r="C18" s="412"/>
      <c r="D18" s="412"/>
      <c r="E18" s="419">
        <v>7</v>
      </c>
      <c r="F18" s="418">
        <v>24</v>
      </c>
      <c r="G18" s="418">
        <v>19</v>
      </c>
      <c r="H18" s="418">
        <v>12</v>
      </c>
      <c r="I18" s="418">
        <v>18</v>
      </c>
      <c r="J18" s="418">
        <v>17</v>
      </c>
      <c r="K18" s="418">
        <v>19</v>
      </c>
      <c r="L18" s="418">
        <v>6</v>
      </c>
      <c r="M18" s="418">
        <v>18</v>
      </c>
      <c r="N18" s="418">
        <v>12</v>
      </c>
      <c r="O18" s="418">
        <v>10</v>
      </c>
      <c r="P18" s="418">
        <v>11</v>
      </c>
      <c r="Q18" s="418">
        <v>28</v>
      </c>
      <c r="R18" s="418">
        <v>25</v>
      </c>
      <c r="S18" s="418">
        <v>18</v>
      </c>
      <c r="T18" s="418">
        <v>19</v>
      </c>
      <c r="U18" s="418">
        <v>22</v>
      </c>
      <c r="V18" s="418">
        <v>23</v>
      </c>
      <c r="W18" s="418">
        <v>19</v>
      </c>
      <c r="X18" s="418">
        <v>11</v>
      </c>
      <c r="Y18" s="418">
        <v>11</v>
      </c>
      <c r="Z18" s="418">
        <v>11</v>
      </c>
      <c r="AA18" s="418">
        <v>24</v>
      </c>
    </row>
    <row r="19" spans="1:27" ht="10.9" customHeight="1">
      <c r="A19" s="409"/>
      <c r="B19" s="408" t="s">
        <v>413</v>
      </c>
      <c r="C19" s="408"/>
      <c r="D19" s="408"/>
      <c r="E19" s="417">
        <v>8</v>
      </c>
      <c r="F19" s="416">
        <v>17</v>
      </c>
      <c r="G19" s="416">
        <v>17</v>
      </c>
      <c r="H19" s="416">
        <v>12</v>
      </c>
      <c r="I19" s="416">
        <v>23</v>
      </c>
      <c r="J19" s="416">
        <v>20</v>
      </c>
      <c r="K19" s="416">
        <v>15</v>
      </c>
      <c r="L19" s="416">
        <v>5</v>
      </c>
      <c r="M19" s="416">
        <v>12</v>
      </c>
      <c r="N19" s="416">
        <v>10</v>
      </c>
      <c r="O19" s="416">
        <v>11</v>
      </c>
      <c r="P19" s="416">
        <v>13</v>
      </c>
      <c r="Q19" s="416">
        <v>20</v>
      </c>
      <c r="R19" s="416">
        <v>23</v>
      </c>
      <c r="S19" s="416">
        <v>17</v>
      </c>
      <c r="T19" s="416">
        <v>22</v>
      </c>
      <c r="U19" s="416">
        <v>26</v>
      </c>
      <c r="V19" s="416">
        <v>26</v>
      </c>
      <c r="W19" s="416">
        <v>21</v>
      </c>
      <c r="X19" s="416">
        <v>10</v>
      </c>
      <c r="Y19" s="416">
        <v>10</v>
      </c>
      <c r="Z19" s="416">
        <v>11</v>
      </c>
      <c r="AA19" s="416">
        <v>19</v>
      </c>
    </row>
    <row r="20" spans="1:27" ht="10.9" customHeight="1">
      <c r="A20" s="409"/>
      <c r="B20" s="408" t="s">
        <v>412</v>
      </c>
      <c r="C20" s="408"/>
      <c r="D20" s="408"/>
      <c r="E20" s="417">
        <v>8</v>
      </c>
      <c r="F20" s="416">
        <v>14</v>
      </c>
      <c r="G20" s="416">
        <v>12</v>
      </c>
      <c r="H20" s="416">
        <v>14</v>
      </c>
      <c r="I20" s="416">
        <v>23</v>
      </c>
      <c r="J20" s="416">
        <v>17</v>
      </c>
      <c r="K20" s="416">
        <v>16</v>
      </c>
      <c r="L20" s="416">
        <v>3</v>
      </c>
      <c r="M20" s="416">
        <v>10</v>
      </c>
      <c r="N20" s="416">
        <v>7</v>
      </c>
      <c r="O20" s="416">
        <v>12</v>
      </c>
      <c r="P20" s="416">
        <v>11</v>
      </c>
      <c r="Q20" s="416">
        <v>17</v>
      </c>
      <c r="R20" s="416">
        <v>23</v>
      </c>
      <c r="S20" s="416">
        <v>14</v>
      </c>
      <c r="T20" s="416">
        <v>16</v>
      </c>
      <c r="U20" s="416">
        <v>21</v>
      </c>
      <c r="V20" s="416">
        <v>23</v>
      </c>
      <c r="W20" s="416">
        <v>21</v>
      </c>
      <c r="X20" s="416">
        <v>10</v>
      </c>
      <c r="Y20" s="416">
        <v>12</v>
      </c>
      <c r="Z20" s="416">
        <v>15</v>
      </c>
      <c r="AA20" s="416">
        <v>18</v>
      </c>
    </row>
    <row r="21" spans="1:27" ht="10.9" customHeight="1">
      <c r="A21" s="409"/>
      <c r="B21" s="408" t="s">
        <v>411</v>
      </c>
      <c r="C21" s="408"/>
      <c r="D21" s="408"/>
      <c r="E21" s="417">
        <v>8</v>
      </c>
      <c r="F21" s="416">
        <v>10</v>
      </c>
      <c r="G21" s="416">
        <v>24</v>
      </c>
      <c r="H21" s="416">
        <v>17</v>
      </c>
      <c r="I21" s="416">
        <v>26</v>
      </c>
      <c r="J21" s="416">
        <v>23</v>
      </c>
      <c r="K21" s="416">
        <v>15</v>
      </c>
      <c r="L21" s="416">
        <v>4</v>
      </c>
      <c r="M21" s="416">
        <v>13</v>
      </c>
      <c r="N21" s="416">
        <v>15</v>
      </c>
      <c r="O21" s="416">
        <v>11</v>
      </c>
      <c r="P21" s="416">
        <v>10</v>
      </c>
      <c r="Q21" s="416">
        <v>18</v>
      </c>
      <c r="R21" s="416">
        <v>22</v>
      </c>
      <c r="S21" s="416">
        <v>16</v>
      </c>
      <c r="T21" s="416">
        <v>16</v>
      </c>
      <c r="U21" s="416">
        <v>20</v>
      </c>
      <c r="V21" s="416">
        <v>23</v>
      </c>
      <c r="W21" s="416">
        <v>22</v>
      </c>
      <c r="X21" s="416">
        <v>10</v>
      </c>
      <c r="Y21" s="416">
        <v>10</v>
      </c>
      <c r="Z21" s="416">
        <v>11</v>
      </c>
      <c r="AA21" s="416">
        <v>22</v>
      </c>
    </row>
    <row r="22" spans="1:27" ht="10.9" customHeight="1">
      <c r="A22" s="409"/>
      <c r="B22" s="408" t="s">
        <v>410</v>
      </c>
      <c r="C22" s="408"/>
      <c r="D22" s="408"/>
      <c r="E22" s="417">
        <v>7</v>
      </c>
      <c r="F22" s="416">
        <v>8</v>
      </c>
      <c r="G22" s="416">
        <v>13</v>
      </c>
      <c r="H22" s="416">
        <v>12</v>
      </c>
      <c r="I22" s="416">
        <v>22</v>
      </c>
      <c r="J22" s="416">
        <v>18</v>
      </c>
      <c r="K22" s="416">
        <v>16</v>
      </c>
      <c r="L22" s="416">
        <v>3</v>
      </c>
      <c r="M22" s="416">
        <v>11</v>
      </c>
      <c r="N22" s="416">
        <v>8</v>
      </c>
      <c r="O22" s="416">
        <v>12</v>
      </c>
      <c r="P22" s="416">
        <v>8</v>
      </c>
      <c r="Q22" s="416">
        <v>14</v>
      </c>
      <c r="R22" s="416">
        <v>19</v>
      </c>
      <c r="S22" s="416">
        <v>9</v>
      </c>
      <c r="T22" s="416">
        <v>17</v>
      </c>
      <c r="U22" s="416">
        <v>19</v>
      </c>
      <c r="V22" s="416">
        <v>25</v>
      </c>
      <c r="W22" s="416">
        <v>24</v>
      </c>
      <c r="X22" s="416">
        <v>12</v>
      </c>
      <c r="Y22" s="416">
        <v>16</v>
      </c>
      <c r="Z22" s="416">
        <v>21</v>
      </c>
      <c r="AA22" s="416">
        <v>21</v>
      </c>
    </row>
    <row r="23" spans="1:27" ht="10.9" customHeight="1">
      <c r="A23" s="415" t="s">
        <v>458</v>
      </c>
      <c r="B23" s="415"/>
      <c r="C23" s="397" t="s">
        <v>457</v>
      </c>
      <c r="D23" s="397" t="s">
        <v>456</v>
      </c>
      <c r="E23" s="417"/>
      <c r="F23" s="416"/>
      <c r="G23" s="416"/>
      <c r="H23" s="416"/>
      <c r="I23" s="416"/>
      <c r="J23" s="416"/>
      <c r="K23" s="416"/>
      <c r="L23" s="416"/>
      <c r="M23" s="416"/>
      <c r="N23" s="416"/>
      <c r="O23" s="416"/>
      <c r="P23" s="416"/>
      <c r="Q23" s="416"/>
      <c r="R23" s="416"/>
      <c r="S23" s="416"/>
      <c r="T23" s="416"/>
      <c r="U23" s="416"/>
      <c r="V23" s="416"/>
      <c r="W23" s="416"/>
      <c r="X23" s="416"/>
      <c r="Y23" s="416"/>
      <c r="Z23" s="416"/>
      <c r="AA23" s="416"/>
    </row>
    <row r="24" spans="1:27" ht="10.9" customHeight="1">
      <c r="A24" s="409"/>
      <c r="B24" s="412" t="s">
        <v>453</v>
      </c>
      <c r="C24" s="412"/>
      <c r="D24" s="412"/>
      <c r="E24" s="419">
        <v>9.6</v>
      </c>
      <c r="F24" s="418">
        <v>5.7</v>
      </c>
      <c r="G24" s="418">
        <v>4.9000000000000004</v>
      </c>
      <c r="H24" s="418">
        <v>4.5999999999999996</v>
      </c>
      <c r="I24" s="418">
        <v>6.5</v>
      </c>
      <c r="J24" s="418">
        <v>6.9</v>
      </c>
      <c r="K24" s="418">
        <v>5.4</v>
      </c>
      <c r="L24" s="418">
        <v>10.7</v>
      </c>
      <c r="M24" s="418">
        <v>7.3</v>
      </c>
      <c r="N24" s="418">
        <v>5.3</v>
      </c>
      <c r="O24" s="418">
        <v>5.3</v>
      </c>
      <c r="P24" s="418">
        <v>4.5</v>
      </c>
      <c r="Q24" s="418">
        <v>5.4</v>
      </c>
      <c r="R24" s="418">
        <v>5.0999999999999996</v>
      </c>
      <c r="S24" s="418">
        <v>5.3</v>
      </c>
      <c r="T24" s="418">
        <v>7.6</v>
      </c>
      <c r="U24" s="418">
        <v>7.6</v>
      </c>
      <c r="V24" s="418">
        <v>7.6</v>
      </c>
      <c r="W24" s="418">
        <v>7.2</v>
      </c>
      <c r="X24" s="418">
        <v>7.5</v>
      </c>
      <c r="Y24" s="418">
        <v>7.3</v>
      </c>
      <c r="Z24" s="418">
        <v>8.6999999999999993</v>
      </c>
      <c r="AA24" s="418">
        <v>4.8</v>
      </c>
    </row>
    <row r="25" spans="1:27" ht="10.9" customHeight="1">
      <c r="A25" s="409"/>
      <c r="B25" s="408" t="s">
        <v>413</v>
      </c>
      <c r="C25" s="408"/>
      <c r="D25" s="408"/>
      <c r="E25" s="417">
        <v>9.3000000000000007</v>
      </c>
      <c r="F25" s="416">
        <v>5.5</v>
      </c>
      <c r="G25" s="416">
        <v>5.7</v>
      </c>
      <c r="H25" s="416">
        <v>5.6</v>
      </c>
      <c r="I25" s="416">
        <v>7</v>
      </c>
      <c r="J25" s="416">
        <v>7.7</v>
      </c>
      <c r="K25" s="416">
        <v>5.3</v>
      </c>
      <c r="L25" s="416">
        <v>9</v>
      </c>
      <c r="M25" s="416">
        <v>7</v>
      </c>
      <c r="N25" s="416">
        <v>6.4</v>
      </c>
      <c r="O25" s="416">
        <v>5.9</v>
      </c>
      <c r="P25" s="416">
        <v>6.3</v>
      </c>
      <c r="Q25" s="416">
        <v>6</v>
      </c>
      <c r="R25" s="416">
        <v>5.8</v>
      </c>
      <c r="S25" s="416">
        <v>7</v>
      </c>
      <c r="T25" s="416">
        <v>7.3</v>
      </c>
      <c r="U25" s="416">
        <v>7.3</v>
      </c>
      <c r="V25" s="416">
        <v>7.7</v>
      </c>
      <c r="W25" s="416">
        <v>7.3</v>
      </c>
      <c r="X25" s="416">
        <v>7.4</v>
      </c>
      <c r="Y25" s="416">
        <v>7.5</v>
      </c>
      <c r="Z25" s="416">
        <v>8.4</v>
      </c>
      <c r="AA25" s="416">
        <v>4.9000000000000004</v>
      </c>
    </row>
    <row r="26" spans="1:27" ht="10.9" customHeight="1">
      <c r="A26" s="409"/>
      <c r="B26" s="408" t="s">
        <v>412</v>
      </c>
      <c r="C26" s="408"/>
      <c r="D26" s="408"/>
      <c r="E26" s="417">
        <v>8.6999999999999993</v>
      </c>
      <c r="F26" s="416">
        <v>5.4</v>
      </c>
      <c r="G26" s="416">
        <v>5.6</v>
      </c>
      <c r="H26" s="416">
        <v>5.6</v>
      </c>
      <c r="I26" s="416">
        <v>7.4</v>
      </c>
      <c r="J26" s="416">
        <v>7.5</v>
      </c>
      <c r="K26" s="416">
        <v>5.4</v>
      </c>
      <c r="L26" s="416">
        <v>8.9</v>
      </c>
      <c r="M26" s="416">
        <v>7.3</v>
      </c>
      <c r="N26" s="416">
        <v>5.7</v>
      </c>
      <c r="O26" s="416">
        <v>5.9</v>
      </c>
      <c r="P26" s="416">
        <v>5.5</v>
      </c>
      <c r="Q26" s="416">
        <v>5.7</v>
      </c>
      <c r="R26" s="416">
        <v>5.5</v>
      </c>
      <c r="S26" s="416">
        <v>6.3</v>
      </c>
      <c r="T26" s="416">
        <v>7.5</v>
      </c>
      <c r="U26" s="416">
        <v>7.6</v>
      </c>
      <c r="V26" s="416">
        <v>7.7</v>
      </c>
      <c r="W26" s="416">
        <v>8</v>
      </c>
      <c r="X26" s="416">
        <v>6.9</v>
      </c>
      <c r="Y26" s="416">
        <v>7.1</v>
      </c>
      <c r="Z26" s="416">
        <v>8.5</v>
      </c>
      <c r="AA26" s="416">
        <v>4.9000000000000004</v>
      </c>
    </row>
    <row r="27" spans="1:27" ht="10.9" customHeight="1">
      <c r="A27" s="409"/>
      <c r="B27" s="408" t="s">
        <v>411</v>
      </c>
      <c r="C27" s="408"/>
      <c r="D27" s="408"/>
      <c r="E27" s="417">
        <v>8.9</v>
      </c>
      <c r="F27" s="416">
        <v>5.6</v>
      </c>
      <c r="G27" s="416">
        <v>6.2</v>
      </c>
      <c r="H27" s="416">
        <v>7.1</v>
      </c>
      <c r="I27" s="416">
        <v>7.6</v>
      </c>
      <c r="J27" s="416">
        <v>7.9</v>
      </c>
      <c r="K27" s="416">
        <v>4.5999999999999996</v>
      </c>
      <c r="L27" s="416">
        <v>10.5</v>
      </c>
      <c r="M27" s="416">
        <v>8.1999999999999993</v>
      </c>
      <c r="N27" s="416">
        <v>6.1</v>
      </c>
      <c r="O27" s="416">
        <v>5.5</v>
      </c>
      <c r="P27" s="416">
        <v>5.6</v>
      </c>
      <c r="Q27" s="416">
        <v>5.8</v>
      </c>
      <c r="R27" s="416">
        <v>5.7</v>
      </c>
      <c r="S27" s="416">
        <v>5.6</v>
      </c>
      <c r="T27" s="416">
        <v>6.9</v>
      </c>
      <c r="U27" s="416">
        <v>7.3</v>
      </c>
      <c r="V27" s="416">
        <v>7.2</v>
      </c>
      <c r="W27" s="416">
        <v>8.3000000000000007</v>
      </c>
      <c r="X27" s="416">
        <v>7.3</v>
      </c>
      <c r="Y27" s="416">
        <v>7.3</v>
      </c>
      <c r="Z27" s="416">
        <v>8.4</v>
      </c>
      <c r="AA27" s="416">
        <v>5.2</v>
      </c>
    </row>
    <row r="28" spans="1:27" ht="10.9" customHeight="1">
      <c r="A28" s="409"/>
      <c r="B28" s="408" t="s">
        <v>410</v>
      </c>
      <c r="C28" s="408"/>
      <c r="D28" s="408"/>
      <c r="E28" s="417">
        <v>8.5</v>
      </c>
      <c r="F28" s="416">
        <v>5.3</v>
      </c>
      <c r="G28" s="416">
        <v>5.8</v>
      </c>
      <c r="H28" s="416">
        <v>6.7</v>
      </c>
      <c r="I28" s="416">
        <v>6.5</v>
      </c>
      <c r="J28" s="416">
        <v>6.6</v>
      </c>
      <c r="K28" s="416">
        <v>4.4000000000000004</v>
      </c>
      <c r="L28" s="416">
        <v>8.6</v>
      </c>
      <c r="M28" s="416">
        <v>6.9</v>
      </c>
      <c r="N28" s="416">
        <v>5.3</v>
      </c>
      <c r="O28" s="416">
        <v>4.8</v>
      </c>
      <c r="P28" s="416">
        <v>5</v>
      </c>
      <c r="Q28" s="416">
        <v>5.2</v>
      </c>
      <c r="R28" s="416">
        <v>5.9</v>
      </c>
      <c r="S28" s="416">
        <v>5.2</v>
      </c>
      <c r="T28" s="416">
        <v>7.4</v>
      </c>
      <c r="U28" s="416">
        <v>6.8</v>
      </c>
      <c r="V28" s="416">
        <v>6.6</v>
      </c>
      <c r="W28" s="416">
        <v>7.8</v>
      </c>
      <c r="X28" s="416">
        <v>7.6</v>
      </c>
      <c r="Y28" s="416">
        <v>7.5</v>
      </c>
      <c r="Z28" s="416">
        <v>8</v>
      </c>
      <c r="AA28" s="416">
        <v>5</v>
      </c>
    </row>
    <row r="29" spans="1:27" ht="10.9" customHeight="1">
      <c r="A29" s="415" t="s">
        <v>455</v>
      </c>
      <c r="B29" s="415"/>
      <c r="C29" s="412" t="s">
        <v>454</v>
      </c>
      <c r="D29" s="412"/>
      <c r="E29" s="414"/>
      <c r="F29" s="413"/>
      <c r="G29" s="413"/>
      <c r="H29" s="413"/>
      <c r="I29" s="413"/>
      <c r="J29" s="413"/>
      <c r="K29" s="413"/>
      <c r="L29" s="413"/>
      <c r="M29" s="413"/>
      <c r="N29" s="413"/>
      <c r="O29" s="413"/>
      <c r="P29" s="413"/>
      <c r="Q29" s="413"/>
      <c r="R29" s="413"/>
      <c r="S29" s="413"/>
      <c r="T29" s="413"/>
      <c r="U29" s="413"/>
      <c r="V29" s="413"/>
      <c r="W29" s="413"/>
      <c r="X29" s="413"/>
      <c r="Y29" s="413"/>
      <c r="Z29" s="413"/>
      <c r="AA29" s="413"/>
    </row>
    <row r="30" spans="1:27" ht="10.9" customHeight="1">
      <c r="A30" s="409"/>
      <c r="B30" s="412" t="s">
        <v>453</v>
      </c>
      <c r="C30" s="412"/>
      <c r="D30" s="412"/>
      <c r="E30" s="411" t="s">
        <v>409</v>
      </c>
      <c r="F30" s="410" t="s">
        <v>409</v>
      </c>
      <c r="G30" s="410">
        <v>79000</v>
      </c>
      <c r="H30" s="410" t="s">
        <v>409</v>
      </c>
      <c r="I30" s="410">
        <v>220000</v>
      </c>
      <c r="J30" s="410" t="s">
        <v>409</v>
      </c>
      <c r="K30" s="410" t="s">
        <v>409</v>
      </c>
      <c r="L30" s="410" t="s">
        <v>409</v>
      </c>
      <c r="M30" s="410" t="s">
        <v>409</v>
      </c>
      <c r="N30" s="410">
        <v>84000</v>
      </c>
      <c r="O30" s="410" t="s">
        <v>409</v>
      </c>
      <c r="P30" s="410">
        <v>220000</v>
      </c>
      <c r="Q30" s="410" t="s">
        <v>409</v>
      </c>
      <c r="R30" s="410">
        <v>88000</v>
      </c>
      <c r="S30" s="410">
        <v>910000</v>
      </c>
      <c r="T30" s="410" t="s">
        <v>409</v>
      </c>
      <c r="U30" s="410" t="s">
        <v>409</v>
      </c>
      <c r="V30" s="410">
        <v>38000</v>
      </c>
      <c r="W30" s="410" t="s">
        <v>409</v>
      </c>
      <c r="X30" s="410" t="s">
        <v>409</v>
      </c>
      <c r="Y30" s="410" t="s">
        <v>409</v>
      </c>
      <c r="Z30" s="410" t="s">
        <v>409</v>
      </c>
      <c r="AA30" s="410" t="s">
        <v>409</v>
      </c>
    </row>
    <row r="31" spans="1:27" ht="10.9" customHeight="1">
      <c r="A31" s="409"/>
      <c r="B31" s="408" t="s">
        <v>413</v>
      </c>
      <c r="C31" s="408"/>
      <c r="D31" s="408"/>
      <c r="E31" s="407" t="s">
        <v>409</v>
      </c>
      <c r="F31" s="406" t="s">
        <v>409</v>
      </c>
      <c r="G31" s="406">
        <v>22000</v>
      </c>
      <c r="H31" s="406" t="s">
        <v>409</v>
      </c>
      <c r="I31" s="406">
        <v>41000</v>
      </c>
      <c r="J31" s="406" t="s">
        <v>409</v>
      </c>
      <c r="K31" s="406" t="s">
        <v>409</v>
      </c>
      <c r="L31" s="406" t="s">
        <v>409</v>
      </c>
      <c r="M31" s="406" t="s">
        <v>409</v>
      </c>
      <c r="N31" s="406">
        <v>32000</v>
      </c>
      <c r="O31" s="406" t="s">
        <v>409</v>
      </c>
      <c r="P31" s="406">
        <v>27050</v>
      </c>
      <c r="Q31" s="406" t="s">
        <v>409</v>
      </c>
      <c r="R31" s="406">
        <v>25000</v>
      </c>
      <c r="S31" s="406">
        <v>265000</v>
      </c>
      <c r="T31" s="406" t="s">
        <v>409</v>
      </c>
      <c r="U31" s="406" t="s">
        <v>409</v>
      </c>
      <c r="V31" s="406">
        <v>36000</v>
      </c>
      <c r="W31" s="406" t="s">
        <v>409</v>
      </c>
      <c r="X31" s="406" t="s">
        <v>409</v>
      </c>
      <c r="Y31" s="406" t="s">
        <v>409</v>
      </c>
      <c r="Z31" s="406" t="s">
        <v>409</v>
      </c>
      <c r="AA31" s="406" t="s">
        <v>409</v>
      </c>
    </row>
    <row r="32" spans="1:27" ht="10.9" customHeight="1">
      <c r="A32" s="409"/>
      <c r="B32" s="408" t="s">
        <v>412</v>
      </c>
      <c r="C32" s="408"/>
      <c r="D32" s="408"/>
      <c r="E32" s="407" t="s">
        <v>409</v>
      </c>
      <c r="F32" s="406" t="s">
        <v>409</v>
      </c>
      <c r="G32" s="406">
        <v>25000</v>
      </c>
      <c r="H32" s="406" t="s">
        <v>409</v>
      </c>
      <c r="I32" s="406">
        <v>45000</v>
      </c>
      <c r="J32" s="406" t="s">
        <v>409</v>
      </c>
      <c r="K32" s="406" t="s">
        <v>409</v>
      </c>
      <c r="L32" s="406" t="s">
        <v>409</v>
      </c>
      <c r="M32" s="406" t="s">
        <v>409</v>
      </c>
      <c r="N32" s="406">
        <v>25000</v>
      </c>
      <c r="O32" s="406" t="s">
        <v>409</v>
      </c>
      <c r="P32" s="406">
        <v>74000</v>
      </c>
      <c r="Q32" s="406" t="s">
        <v>409</v>
      </c>
      <c r="R32" s="406">
        <v>20000</v>
      </c>
      <c r="S32" s="406">
        <v>220000</v>
      </c>
      <c r="T32" s="406" t="s">
        <v>409</v>
      </c>
      <c r="U32" s="406" t="s">
        <v>409</v>
      </c>
      <c r="V32" s="406">
        <v>29000</v>
      </c>
      <c r="W32" s="406" t="s">
        <v>409</v>
      </c>
      <c r="X32" s="406" t="s">
        <v>409</v>
      </c>
      <c r="Y32" s="406" t="s">
        <v>409</v>
      </c>
      <c r="Z32" s="406" t="s">
        <v>409</v>
      </c>
      <c r="AA32" s="406" t="s">
        <v>409</v>
      </c>
    </row>
    <row r="33" spans="1:27" ht="10.9" customHeight="1">
      <c r="A33" s="409"/>
      <c r="B33" s="408" t="s">
        <v>411</v>
      </c>
      <c r="C33" s="408"/>
      <c r="D33" s="408"/>
      <c r="E33" s="407" t="s">
        <v>409</v>
      </c>
      <c r="F33" s="406" t="s">
        <v>409</v>
      </c>
      <c r="G33" s="406">
        <v>14000</v>
      </c>
      <c r="H33" s="406" t="s">
        <v>409</v>
      </c>
      <c r="I33" s="406">
        <v>22000</v>
      </c>
      <c r="J33" s="406" t="s">
        <v>409</v>
      </c>
      <c r="K33" s="406" t="s">
        <v>409</v>
      </c>
      <c r="L33" s="406" t="s">
        <v>409</v>
      </c>
      <c r="M33" s="406" t="s">
        <v>409</v>
      </c>
      <c r="N33" s="406">
        <v>130000</v>
      </c>
      <c r="O33" s="406" t="s">
        <v>409</v>
      </c>
      <c r="P33" s="406">
        <v>64000</v>
      </c>
      <c r="Q33" s="406" t="s">
        <v>409</v>
      </c>
      <c r="R33" s="406">
        <v>8300</v>
      </c>
      <c r="S33" s="406">
        <v>160000</v>
      </c>
      <c r="T33" s="406" t="s">
        <v>409</v>
      </c>
      <c r="U33" s="406" t="s">
        <v>409</v>
      </c>
      <c r="V33" s="406">
        <v>29000</v>
      </c>
      <c r="W33" s="406" t="s">
        <v>409</v>
      </c>
      <c r="X33" s="406" t="s">
        <v>409</v>
      </c>
      <c r="Y33" s="406" t="s">
        <v>409</v>
      </c>
      <c r="Z33" s="406" t="s">
        <v>409</v>
      </c>
      <c r="AA33" s="406" t="s">
        <v>409</v>
      </c>
    </row>
    <row r="34" spans="1:27" ht="12" customHeight="1" thickBot="1">
      <c r="A34" s="405"/>
      <c r="B34" s="404" t="s">
        <v>410</v>
      </c>
      <c r="C34" s="404"/>
      <c r="D34" s="403"/>
      <c r="E34" s="402" t="s">
        <v>452</v>
      </c>
      <c r="F34" s="401" t="s">
        <v>452</v>
      </c>
      <c r="G34" s="401">
        <v>4000</v>
      </c>
      <c r="H34" s="401" t="s">
        <v>452</v>
      </c>
      <c r="I34" s="401">
        <v>9000</v>
      </c>
      <c r="J34" s="401" t="s">
        <v>452</v>
      </c>
      <c r="K34" s="401" t="s">
        <v>452</v>
      </c>
      <c r="L34" s="401" t="s">
        <v>452</v>
      </c>
      <c r="M34" s="401" t="s">
        <v>452</v>
      </c>
      <c r="N34" s="401">
        <v>87000</v>
      </c>
      <c r="O34" s="401" t="s">
        <v>452</v>
      </c>
      <c r="P34" s="401">
        <v>27000</v>
      </c>
      <c r="Q34" s="401" t="s">
        <v>452</v>
      </c>
      <c r="R34" s="401">
        <v>10000</v>
      </c>
      <c r="S34" s="401">
        <v>837000</v>
      </c>
      <c r="T34" s="401" t="s">
        <v>452</v>
      </c>
      <c r="U34" s="401" t="s">
        <v>452</v>
      </c>
      <c r="V34" s="401">
        <v>20000</v>
      </c>
      <c r="W34" s="401" t="s">
        <v>452</v>
      </c>
      <c r="X34" s="401" t="s">
        <v>452</v>
      </c>
      <c r="Y34" s="401" t="s">
        <v>452</v>
      </c>
      <c r="Z34" s="401" t="s">
        <v>452</v>
      </c>
      <c r="AA34" s="401" t="s">
        <v>452</v>
      </c>
    </row>
    <row r="35" spans="1:27" s="399" customFormat="1" ht="12" customHeight="1">
      <c r="A35" s="399" t="s">
        <v>451</v>
      </c>
      <c r="E35" s="400"/>
      <c r="F35" s="400"/>
      <c r="G35" s="400"/>
      <c r="H35" s="400"/>
      <c r="I35" s="400"/>
      <c r="J35" s="400"/>
      <c r="K35" s="400"/>
      <c r="L35" s="400"/>
      <c r="M35" s="400"/>
      <c r="N35" s="400"/>
      <c r="O35" s="400"/>
      <c r="P35" s="400"/>
      <c r="Q35" s="400"/>
      <c r="R35" s="400"/>
      <c r="S35" s="400"/>
      <c r="T35" s="400"/>
      <c r="U35" s="400"/>
      <c r="V35" s="400"/>
      <c r="W35" s="400"/>
      <c r="X35" s="400"/>
      <c r="Y35" s="400"/>
      <c r="Z35" s="400"/>
      <c r="AA35" s="400"/>
    </row>
  </sheetData>
  <mergeCells count="39">
    <mergeCell ref="B34:D34"/>
    <mergeCell ref="B16:D16"/>
    <mergeCell ref="B22:D22"/>
    <mergeCell ref="O1:AA1"/>
    <mergeCell ref="B30:D30"/>
    <mergeCell ref="A3:D4"/>
    <mergeCell ref="A5:B5"/>
    <mergeCell ref="X3:Z3"/>
    <mergeCell ref="K3:M3"/>
    <mergeCell ref="A11:B11"/>
    <mergeCell ref="T3:V3"/>
    <mergeCell ref="B33:D33"/>
    <mergeCell ref="C29:D29"/>
    <mergeCell ref="B20:D20"/>
    <mergeCell ref="B24:D24"/>
    <mergeCell ref="B25:D25"/>
    <mergeCell ref="O3:R3"/>
    <mergeCell ref="B14:D14"/>
    <mergeCell ref="B18:D18"/>
    <mergeCell ref="B19:D19"/>
    <mergeCell ref="B32:D32"/>
    <mergeCell ref="A1:N1"/>
    <mergeCell ref="A23:B23"/>
    <mergeCell ref="A17:B17"/>
    <mergeCell ref="B6:D6"/>
    <mergeCell ref="B7:D7"/>
    <mergeCell ref="B8:D8"/>
    <mergeCell ref="A29:B29"/>
    <mergeCell ref="B15:D15"/>
    <mergeCell ref="B21:D21"/>
    <mergeCell ref="B12:D12"/>
    <mergeCell ref="B31:D31"/>
    <mergeCell ref="B13:D13"/>
    <mergeCell ref="B10:D10"/>
    <mergeCell ref="B9:D9"/>
    <mergeCell ref="F3:J3"/>
    <mergeCell ref="B27:D27"/>
    <mergeCell ref="B28:D28"/>
    <mergeCell ref="B26:D26"/>
  </mergeCells>
  <phoneticPr fontId="3"/>
  <pageMargins left="0.78740157480314965" right="0.55118110236220474" top="0.78740157480314965" bottom="0.78740157480314965" header="0.51181102362204722" footer="0.51181102362204722"/>
  <pageSetup paperSize="8" fitToWidth="2" fitToHeight="2" orientation="portrait" horizontalDpi="300" verticalDpi="300"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zoomScaleNormal="100" zoomScaleSheetLayoutView="100" workbookViewId="0">
      <selection sqref="A1:L1"/>
    </sheetView>
  </sheetViews>
  <sheetFormatPr defaultRowHeight="13.9" customHeight="1"/>
  <cols>
    <col min="1" max="2" width="2.75" style="2" customWidth="1"/>
    <col min="3" max="3" width="8.875" style="2" customWidth="1"/>
    <col min="4" max="12" width="8.875" style="36" customWidth="1"/>
    <col min="13" max="16384" width="9" style="36"/>
  </cols>
  <sheetData>
    <row r="1" spans="1:12" s="58" customFormat="1" ht="19.899999999999999" customHeight="1">
      <c r="A1" s="175" t="s">
        <v>60</v>
      </c>
      <c r="B1" s="175"/>
      <c r="C1" s="175"/>
      <c r="D1" s="175"/>
      <c r="E1" s="175"/>
      <c r="F1" s="175"/>
      <c r="G1" s="175"/>
      <c r="H1" s="175"/>
      <c r="I1" s="175"/>
      <c r="J1" s="175"/>
      <c r="K1" s="175"/>
      <c r="L1" s="175"/>
    </row>
    <row r="2" spans="1:12" s="7" customFormat="1" ht="13.9" customHeight="1" thickBot="1">
      <c r="A2" s="57"/>
      <c r="B2" s="57"/>
      <c r="C2" s="57"/>
      <c r="D2" s="57"/>
      <c r="E2" s="57"/>
      <c r="F2" s="57"/>
      <c r="G2" s="57"/>
      <c r="H2" s="57"/>
      <c r="I2" s="57"/>
      <c r="J2" s="56"/>
      <c r="K2" s="57"/>
      <c r="L2" s="56" t="s">
        <v>59</v>
      </c>
    </row>
    <row r="3" spans="1:12" ht="30" customHeight="1">
      <c r="A3" s="176" t="s">
        <v>58</v>
      </c>
      <c r="B3" s="176"/>
      <c r="C3" s="177"/>
      <c r="D3" s="54" t="s">
        <v>57</v>
      </c>
      <c r="E3" s="55" t="s">
        <v>56</v>
      </c>
      <c r="F3" s="54" t="s">
        <v>55</v>
      </c>
      <c r="G3" s="54" t="s">
        <v>54</v>
      </c>
      <c r="H3" s="54" t="s">
        <v>53</v>
      </c>
      <c r="I3" s="54" t="s">
        <v>52</v>
      </c>
      <c r="J3" s="53" t="s">
        <v>51</v>
      </c>
      <c r="K3" s="52" t="s">
        <v>50</v>
      </c>
      <c r="L3" s="51" t="s">
        <v>49</v>
      </c>
    </row>
    <row r="4" spans="1:12" ht="16.149999999999999" customHeight="1">
      <c r="A4" s="178" t="s">
        <v>48</v>
      </c>
      <c r="B4" s="178"/>
      <c r="C4" s="179"/>
      <c r="D4" s="50"/>
      <c r="E4" s="50"/>
      <c r="F4" s="50"/>
      <c r="G4" s="50"/>
      <c r="H4" s="50"/>
      <c r="I4" s="50"/>
      <c r="J4" s="50"/>
      <c r="K4" s="49"/>
      <c r="L4" s="49"/>
    </row>
    <row r="5" spans="1:12" s="2" customFormat="1" ht="16.149999999999999" customHeight="1">
      <c r="A5" s="47"/>
      <c r="B5" s="172" t="s">
        <v>44</v>
      </c>
      <c r="C5" s="173"/>
      <c r="D5" s="41">
        <v>1777</v>
      </c>
      <c r="E5" s="41">
        <v>812</v>
      </c>
      <c r="F5" s="41">
        <v>2649</v>
      </c>
      <c r="G5" s="41">
        <v>235</v>
      </c>
      <c r="H5" s="41">
        <v>175</v>
      </c>
      <c r="I5" s="41">
        <v>5113</v>
      </c>
      <c r="J5" s="41">
        <v>1946</v>
      </c>
      <c r="K5" s="41">
        <v>817</v>
      </c>
      <c r="L5" s="41">
        <v>292</v>
      </c>
    </row>
    <row r="6" spans="1:12" s="2" customFormat="1" ht="16.149999999999999" customHeight="1">
      <c r="A6" s="178" t="s">
        <v>47</v>
      </c>
      <c r="B6" s="178"/>
      <c r="C6" s="179"/>
      <c r="D6" s="41"/>
      <c r="E6" s="41"/>
      <c r="F6" s="41"/>
      <c r="G6" s="41"/>
      <c r="H6" s="41"/>
      <c r="I6" s="41"/>
      <c r="J6" s="41"/>
      <c r="K6" s="41"/>
      <c r="L6" s="41"/>
    </row>
    <row r="7" spans="1:12" s="2" customFormat="1" ht="16.149999999999999" customHeight="1">
      <c r="A7" s="48"/>
      <c r="B7" s="172" t="s">
        <v>44</v>
      </c>
      <c r="C7" s="173"/>
      <c r="D7" s="41">
        <v>1887</v>
      </c>
      <c r="E7" s="41">
        <v>892</v>
      </c>
      <c r="F7" s="41">
        <v>2895</v>
      </c>
      <c r="G7" s="41">
        <v>262</v>
      </c>
      <c r="H7" s="41">
        <v>221</v>
      </c>
      <c r="I7" s="41">
        <v>5707</v>
      </c>
      <c r="J7" s="41">
        <v>1992</v>
      </c>
      <c r="K7" s="41">
        <v>898</v>
      </c>
      <c r="L7" s="41">
        <v>292</v>
      </c>
    </row>
    <row r="8" spans="1:12" s="2" customFormat="1" ht="16.149999999999999" customHeight="1">
      <c r="A8" s="178" t="s">
        <v>46</v>
      </c>
      <c r="B8" s="178"/>
      <c r="C8" s="179"/>
      <c r="D8" s="41"/>
      <c r="E8" s="41"/>
      <c r="F8" s="41"/>
      <c r="G8" s="41"/>
      <c r="H8" s="41"/>
      <c r="I8" s="41"/>
      <c r="J8" s="41"/>
      <c r="K8" s="41"/>
      <c r="L8" s="41"/>
    </row>
    <row r="9" spans="1:12" s="2" customFormat="1" ht="16.149999999999999" customHeight="1">
      <c r="A9" s="47"/>
      <c r="B9" s="172" t="s">
        <v>44</v>
      </c>
      <c r="C9" s="173"/>
      <c r="D9" s="45">
        <v>2032</v>
      </c>
      <c r="E9" s="41">
        <v>943</v>
      </c>
      <c r="F9" s="41">
        <v>3207</v>
      </c>
      <c r="G9" s="41">
        <v>230</v>
      </c>
      <c r="H9" s="41">
        <v>218</v>
      </c>
      <c r="I9" s="41">
        <v>6321</v>
      </c>
      <c r="J9" s="41">
        <v>1982</v>
      </c>
      <c r="K9" s="41">
        <v>986</v>
      </c>
      <c r="L9" s="41">
        <v>317</v>
      </c>
    </row>
    <row r="10" spans="1:12" s="2" customFormat="1" ht="16.149999999999999" customHeight="1">
      <c r="A10" s="178" t="s">
        <v>45</v>
      </c>
      <c r="B10" s="178"/>
      <c r="C10" s="179"/>
      <c r="D10" s="41"/>
      <c r="E10" s="41"/>
      <c r="F10" s="41"/>
      <c r="G10" s="41"/>
      <c r="H10" s="41"/>
      <c r="I10" s="41"/>
      <c r="J10" s="41"/>
      <c r="K10" s="41"/>
      <c r="L10" s="41"/>
    </row>
    <row r="11" spans="1:12" s="2" customFormat="1" ht="16.149999999999999" customHeight="1">
      <c r="A11" s="47"/>
      <c r="B11" s="172" t="s">
        <v>44</v>
      </c>
      <c r="C11" s="173"/>
      <c r="D11" s="45">
        <v>2067</v>
      </c>
      <c r="E11" s="41">
        <v>951</v>
      </c>
      <c r="F11" s="41">
        <v>3341</v>
      </c>
      <c r="G11" s="41">
        <v>248</v>
      </c>
      <c r="H11" s="41">
        <v>237</v>
      </c>
      <c r="I11" s="41">
        <v>6982</v>
      </c>
      <c r="J11" s="41">
        <v>1937</v>
      </c>
      <c r="K11" s="41">
        <v>1054</v>
      </c>
      <c r="L11" s="41">
        <v>283</v>
      </c>
    </row>
    <row r="12" spans="1:12" s="2" customFormat="1" ht="16.149999999999999" customHeight="1">
      <c r="A12" s="47"/>
      <c r="B12" s="46"/>
      <c r="C12" s="46" t="s">
        <v>43</v>
      </c>
      <c r="D12" s="45">
        <v>115</v>
      </c>
      <c r="E12" s="41">
        <v>44</v>
      </c>
      <c r="F12" s="41">
        <v>184</v>
      </c>
      <c r="G12" s="41">
        <v>11</v>
      </c>
      <c r="H12" s="41" t="s">
        <v>42</v>
      </c>
      <c r="I12" s="41">
        <v>653</v>
      </c>
      <c r="J12" s="41">
        <v>191</v>
      </c>
      <c r="K12" s="41">
        <v>59</v>
      </c>
      <c r="L12" s="41">
        <v>12</v>
      </c>
    </row>
    <row r="13" spans="1:12" s="2" customFormat="1" ht="16.149999999999999" customHeight="1">
      <c r="A13" s="47"/>
      <c r="B13" s="46"/>
      <c r="C13" s="46" t="s">
        <v>41</v>
      </c>
      <c r="D13" s="45">
        <v>138</v>
      </c>
      <c r="E13" s="41">
        <v>101</v>
      </c>
      <c r="F13" s="41">
        <v>720</v>
      </c>
      <c r="G13" s="41">
        <v>15</v>
      </c>
      <c r="H13" s="41">
        <v>27</v>
      </c>
      <c r="I13" s="41">
        <v>499</v>
      </c>
      <c r="J13" s="41">
        <v>186</v>
      </c>
      <c r="K13" s="41">
        <v>129</v>
      </c>
      <c r="L13" s="41">
        <v>8</v>
      </c>
    </row>
    <row r="14" spans="1:12" s="2" customFormat="1" ht="16.149999999999999" customHeight="1">
      <c r="A14" s="47"/>
      <c r="B14" s="46"/>
      <c r="C14" s="46" t="s">
        <v>17</v>
      </c>
      <c r="D14" s="45">
        <v>483</v>
      </c>
      <c r="E14" s="41">
        <v>136</v>
      </c>
      <c r="F14" s="41">
        <v>536</v>
      </c>
      <c r="G14" s="41">
        <v>13</v>
      </c>
      <c r="H14" s="41">
        <v>49</v>
      </c>
      <c r="I14" s="41">
        <v>1191</v>
      </c>
      <c r="J14" s="41">
        <v>256</v>
      </c>
      <c r="K14" s="41">
        <v>156</v>
      </c>
      <c r="L14" s="41">
        <v>12</v>
      </c>
    </row>
    <row r="15" spans="1:12" s="2" customFormat="1" ht="16.149999999999999" customHeight="1">
      <c r="A15" s="47"/>
      <c r="B15" s="46"/>
      <c r="C15" s="46" t="s">
        <v>18</v>
      </c>
      <c r="D15" s="45">
        <v>188</v>
      </c>
      <c r="E15" s="41">
        <v>106</v>
      </c>
      <c r="F15" s="41">
        <v>294</v>
      </c>
      <c r="G15" s="41">
        <v>22</v>
      </c>
      <c r="H15" s="41">
        <v>11</v>
      </c>
      <c r="I15" s="41">
        <v>797</v>
      </c>
      <c r="J15" s="41">
        <v>335</v>
      </c>
      <c r="K15" s="41">
        <v>118</v>
      </c>
      <c r="L15" s="41">
        <v>46</v>
      </c>
    </row>
    <row r="16" spans="1:12" s="2" customFormat="1" ht="16.149999999999999" customHeight="1">
      <c r="A16" s="47"/>
      <c r="B16" s="46"/>
      <c r="C16" s="46" t="s">
        <v>19</v>
      </c>
      <c r="D16" s="45">
        <v>267</v>
      </c>
      <c r="E16" s="41">
        <v>87</v>
      </c>
      <c r="F16" s="41">
        <v>375</v>
      </c>
      <c r="G16" s="41">
        <v>44</v>
      </c>
      <c r="H16" s="41">
        <v>48</v>
      </c>
      <c r="I16" s="41">
        <v>1010</v>
      </c>
      <c r="J16" s="41">
        <v>107</v>
      </c>
      <c r="K16" s="41">
        <v>92</v>
      </c>
      <c r="L16" s="41">
        <v>5</v>
      </c>
    </row>
    <row r="17" spans="1:12" s="2" customFormat="1" ht="16.149999999999999" customHeight="1">
      <c r="A17" s="47"/>
      <c r="B17" s="46"/>
      <c r="C17" s="46" t="s">
        <v>40</v>
      </c>
      <c r="D17" s="45">
        <v>80</v>
      </c>
      <c r="E17" s="41">
        <v>40</v>
      </c>
      <c r="F17" s="41">
        <v>125</v>
      </c>
      <c r="G17" s="41">
        <v>17</v>
      </c>
      <c r="H17" s="41">
        <v>3</v>
      </c>
      <c r="I17" s="41">
        <v>325</v>
      </c>
      <c r="J17" s="41">
        <v>129</v>
      </c>
      <c r="K17" s="41">
        <v>52</v>
      </c>
      <c r="L17" s="41">
        <v>20</v>
      </c>
    </row>
    <row r="18" spans="1:12" s="2" customFormat="1" ht="16.149999999999999" customHeight="1">
      <c r="A18" s="47"/>
      <c r="B18" s="46"/>
      <c r="C18" s="46" t="s">
        <v>21</v>
      </c>
      <c r="D18" s="45">
        <v>297</v>
      </c>
      <c r="E18" s="41">
        <v>179</v>
      </c>
      <c r="F18" s="41">
        <v>497</v>
      </c>
      <c r="G18" s="41">
        <v>71</v>
      </c>
      <c r="H18" s="41">
        <v>37</v>
      </c>
      <c r="I18" s="41">
        <v>687</v>
      </c>
      <c r="J18" s="41">
        <v>184</v>
      </c>
      <c r="K18" s="41">
        <v>180</v>
      </c>
      <c r="L18" s="41">
        <v>31</v>
      </c>
    </row>
    <row r="19" spans="1:12" s="2" customFormat="1" ht="16.149999999999999" customHeight="1">
      <c r="A19" s="47"/>
      <c r="B19" s="46"/>
      <c r="C19" s="46" t="s">
        <v>39</v>
      </c>
      <c r="D19" s="45">
        <v>126</v>
      </c>
      <c r="E19" s="41">
        <v>109</v>
      </c>
      <c r="F19" s="41">
        <v>265</v>
      </c>
      <c r="G19" s="41">
        <v>19</v>
      </c>
      <c r="H19" s="41">
        <v>7</v>
      </c>
      <c r="I19" s="41">
        <v>318</v>
      </c>
      <c r="J19" s="41">
        <v>203</v>
      </c>
      <c r="K19" s="41">
        <v>120</v>
      </c>
      <c r="L19" s="41">
        <v>24</v>
      </c>
    </row>
    <row r="20" spans="1:12" s="2" customFormat="1" ht="16.149999999999999" customHeight="1">
      <c r="A20" s="47"/>
      <c r="B20" s="46"/>
      <c r="C20" s="46" t="s">
        <v>38</v>
      </c>
      <c r="D20" s="45">
        <v>189</v>
      </c>
      <c r="E20" s="41">
        <v>87</v>
      </c>
      <c r="F20" s="41">
        <v>204</v>
      </c>
      <c r="G20" s="41">
        <v>14</v>
      </c>
      <c r="H20" s="41">
        <v>36</v>
      </c>
      <c r="I20" s="41">
        <v>751</v>
      </c>
      <c r="J20" s="41">
        <v>142</v>
      </c>
      <c r="K20" s="41">
        <v>81</v>
      </c>
      <c r="L20" s="41">
        <v>21</v>
      </c>
    </row>
    <row r="21" spans="1:12" s="2" customFormat="1" ht="16.149999999999999" customHeight="1" thickBot="1">
      <c r="A21" s="44"/>
      <c r="B21" s="43"/>
      <c r="C21" s="43" t="s">
        <v>24</v>
      </c>
      <c r="D21" s="42">
        <v>184</v>
      </c>
      <c r="E21" s="41">
        <v>62</v>
      </c>
      <c r="F21" s="41">
        <v>141</v>
      </c>
      <c r="G21" s="41">
        <v>22</v>
      </c>
      <c r="H21" s="41">
        <v>19</v>
      </c>
      <c r="I21" s="41">
        <v>751</v>
      </c>
      <c r="J21" s="41">
        <v>204</v>
      </c>
      <c r="K21" s="41">
        <v>67</v>
      </c>
      <c r="L21" s="41">
        <v>104</v>
      </c>
    </row>
    <row r="22" spans="1:12" s="37" customFormat="1" ht="13.9" customHeight="1">
      <c r="A22" s="174" t="s">
        <v>5</v>
      </c>
      <c r="B22" s="174"/>
      <c r="C22" s="174"/>
      <c r="D22" s="174"/>
      <c r="E22" s="174"/>
      <c r="F22" s="40"/>
      <c r="G22" s="40"/>
      <c r="H22" s="40"/>
      <c r="I22" s="40"/>
      <c r="J22" s="40"/>
      <c r="K22" s="40"/>
      <c r="L22" s="40"/>
    </row>
    <row r="23" spans="1:12" s="37" customFormat="1" ht="13.9" customHeight="1">
      <c r="A23" s="39" t="s">
        <v>37</v>
      </c>
      <c r="B23" s="39"/>
      <c r="C23" s="39"/>
      <c r="D23" s="38"/>
      <c r="E23" s="38"/>
      <c r="F23" s="38"/>
      <c r="G23" s="38"/>
      <c r="H23" s="38"/>
      <c r="I23" s="38"/>
      <c r="J23" s="38"/>
      <c r="K23" s="38"/>
      <c r="L23" s="38"/>
    </row>
    <row r="24" spans="1:12" s="37" customFormat="1" ht="13.9" customHeight="1">
      <c r="A24" s="39" t="s">
        <v>36</v>
      </c>
      <c r="B24" s="39"/>
      <c r="C24" s="39"/>
      <c r="D24" s="38"/>
      <c r="E24" s="38"/>
      <c r="F24" s="38"/>
      <c r="G24" s="38"/>
      <c r="H24" s="38"/>
      <c r="I24" s="38"/>
      <c r="J24" s="38"/>
      <c r="K24" s="38"/>
      <c r="L24" s="38"/>
    </row>
    <row r="25" spans="1:12" s="37" customFormat="1" ht="13.9" customHeight="1">
      <c r="A25" s="7" t="s">
        <v>35</v>
      </c>
      <c r="B25" s="7"/>
      <c r="C25" s="7"/>
    </row>
  </sheetData>
  <mergeCells count="11">
    <mergeCell ref="B11:C11"/>
    <mergeCell ref="A22:E22"/>
    <mergeCell ref="A1:L1"/>
    <mergeCell ref="A3:C3"/>
    <mergeCell ref="A4:C4"/>
    <mergeCell ref="B9:C9"/>
    <mergeCell ref="B7:C7"/>
    <mergeCell ref="B5:C5"/>
    <mergeCell ref="A6:C6"/>
    <mergeCell ref="A8:C8"/>
    <mergeCell ref="A10:C10"/>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showGridLines="0" zoomScaleNormal="100" workbookViewId="0">
      <selection sqref="A1:N1"/>
    </sheetView>
  </sheetViews>
  <sheetFormatPr defaultRowHeight="13.9" customHeight="1"/>
  <cols>
    <col min="1" max="1" width="9.875" style="36" customWidth="1"/>
    <col min="2" max="10" width="6.75" style="36" customWidth="1"/>
    <col min="11" max="13" width="5.875" style="36" customWidth="1"/>
    <col min="14" max="14" width="6.125" style="36" customWidth="1"/>
    <col min="15" max="16" width="5.875" style="36" customWidth="1"/>
    <col min="17" max="17" width="5.75" style="36" customWidth="1"/>
    <col min="18" max="23" width="5.875" style="36" customWidth="1"/>
    <col min="24" max="24" width="5.75" style="36" customWidth="1"/>
    <col min="25" max="25" width="5.875" style="36" customWidth="1"/>
    <col min="26" max="26" width="5.75" style="36" customWidth="1"/>
    <col min="27" max="29" width="5.875" style="36" customWidth="1"/>
    <col min="30" max="30" width="7.25" style="36" customWidth="1"/>
    <col min="31" max="16384" width="9" style="36"/>
  </cols>
  <sheetData>
    <row r="1" spans="1:30" s="58" customFormat="1" ht="19.899999999999999" customHeight="1">
      <c r="A1" s="483" t="s">
        <v>655</v>
      </c>
      <c r="B1" s="483"/>
      <c r="C1" s="483"/>
      <c r="D1" s="483"/>
      <c r="E1" s="483"/>
      <c r="F1" s="483"/>
      <c r="G1" s="483"/>
      <c r="H1" s="483"/>
      <c r="I1" s="483"/>
      <c r="J1" s="483"/>
      <c r="K1" s="483"/>
      <c r="L1" s="483"/>
      <c r="M1" s="483"/>
      <c r="N1" s="483"/>
      <c r="O1" s="395" t="s">
        <v>654</v>
      </c>
      <c r="P1" s="395"/>
      <c r="Q1" s="395"/>
      <c r="R1" s="395"/>
      <c r="S1" s="395"/>
      <c r="T1" s="395"/>
      <c r="U1" s="395"/>
      <c r="V1" s="395"/>
      <c r="W1" s="395"/>
      <c r="X1" s="395"/>
      <c r="Y1" s="395"/>
      <c r="Z1" s="395"/>
      <c r="AA1" s="395"/>
      <c r="AB1" s="395"/>
      <c r="AC1" s="395"/>
      <c r="AD1" s="395"/>
    </row>
    <row r="2" spans="1:30" ht="12" customHeight="1" thickBot="1"/>
    <row r="3" spans="1:30" ht="10.9" customHeight="1">
      <c r="A3" s="198" t="s">
        <v>134</v>
      </c>
      <c r="B3" s="245" t="s">
        <v>653</v>
      </c>
      <c r="C3" s="246"/>
      <c r="D3" s="246"/>
      <c r="E3" s="246"/>
      <c r="F3" s="246"/>
      <c r="G3" s="246"/>
      <c r="H3" s="246"/>
      <c r="I3" s="246"/>
      <c r="J3" s="198"/>
      <c r="K3" s="482" t="s">
        <v>652</v>
      </c>
      <c r="L3" s="481"/>
      <c r="M3" s="481"/>
      <c r="N3" s="311"/>
      <c r="O3" s="480" t="s">
        <v>651</v>
      </c>
      <c r="P3" s="479"/>
      <c r="Q3" s="479"/>
      <c r="R3" s="479"/>
      <c r="S3" s="479"/>
      <c r="T3" s="479"/>
      <c r="U3" s="479"/>
      <c r="V3" s="478"/>
      <c r="W3" s="477" t="s">
        <v>650</v>
      </c>
      <c r="X3" s="477"/>
      <c r="Y3" s="477"/>
      <c r="Z3" s="477"/>
      <c r="AA3" s="477"/>
      <c r="AB3" s="477"/>
      <c r="AC3" s="477"/>
      <c r="AD3" s="476" t="s">
        <v>649</v>
      </c>
    </row>
    <row r="4" spans="1:30" ht="11.25" customHeight="1">
      <c r="A4" s="261"/>
      <c r="B4" s="310" t="s">
        <v>444</v>
      </c>
      <c r="C4" s="310" t="s">
        <v>648</v>
      </c>
      <c r="D4" s="310" t="s">
        <v>647</v>
      </c>
      <c r="E4" s="310" t="s">
        <v>646</v>
      </c>
      <c r="F4" s="341" t="s">
        <v>645</v>
      </c>
      <c r="G4" s="310" t="s">
        <v>644</v>
      </c>
      <c r="H4" s="310" t="s">
        <v>643</v>
      </c>
      <c r="I4" s="310" t="s">
        <v>642</v>
      </c>
      <c r="J4" s="341" t="s">
        <v>641</v>
      </c>
      <c r="K4" s="475"/>
      <c r="L4" s="200"/>
      <c r="M4" s="200"/>
      <c r="N4" s="349"/>
      <c r="O4" s="474" t="s">
        <v>640</v>
      </c>
      <c r="P4" s="473" t="s">
        <v>639</v>
      </c>
      <c r="Q4" s="472"/>
      <c r="R4" s="471" t="s">
        <v>636</v>
      </c>
      <c r="S4" s="471"/>
      <c r="T4" s="471" t="s">
        <v>635</v>
      </c>
      <c r="U4" s="471"/>
      <c r="V4" s="466" t="s">
        <v>637</v>
      </c>
      <c r="W4" s="473" t="s">
        <v>638</v>
      </c>
      <c r="X4" s="472"/>
      <c r="Y4" s="466" t="s">
        <v>637</v>
      </c>
      <c r="Z4" s="471" t="s">
        <v>636</v>
      </c>
      <c r="AA4" s="471"/>
      <c r="AB4" s="471" t="s">
        <v>635</v>
      </c>
      <c r="AC4" s="471"/>
      <c r="AD4" s="470"/>
    </row>
    <row r="5" spans="1:30" ht="30" customHeight="1">
      <c r="A5" s="261"/>
      <c r="B5" s="310"/>
      <c r="C5" s="310"/>
      <c r="D5" s="310"/>
      <c r="E5" s="310"/>
      <c r="F5" s="244"/>
      <c r="G5" s="310"/>
      <c r="H5" s="310"/>
      <c r="I5" s="310"/>
      <c r="J5" s="244"/>
      <c r="K5" s="278"/>
      <c r="L5" s="469"/>
      <c r="M5" s="469"/>
      <c r="N5" s="283"/>
      <c r="O5" s="468" t="s">
        <v>634</v>
      </c>
      <c r="P5" s="467" t="s">
        <v>633</v>
      </c>
      <c r="Q5" s="467" t="s">
        <v>628</v>
      </c>
      <c r="R5" s="466" t="s">
        <v>626</v>
      </c>
      <c r="S5" s="466" t="s">
        <v>625</v>
      </c>
      <c r="T5" s="466" t="s">
        <v>632</v>
      </c>
      <c r="U5" s="466" t="s">
        <v>631</v>
      </c>
      <c r="V5" s="466" t="s">
        <v>630</v>
      </c>
      <c r="W5" s="466" t="s">
        <v>629</v>
      </c>
      <c r="X5" s="467" t="s">
        <v>628</v>
      </c>
      <c r="Y5" s="466" t="s">
        <v>627</v>
      </c>
      <c r="Z5" s="466" t="s">
        <v>626</v>
      </c>
      <c r="AA5" s="466" t="s">
        <v>625</v>
      </c>
      <c r="AB5" s="466" t="s">
        <v>624</v>
      </c>
      <c r="AC5" s="466" t="s">
        <v>623</v>
      </c>
      <c r="AD5" s="465"/>
    </row>
    <row r="6" spans="1:30" ht="16.149999999999999" customHeight="1">
      <c r="A6" s="464" t="s">
        <v>622</v>
      </c>
      <c r="B6" s="463" t="s">
        <v>620</v>
      </c>
      <c r="C6" s="462" t="s">
        <v>621</v>
      </c>
      <c r="D6" s="462" t="s">
        <v>620</v>
      </c>
      <c r="E6" s="462" t="s">
        <v>619</v>
      </c>
      <c r="F6" s="462" t="s">
        <v>618</v>
      </c>
      <c r="G6" s="462" t="s">
        <v>617</v>
      </c>
      <c r="H6" s="462" t="s">
        <v>596</v>
      </c>
      <c r="I6" s="462" t="s">
        <v>616</v>
      </c>
      <c r="J6" s="462" t="s">
        <v>615</v>
      </c>
      <c r="K6" s="453" t="s">
        <v>614</v>
      </c>
      <c r="L6" s="453" t="s">
        <v>613</v>
      </c>
      <c r="M6" s="461" t="s">
        <v>612</v>
      </c>
      <c r="N6" s="453" t="s">
        <v>611</v>
      </c>
      <c r="O6" s="454" t="s">
        <v>579</v>
      </c>
      <c r="P6" s="454" t="s">
        <v>610</v>
      </c>
      <c r="Q6" s="454" t="s">
        <v>409</v>
      </c>
      <c r="R6" s="454" t="s">
        <v>608</v>
      </c>
      <c r="S6" s="454" t="s">
        <v>609</v>
      </c>
      <c r="T6" s="454" t="s">
        <v>608</v>
      </c>
      <c r="U6" s="454" t="s">
        <v>607</v>
      </c>
      <c r="V6" s="454" t="s">
        <v>584</v>
      </c>
      <c r="W6" s="454" t="s">
        <v>606</v>
      </c>
      <c r="X6" s="454" t="s">
        <v>409</v>
      </c>
      <c r="Y6" s="454" t="s">
        <v>605</v>
      </c>
      <c r="Z6" s="454" t="s">
        <v>604</v>
      </c>
      <c r="AA6" s="454" t="s">
        <v>603</v>
      </c>
      <c r="AB6" s="454">
        <v>10</v>
      </c>
      <c r="AC6" s="454" t="s">
        <v>562</v>
      </c>
      <c r="AD6" s="453" t="s">
        <v>602</v>
      </c>
    </row>
    <row r="7" spans="1:30" s="446" customFormat="1" ht="9.6" customHeight="1">
      <c r="A7" s="349"/>
      <c r="B7" s="457"/>
      <c r="C7" s="454"/>
      <c r="D7" s="454"/>
      <c r="E7" s="454"/>
      <c r="F7" s="454"/>
      <c r="G7" s="454"/>
      <c r="H7" s="454"/>
      <c r="I7" s="454"/>
      <c r="J7" s="454"/>
      <c r="K7" s="459" t="s">
        <v>601</v>
      </c>
      <c r="L7" s="459" t="s">
        <v>557</v>
      </c>
      <c r="M7" s="459" t="s">
        <v>600</v>
      </c>
      <c r="N7" s="459" t="s">
        <v>599</v>
      </c>
      <c r="O7" s="454"/>
      <c r="P7" s="454"/>
      <c r="Q7" s="454"/>
      <c r="R7" s="454"/>
      <c r="S7" s="454"/>
      <c r="T7" s="454"/>
      <c r="U7" s="454"/>
      <c r="V7" s="454"/>
      <c r="W7" s="454"/>
      <c r="X7" s="454"/>
      <c r="Y7" s="454"/>
      <c r="Z7" s="454"/>
      <c r="AA7" s="454"/>
      <c r="AB7" s="454"/>
      <c r="AC7" s="454"/>
      <c r="AD7" s="459" t="s">
        <v>598</v>
      </c>
    </row>
    <row r="8" spans="1:30" s="446" customFormat="1" ht="16.149999999999999" customHeight="1">
      <c r="A8" s="458" t="s">
        <v>597</v>
      </c>
      <c r="B8" s="457" t="s">
        <v>595</v>
      </c>
      <c r="C8" s="454" t="s">
        <v>592</v>
      </c>
      <c r="D8" s="454" t="s">
        <v>596</v>
      </c>
      <c r="E8" s="454" t="s">
        <v>595</v>
      </c>
      <c r="F8" s="454" t="s">
        <v>552</v>
      </c>
      <c r="G8" s="454" t="s">
        <v>594</v>
      </c>
      <c r="H8" s="454" t="s">
        <v>569</v>
      </c>
      <c r="I8" s="454" t="s">
        <v>593</v>
      </c>
      <c r="J8" s="454" t="s">
        <v>592</v>
      </c>
      <c r="K8" s="453" t="s">
        <v>591</v>
      </c>
      <c r="L8" s="453" t="s">
        <v>590</v>
      </c>
      <c r="M8" s="461" t="s">
        <v>589</v>
      </c>
      <c r="N8" s="453" t="s">
        <v>588</v>
      </c>
      <c r="O8" s="454" t="s">
        <v>587</v>
      </c>
      <c r="P8" s="454" t="s">
        <v>586</v>
      </c>
      <c r="Q8" s="454" t="s">
        <v>585</v>
      </c>
      <c r="R8" s="454" t="s">
        <v>543</v>
      </c>
      <c r="S8" s="454" t="s">
        <v>584</v>
      </c>
      <c r="T8" s="454" t="s">
        <v>409</v>
      </c>
      <c r="U8" s="454" t="s">
        <v>583</v>
      </c>
      <c r="V8" s="454" t="s">
        <v>582</v>
      </c>
      <c r="W8" s="454" t="s">
        <v>581</v>
      </c>
      <c r="X8" s="454" t="s">
        <v>580</v>
      </c>
      <c r="Y8" s="454" t="s">
        <v>579</v>
      </c>
      <c r="Z8" s="454" t="s">
        <v>578</v>
      </c>
      <c r="AA8" s="454" t="s">
        <v>573</v>
      </c>
      <c r="AB8" s="454" t="s">
        <v>409</v>
      </c>
      <c r="AC8" s="454" t="s">
        <v>577</v>
      </c>
      <c r="AD8" s="453" t="s">
        <v>576</v>
      </c>
    </row>
    <row r="9" spans="1:30" s="446" customFormat="1" ht="9.6" customHeight="1">
      <c r="A9" s="384"/>
      <c r="B9" s="457"/>
      <c r="C9" s="454"/>
      <c r="D9" s="454"/>
      <c r="E9" s="454"/>
      <c r="F9" s="454"/>
      <c r="G9" s="454"/>
      <c r="H9" s="454"/>
      <c r="I9" s="454"/>
      <c r="J9" s="454"/>
      <c r="K9" s="459" t="s">
        <v>575</v>
      </c>
      <c r="L9" s="459" t="s">
        <v>574</v>
      </c>
      <c r="M9" s="459" t="s">
        <v>536</v>
      </c>
      <c r="N9" s="459" t="s">
        <v>573</v>
      </c>
      <c r="O9" s="454"/>
      <c r="P9" s="454"/>
      <c r="Q9" s="454"/>
      <c r="R9" s="454"/>
      <c r="S9" s="454"/>
      <c r="T9" s="454"/>
      <c r="U9" s="454"/>
      <c r="V9" s="454"/>
      <c r="W9" s="454"/>
      <c r="X9" s="454"/>
      <c r="Y9" s="454"/>
      <c r="Z9" s="454"/>
      <c r="AA9" s="454"/>
      <c r="AB9" s="454"/>
      <c r="AC9" s="454"/>
      <c r="AD9" s="459" t="s">
        <v>572</v>
      </c>
    </row>
    <row r="10" spans="1:30" s="446" customFormat="1" ht="16.149999999999999" customHeight="1">
      <c r="A10" s="458" t="s">
        <v>93</v>
      </c>
      <c r="B10" s="457" t="s">
        <v>571</v>
      </c>
      <c r="C10" s="454" t="s">
        <v>570</v>
      </c>
      <c r="D10" s="454" t="s">
        <v>409</v>
      </c>
      <c r="E10" s="454" t="s">
        <v>409</v>
      </c>
      <c r="F10" s="454" t="s">
        <v>569</v>
      </c>
      <c r="G10" s="454" t="s">
        <v>568</v>
      </c>
      <c r="H10" s="454" t="s">
        <v>567</v>
      </c>
      <c r="I10" s="454" t="s">
        <v>409</v>
      </c>
      <c r="J10" s="454" t="s">
        <v>566</v>
      </c>
      <c r="K10" s="456" t="s">
        <v>565</v>
      </c>
      <c r="L10" s="456"/>
      <c r="M10" s="456"/>
      <c r="N10" s="456"/>
      <c r="O10" s="454" t="s">
        <v>564</v>
      </c>
      <c r="P10" s="454" t="s">
        <v>563</v>
      </c>
      <c r="Q10" s="454" t="s">
        <v>562</v>
      </c>
      <c r="R10" s="454" t="s">
        <v>409</v>
      </c>
      <c r="S10" s="454" t="s">
        <v>561</v>
      </c>
      <c r="T10" s="454" t="s">
        <v>560</v>
      </c>
      <c r="U10" s="454" t="s">
        <v>559</v>
      </c>
      <c r="V10" s="454" t="s">
        <v>409</v>
      </c>
      <c r="W10" s="454" t="s">
        <v>558</v>
      </c>
      <c r="X10" s="454" t="s">
        <v>538</v>
      </c>
      <c r="Y10" s="454" t="s">
        <v>409</v>
      </c>
      <c r="Z10" s="454" t="s">
        <v>409</v>
      </c>
      <c r="AA10" s="454" t="s">
        <v>557</v>
      </c>
      <c r="AB10" s="454">
        <v>11</v>
      </c>
      <c r="AC10" s="454" t="s">
        <v>556</v>
      </c>
      <c r="AD10" s="453" t="s">
        <v>555</v>
      </c>
    </row>
    <row r="11" spans="1:30" s="136" customFormat="1" ht="9.6" customHeight="1">
      <c r="A11" s="384"/>
      <c r="B11" s="457"/>
      <c r="C11" s="454"/>
      <c r="D11" s="454"/>
      <c r="E11" s="454"/>
      <c r="F11" s="454"/>
      <c r="G11" s="454"/>
      <c r="H11" s="454"/>
      <c r="I11" s="454"/>
      <c r="J11" s="454"/>
      <c r="K11" s="460" t="s">
        <v>554</v>
      </c>
      <c r="L11" s="460"/>
      <c r="M11" s="460"/>
      <c r="N11" s="460"/>
      <c r="O11" s="454"/>
      <c r="P11" s="454"/>
      <c r="Q11" s="454"/>
      <c r="R11" s="454"/>
      <c r="S11" s="454"/>
      <c r="T11" s="454"/>
      <c r="U11" s="454"/>
      <c r="V11" s="454"/>
      <c r="W11" s="454"/>
      <c r="X11" s="454"/>
      <c r="Y11" s="454"/>
      <c r="Z11" s="454"/>
      <c r="AA11" s="454"/>
      <c r="AB11" s="454"/>
      <c r="AC11" s="454"/>
      <c r="AD11" s="459" t="s">
        <v>553</v>
      </c>
    </row>
    <row r="12" spans="1:30" s="136" customFormat="1" ht="16.149999999999999" customHeight="1">
      <c r="A12" s="458" t="s">
        <v>92</v>
      </c>
      <c r="B12" s="457" t="s">
        <v>552</v>
      </c>
      <c r="C12" s="454" t="s">
        <v>551</v>
      </c>
      <c r="D12" s="454" t="s">
        <v>409</v>
      </c>
      <c r="E12" s="454" t="s">
        <v>409</v>
      </c>
      <c r="F12" s="454" t="s">
        <v>550</v>
      </c>
      <c r="G12" s="454" t="s">
        <v>549</v>
      </c>
      <c r="H12" s="454" t="s">
        <v>548</v>
      </c>
      <c r="I12" s="454" t="s">
        <v>409</v>
      </c>
      <c r="J12" s="454" t="s">
        <v>547</v>
      </c>
      <c r="K12" s="456" t="s">
        <v>546</v>
      </c>
      <c r="L12" s="456"/>
      <c r="M12" s="456"/>
      <c r="N12" s="456"/>
      <c r="O12" s="454" t="s">
        <v>545</v>
      </c>
      <c r="P12" s="454" t="s">
        <v>544</v>
      </c>
      <c r="Q12" s="454" t="s">
        <v>543</v>
      </c>
      <c r="R12" s="454" t="s">
        <v>542</v>
      </c>
      <c r="S12" s="454" t="s">
        <v>541</v>
      </c>
      <c r="T12" s="454" t="s">
        <v>409</v>
      </c>
      <c r="U12" s="454" t="s">
        <v>540</v>
      </c>
      <c r="V12" s="454" t="s">
        <v>421</v>
      </c>
      <c r="W12" s="454" t="s">
        <v>539</v>
      </c>
      <c r="X12" s="454" t="s">
        <v>538</v>
      </c>
      <c r="Y12" s="454" t="s">
        <v>409</v>
      </c>
      <c r="Z12" s="454" t="s">
        <v>537</v>
      </c>
      <c r="AA12" s="454" t="s">
        <v>536</v>
      </c>
      <c r="AB12" s="455" t="s">
        <v>409</v>
      </c>
      <c r="AC12" s="454" t="s">
        <v>535</v>
      </c>
      <c r="AD12" s="453" t="s">
        <v>534</v>
      </c>
    </row>
    <row r="13" spans="1:30" s="446" customFormat="1" ht="10.15" customHeight="1">
      <c r="A13" s="384"/>
      <c r="B13" s="457"/>
      <c r="C13" s="454"/>
      <c r="D13" s="454"/>
      <c r="E13" s="454"/>
      <c r="F13" s="454"/>
      <c r="G13" s="454"/>
      <c r="H13" s="454"/>
      <c r="I13" s="454"/>
      <c r="J13" s="454"/>
      <c r="K13" s="460" t="s">
        <v>533</v>
      </c>
      <c r="L13" s="460"/>
      <c r="M13" s="460"/>
      <c r="N13" s="460"/>
      <c r="O13" s="454"/>
      <c r="P13" s="454"/>
      <c r="Q13" s="454"/>
      <c r="R13" s="454"/>
      <c r="S13" s="454"/>
      <c r="T13" s="454"/>
      <c r="U13" s="454"/>
      <c r="V13" s="454"/>
      <c r="W13" s="454"/>
      <c r="X13" s="454"/>
      <c r="Y13" s="454"/>
      <c r="Z13" s="454"/>
      <c r="AA13" s="454"/>
      <c r="AB13" s="455"/>
      <c r="AC13" s="454"/>
      <c r="AD13" s="459" t="s">
        <v>532</v>
      </c>
    </row>
    <row r="14" spans="1:30" s="136" customFormat="1" ht="16.149999999999999" customHeight="1">
      <c r="A14" s="458" t="s">
        <v>531</v>
      </c>
      <c r="B14" s="457" t="s">
        <v>530</v>
      </c>
      <c r="C14" s="454" t="s">
        <v>529</v>
      </c>
      <c r="D14" s="454" t="s">
        <v>409</v>
      </c>
      <c r="E14" s="454" t="s">
        <v>409</v>
      </c>
      <c r="F14" s="454" t="s">
        <v>528</v>
      </c>
      <c r="G14" s="454" t="s">
        <v>527</v>
      </c>
      <c r="H14" s="454" t="s">
        <v>526</v>
      </c>
      <c r="I14" s="454" t="s">
        <v>409</v>
      </c>
      <c r="J14" s="454" t="s">
        <v>526</v>
      </c>
      <c r="K14" s="456" t="s">
        <v>525</v>
      </c>
      <c r="L14" s="456"/>
      <c r="M14" s="456"/>
      <c r="N14" s="456"/>
      <c r="O14" s="454" t="s">
        <v>524</v>
      </c>
      <c r="P14" s="454" t="s">
        <v>523</v>
      </c>
      <c r="Q14" s="454" t="s">
        <v>522</v>
      </c>
      <c r="R14" s="454" t="s">
        <v>516</v>
      </c>
      <c r="S14" s="454" t="s">
        <v>521</v>
      </c>
      <c r="T14" s="454" t="s">
        <v>520</v>
      </c>
      <c r="U14" s="454" t="s">
        <v>519</v>
      </c>
      <c r="V14" s="454" t="s">
        <v>516</v>
      </c>
      <c r="W14" s="454" t="s">
        <v>518</v>
      </c>
      <c r="X14" s="454" t="s">
        <v>517</v>
      </c>
      <c r="Y14" s="454" t="s">
        <v>516</v>
      </c>
      <c r="Z14" s="454" t="s">
        <v>516</v>
      </c>
      <c r="AA14" s="454" t="s">
        <v>515</v>
      </c>
      <c r="AB14" s="455">
        <v>14</v>
      </c>
      <c r="AC14" s="454" t="s">
        <v>514</v>
      </c>
      <c r="AD14" s="453" t="s">
        <v>513</v>
      </c>
    </row>
    <row r="15" spans="1:30" s="446" customFormat="1" ht="12" customHeight="1" thickBot="1">
      <c r="A15" s="452"/>
      <c r="B15" s="451"/>
      <c r="C15" s="448"/>
      <c r="D15" s="448"/>
      <c r="E15" s="448"/>
      <c r="F15" s="448"/>
      <c r="G15" s="448"/>
      <c r="H15" s="448"/>
      <c r="I15" s="448"/>
      <c r="J15" s="448"/>
      <c r="K15" s="450" t="s">
        <v>512</v>
      </c>
      <c r="L15" s="450"/>
      <c r="M15" s="450"/>
      <c r="N15" s="450"/>
      <c r="O15" s="448"/>
      <c r="P15" s="448"/>
      <c r="Q15" s="448"/>
      <c r="R15" s="448"/>
      <c r="S15" s="448"/>
      <c r="T15" s="448"/>
      <c r="U15" s="448"/>
      <c r="V15" s="448"/>
      <c r="W15" s="448"/>
      <c r="X15" s="448"/>
      <c r="Y15" s="448"/>
      <c r="Z15" s="448"/>
      <c r="AA15" s="448"/>
      <c r="AB15" s="449"/>
      <c r="AC15" s="448"/>
      <c r="AD15" s="447" t="s">
        <v>511</v>
      </c>
    </row>
    <row r="16" spans="1:30" s="37" customFormat="1" ht="11.45" customHeight="1">
      <c r="A16" s="445" t="s">
        <v>408</v>
      </c>
    </row>
    <row r="17" spans="1:1" s="37" customFormat="1" ht="10.5" customHeight="1">
      <c r="A17" s="37" t="s">
        <v>510</v>
      </c>
    </row>
    <row r="18" spans="1:1" s="37" customFormat="1" ht="10.5" customHeight="1">
      <c r="A18" s="37" t="s">
        <v>509</v>
      </c>
    </row>
    <row r="19" spans="1:1" s="37" customFormat="1" ht="10.5" customHeight="1">
      <c r="A19" s="37" t="s">
        <v>508</v>
      </c>
    </row>
    <row r="20" spans="1:1" s="37" customFormat="1" ht="10.5" customHeight="1">
      <c r="A20" s="37" t="s">
        <v>507</v>
      </c>
    </row>
    <row r="21" spans="1:1" s="37" customFormat="1" ht="10.5" customHeight="1">
      <c r="A21" s="444" t="s">
        <v>506</v>
      </c>
    </row>
    <row r="22" spans="1:1" s="37" customFormat="1" ht="10.5" customHeight="1">
      <c r="A22" s="443" t="s">
        <v>505</v>
      </c>
    </row>
    <row r="23" spans="1:1" s="37" customFormat="1" ht="10.5" customHeight="1">
      <c r="A23" s="37" t="s">
        <v>504</v>
      </c>
    </row>
    <row r="24" spans="1:1" s="37" customFormat="1" ht="10.5" customHeight="1">
      <c r="A24" s="37" t="s">
        <v>503</v>
      </c>
    </row>
    <row r="25" spans="1:1" s="37" customFormat="1" ht="10.5" customHeight="1">
      <c r="A25" s="37" t="s">
        <v>502</v>
      </c>
    </row>
  </sheetData>
  <mergeCells count="154">
    <mergeCell ref="O1:AD1"/>
    <mergeCell ref="O3:V3"/>
    <mergeCell ref="W3:AC3"/>
    <mergeCell ref="AD3:AD5"/>
    <mergeCell ref="P4:Q4"/>
    <mergeCell ref="R4:S4"/>
    <mergeCell ref="T4:U4"/>
    <mergeCell ref="W4:X4"/>
    <mergeCell ref="AB4:AC4"/>
    <mergeCell ref="Z4:AA4"/>
    <mergeCell ref="AB14:AB15"/>
    <mergeCell ref="AC14:AC15"/>
    <mergeCell ref="AB12:AB13"/>
    <mergeCell ref="AC12:AC13"/>
    <mergeCell ref="Z12:Z13"/>
    <mergeCell ref="AA12:AA13"/>
    <mergeCell ref="AA14:AA15"/>
    <mergeCell ref="V12:V13"/>
    <mergeCell ref="W12:W13"/>
    <mergeCell ref="X12:X13"/>
    <mergeCell ref="Y14:Y15"/>
    <mergeCell ref="Z14:Z15"/>
    <mergeCell ref="U14:U15"/>
    <mergeCell ref="V14:V15"/>
    <mergeCell ref="W14:W15"/>
    <mergeCell ref="X14:X15"/>
    <mergeCell ref="J8:J9"/>
    <mergeCell ref="O8:O9"/>
    <mergeCell ref="K12:N12"/>
    <mergeCell ref="K13:N13"/>
    <mergeCell ref="K10:N10"/>
    <mergeCell ref="U12:U13"/>
    <mergeCell ref="P8:P9"/>
    <mergeCell ref="Q8:Q9"/>
    <mergeCell ref="O10:O11"/>
    <mergeCell ref="P10:P11"/>
    <mergeCell ref="P12:P13"/>
    <mergeCell ref="Q12:Q13"/>
    <mergeCell ref="O12:O13"/>
    <mergeCell ref="K11:N11"/>
    <mergeCell ref="C6:C7"/>
    <mergeCell ref="B6:B7"/>
    <mergeCell ref="G4:G5"/>
    <mergeCell ref="J6:J7"/>
    <mergeCell ref="I6:I7"/>
    <mergeCell ref="D6:D7"/>
    <mergeCell ref="H6:H7"/>
    <mergeCell ref="G6:G7"/>
    <mergeCell ref="F6:F7"/>
    <mergeCell ref="C12:C13"/>
    <mergeCell ref="D12:D13"/>
    <mergeCell ref="E12:E13"/>
    <mergeCell ref="H4:H5"/>
    <mergeCell ref="A3:A5"/>
    <mergeCell ref="H8:H9"/>
    <mergeCell ref="B3:J3"/>
    <mergeCell ref="J4:J5"/>
    <mergeCell ref="I12:I13"/>
    <mergeCell ref="J12:J13"/>
    <mergeCell ref="F12:F13"/>
    <mergeCell ref="G12:G13"/>
    <mergeCell ref="H12:H13"/>
    <mergeCell ref="A1:N1"/>
    <mergeCell ref="I4:I5"/>
    <mergeCell ref="B4:B5"/>
    <mergeCell ref="C4:C5"/>
    <mergeCell ref="D4:D5"/>
    <mergeCell ref="A12:A13"/>
    <mergeCell ref="B12:B13"/>
    <mergeCell ref="I10:I11"/>
    <mergeCell ref="B10:B11"/>
    <mergeCell ref="C10:C11"/>
    <mergeCell ref="D10:D11"/>
    <mergeCell ref="E10:E11"/>
    <mergeCell ref="E4:E5"/>
    <mergeCell ref="F4:F5"/>
    <mergeCell ref="E6:E7"/>
    <mergeCell ref="I8:I9"/>
    <mergeCell ref="A10:A11"/>
    <mergeCell ref="A6:A7"/>
    <mergeCell ref="K3:N5"/>
    <mergeCell ref="A8:A9"/>
    <mergeCell ref="B8:B9"/>
    <mergeCell ref="C8:C9"/>
    <mergeCell ref="D8:D9"/>
    <mergeCell ref="E8:E9"/>
    <mergeCell ref="F8:F9"/>
    <mergeCell ref="F10:F11"/>
    <mergeCell ref="G8:G9"/>
    <mergeCell ref="H14:H15"/>
    <mergeCell ref="I14:I15"/>
    <mergeCell ref="J14:J15"/>
    <mergeCell ref="O14:O15"/>
    <mergeCell ref="K14:N14"/>
    <mergeCell ref="K15:N15"/>
    <mergeCell ref="J10:J11"/>
    <mergeCell ref="G10:G11"/>
    <mergeCell ref="H10:H11"/>
    <mergeCell ref="T14:T15"/>
    <mergeCell ref="A14:A15"/>
    <mergeCell ref="B14:B15"/>
    <mergeCell ref="C14:C15"/>
    <mergeCell ref="D14:D15"/>
    <mergeCell ref="E14:E15"/>
    <mergeCell ref="F14:F15"/>
    <mergeCell ref="G14:G15"/>
    <mergeCell ref="P14:P15"/>
    <mergeCell ref="Q14:Q15"/>
    <mergeCell ref="R14:R15"/>
    <mergeCell ref="S14:S15"/>
    <mergeCell ref="T12:T13"/>
    <mergeCell ref="Y12:Y13"/>
    <mergeCell ref="Z8:Z9"/>
    <mergeCell ref="Z10:Z11"/>
    <mergeCell ref="W8:W9"/>
    <mergeCell ref="X8:X9"/>
    <mergeCell ref="Y8:Y9"/>
    <mergeCell ref="R12:R13"/>
    <mergeCell ref="S12:S13"/>
    <mergeCell ref="AA8:AA9"/>
    <mergeCell ref="AB8:AB9"/>
    <mergeCell ref="AC8:AC9"/>
    <mergeCell ref="O6:O7"/>
    <mergeCell ref="P6:P7"/>
    <mergeCell ref="Q6:Q7"/>
    <mergeCell ref="R6:R7"/>
    <mergeCell ref="S6:S7"/>
    <mergeCell ref="T6:T7"/>
    <mergeCell ref="U6:U7"/>
    <mergeCell ref="V6:V7"/>
    <mergeCell ref="W6:W7"/>
    <mergeCell ref="X6:X7"/>
    <mergeCell ref="Y6:Y7"/>
    <mergeCell ref="Z6:Z7"/>
    <mergeCell ref="V10:V11"/>
    <mergeCell ref="W10:W11"/>
    <mergeCell ref="AA6:AA7"/>
    <mergeCell ref="AB6:AB7"/>
    <mergeCell ref="AC6:AC7"/>
    <mergeCell ref="R8:R9"/>
    <mergeCell ref="S8:S9"/>
    <mergeCell ref="T8:T9"/>
    <mergeCell ref="U8:U9"/>
    <mergeCell ref="V8:V9"/>
    <mergeCell ref="X10:X11"/>
    <mergeCell ref="Y10:Y11"/>
    <mergeCell ref="AA10:AA11"/>
    <mergeCell ref="AB10:AB11"/>
    <mergeCell ref="AC10:AC11"/>
    <mergeCell ref="Q10:Q11"/>
    <mergeCell ref="R10:R11"/>
    <mergeCell ref="S10:S11"/>
    <mergeCell ref="T10:T11"/>
    <mergeCell ref="U10:U11"/>
  </mergeCells>
  <phoneticPr fontId="3"/>
  <pageMargins left="0.75" right="0.75" top="1" bottom="1" header="0.51200000000000001" footer="0.51200000000000001"/>
  <pageSetup paperSize="9" scale="80" fitToWidth="2" fitToHeight="2" orientation="portrait" horizontalDpi="300" verticalDpi="300" r:id="rId1"/>
  <headerFooter alignWithMargins="0"/>
  <colBreaks count="1" manualBreakCount="1">
    <brk id="1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zoomScaleNormal="100" workbookViewId="0">
      <selection sqref="A1:E1"/>
    </sheetView>
  </sheetViews>
  <sheetFormatPr defaultRowHeight="13.5"/>
  <cols>
    <col min="1" max="1" width="10" style="484" customWidth="1"/>
    <col min="2" max="5" width="21.125" style="484" customWidth="1"/>
    <col min="6" max="16384" width="9" style="484"/>
  </cols>
  <sheetData>
    <row r="1" spans="1:5" ht="19.899999999999999" customHeight="1">
      <c r="A1" s="496" t="s">
        <v>663</v>
      </c>
      <c r="B1" s="496"/>
      <c r="C1" s="496"/>
      <c r="D1" s="496"/>
      <c r="E1" s="496"/>
    </row>
    <row r="2" spans="1:5" ht="14.25" thickBot="1">
      <c r="A2" s="495"/>
      <c r="B2" s="495"/>
      <c r="C2" s="495"/>
      <c r="D2" s="495"/>
      <c r="E2" s="495"/>
    </row>
    <row r="3" spans="1:5">
      <c r="A3" s="494" t="s">
        <v>662</v>
      </c>
      <c r="B3" s="32" t="s">
        <v>661</v>
      </c>
      <c r="C3" s="35" t="s">
        <v>660</v>
      </c>
      <c r="D3" s="35" t="s">
        <v>659</v>
      </c>
      <c r="E3" s="493" t="s">
        <v>658</v>
      </c>
    </row>
    <row r="4" spans="1:5" ht="24" customHeight="1">
      <c r="A4" s="492" t="s">
        <v>86</v>
      </c>
      <c r="B4" s="491">
        <v>6</v>
      </c>
      <c r="C4" s="487">
        <v>11</v>
      </c>
      <c r="D4" s="487" t="s">
        <v>34</v>
      </c>
      <c r="E4" s="487" t="s">
        <v>34</v>
      </c>
    </row>
    <row r="5" spans="1:5" ht="24" customHeight="1">
      <c r="A5" s="489" t="s">
        <v>256</v>
      </c>
      <c r="B5" s="490">
        <v>17</v>
      </c>
      <c r="C5" s="487">
        <v>16</v>
      </c>
      <c r="D5" s="487" t="s">
        <v>34</v>
      </c>
      <c r="E5" s="487" t="s">
        <v>34</v>
      </c>
    </row>
    <row r="6" spans="1:5" ht="24" customHeight="1">
      <c r="A6" s="489" t="s">
        <v>93</v>
      </c>
      <c r="B6" s="490">
        <v>9</v>
      </c>
      <c r="C6" s="487">
        <v>9</v>
      </c>
      <c r="D6" s="487" t="s">
        <v>34</v>
      </c>
      <c r="E6" s="487" t="s">
        <v>34</v>
      </c>
    </row>
    <row r="7" spans="1:5" s="486" customFormat="1" ht="24" customHeight="1">
      <c r="A7" s="489" t="s">
        <v>92</v>
      </c>
      <c r="B7" s="490">
        <v>3</v>
      </c>
      <c r="C7" s="487">
        <v>5</v>
      </c>
      <c r="D7" s="487" t="s">
        <v>34</v>
      </c>
      <c r="E7" s="487" t="s">
        <v>34</v>
      </c>
    </row>
    <row r="8" spans="1:5" s="486" customFormat="1" ht="24" customHeight="1" thickBot="1">
      <c r="A8" s="489" t="s">
        <v>253</v>
      </c>
      <c r="B8" s="488">
        <v>11</v>
      </c>
      <c r="C8" s="487">
        <v>11</v>
      </c>
      <c r="D8" s="487" t="s">
        <v>42</v>
      </c>
      <c r="E8" s="487" t="s">
        <v>42</v>
      </c>
    </row>
    <row r="9" spans="1:5">
      <c r="A9" s="485" t="s">
        <v>657</v>
      </c>
      <c r="B9" s="485"/>
      <c r="C9" s="485"/>
      <c r="D9" s="485"/>
      <c r="E9" s="485"/>
    </row>
    <row r="10" spans="1:5">
      <c r="A10" s="6" t="s">
        <v>656</v>
      </c>
    </row>
  </sheetData>
  <mergeCells count="1">
    <mergeCell ref="A1:E1"/>
  </mergeCells>
  <phoneticPr fontId="3"/>
  <pageMargins left="0.75" right="0.75" top="1" bottom="1" header="0.51200000000000001" footer="0.51200000000000001"/>
  <pageSetup paperSize="9" scale="9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zoomScaleNormal="100" workbookViewId="0">
      <selection sqref="A1:J1"/>
    </sheetView>
  </sheetViews>
  <sheetFormatPr defaultRowHeight="13.9" customHeight="1"/>
  <cols>
    <col min="1" max="1" width="10" style="497" customWidth="1"/>
    <col min="2" max="5" width="9.5" style="497" customWidth="1"/>
    <col min="6" max="10" width="9.375" style="497" customWidth="1"/>
    <col min="11" max="16384" width="9" style="497"/>
  </cols>
  <sheetData>
    <row r="1" spans="1:10" s="58" customFormat="1" ht="19.899999999999999" customHeight="1">
      <c r="A1" s="175" t="s">
        <v>675</v>
      </c>
      <c r="B1" s="175"/>
      <c r="C1" s="175"/>
      <c r="D1" s="175"/>
      <c r="E1" s="175"/>
      <c r="F1" s="175"/>
      <c r="G1" s="175"/>
      <c r="H1" s="175"/>
      <c r="I1" s="175"/>
      <c r="J1" s="175"/>
    </row>
    <row r="2" spans="1:10" s="37" customFormat="1" ht="13.9" customHeight="1" thickBot="1">
      <c r="A2" s="495"/>
      <c r="B2" s="495"/>
      <c r="C2" s="495"/>
      <c r="D2" s="495"/>
      <c r="E2" s="495"/>
      <c r="F2" s="495"/>
      <c r="G2" s="495"/>
      <c r="H2" s="495"/>
      <c r="I2" s="495"/>
      <c r="J2" s="495"/>
    </row>
    <row r="3" spans="1:10" ht="21.6" customHeight="1">
      <c r="A3" s="494" t="s">
        <v>662</v>
      </c>
      <c r="B3" s="32" t="s">
        <v>674</v>
      </c>
      <c r="C3" s="32" t="s">
        <v>673</v>
      </c>
      <c r="D3" s="35" t="s">
        <v>672</v>
      </c>
      <c r="E3" s="35" t="s">
        <v>671</v>
      </c>
      <c r="F3" s="32" t="s">
        <v>670</v>
      </c>
      <c r="G3" s="32" t="s">
        <v>669</v>
      </c>
      <c r="H3" s="35" t="s">
        <v>668</v>
      </c>
      <c r="I3" s="32" t="s">
        <v>667</v>
      </c>
      <c r="J3" s="493" t="s">
        <v>666</v>
      </c>
    </row>
    <row r="4" spans="1:10" ht="24" customHeight="1">
      <c r="A4" s="286" t="s">
        <v>86</v>
      </c>
      <c r="B4" s="491">
        <v>494</v>
      </c>
      <c r="C4" s="487">
        <v>163</v>
      </c>
      <c r="D4" s="487">
        <v>28</v>
      </c>
      <c r="E4" s="487" t="s">
        <v>34</v>
      </c>
      <c r="F4" s="487">
        <v>174</v>
      </c>
      <c r="G4" s="487">
        <v>33</v>
      </c>
      <c r="H4" s="487">
        <v>3</v>
      </c>
      <c r="I4" s="487">
        <v>88</v>
      </c>
      <c r="J4" s="487">
        <v>5</v>
      </c>
    </row>
    <row r="5" spans="1:10" ht="24" customHeight="1">
      <c r="A5" s="489" t="s">
        <v>94</v>
      </c>
      <c r="B5" s="490">
        <v>445</v>
      </c>
      <c r="C5" s="487">
        <v>142</v>
      </c>
      <c r="D5" s="487">
        <v>18</v>
      </c>
      <c r="E5" s="487">
        <v>1</v>
      </c>
      <c r="F5" s="487">
        <v>171</v>
      </c>
      <c r="G5" s="487">
        <v>32</v>
      </c>
      <c r="H5" s="487">
        <v>1</v>
      </c>
      <c r="I5" s="487">
        <v>70</v>
      </c>
      <c r="J5" s="487">
        <v>10</v>
      </c>
    </row>
    <row r="6" spans="1:10" ht="24" customHeight="1">
      <c r="A6" s="489" t="s">
        <v>93</v>
      </c>
      <c r="B6" s="490">
        <v>509</v>
      </c>
      <c r="C6" s="487">
        <v>148</v>
      </c>
      <c r="D6" s="487">
        <v>16</v>
      </c>
      <c r="E6" s="487" t="s">
        <v>34</v>
      </c>
      <c r="F6" s="487">
        <v>176</v>
      </c>
      <c r="G6" s="487">
        <v>57</v>
      </c>
      <c r="H6" s="487">
        <v>1</v>
      </c>
      <c r="I6" s="487">
        <v>99</v>
      </c>
      <c r="J6" s="487">
        <v>12</v>
      </c>
    </row>
    <row r="7" spans="1:10" s="499" customFormat="1" ht="24" customHeight="1">
      <c r="A7" s="489" t="s">
        <v>92</v>
      </c>
      <c r="B7" s="490">
        <v>472</v>
      </c>
      <c r="C7" s="487">
        <v>168</v>
      </c>
      <c r="D7" s="487">
        <v>17</v>
      </c>
      <c r="E7" s="487" t="s">
        <v>34</v>
      </c>
      <c r="F7" s="487">
        <v>146</v>
      </c>
      <c r="G7" s="487">
        <v>36</v>
      </c>
      <c r="H7" s="487" t="s">
        <v>34</v>
      </c>
      <c r="I7" s="487">
        <v>87</v>
      </c>
      <c r="J7" s="487">
        <v>18</v>
      </c>
    </row>
    <row r="8" spans="1:10" s="499" customFormat="1" ht="24" customHeight="1" thickBot="1">
      <c r="A8" s="489" t="s">
        <v>91</v>
      </c>
      <c r="B8" s="490">
        <v>525</v>
      </c>
      <c r="C8" s="487">
        <v>164</v>
      </c>
      <c r="D8" s="487">
        <v>12</v>
      </c>
      <c r="E8" s="487" t="s">
        <v>665</v>
      </c>
      <c r="F8" s="487">
        <v>173</v>
      </c>
      <c r="G8" s="487">
        <v>55</v>
      </c>
      <c r="H8" s="487" t="s">
        <v>34</v>
      </c>
      <c r="I8" s="487">
        <v>109</v>
      </c>
      <c r="J8" s="487">
        <v>12</v>
      </c>
    </row>
    <row r="9" spans="1:10" s="37" customFormat="1" ht="13.9" customHeight="1">
      <c r="A9" s="485" t="s">
        <v>664</v>
      </c>
      <c r="B9" s="498"/>
      <c r="C9" s="485"/>
      <c r="D9" s="485"/>
      <c r="E9" s="485"/>
      <c r="F9" s="485"/>
      <c r="G9" s="485"/>
      <c r="H9" s="485"/>
      <c r="I9" s="485"/>
      <c r="J9" s="485"/>
    </row>
  </sheetData>
  <mergeCells count="1">
    <mergeCell ref="A1:J1"/>
  </mergeCells>
  <phoneticPr fontId="3"/>
  <pageMargins left="0.78740157480314965" right="0.55118110236220474" top="0.98425196850393704" bottom="0.98425196850393704" header="0.51181102362204722" footer="0.51181102362204722"/>
  <pageSetup paperSize="9" scale="95"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Normal="100" zoomScaleSheetLayoutView="75" workbookViewId="0">
      <selection sqref="A1:I1"/>
    </sheetView>
  </sheetViews>
  <sheetFormatPr defaultColWidth="9.125" defaultRowHeight="13.9" customHeight="1"/>
  <cols>
    <col min="1" max="1" width="2.25" style="59" customWidth="1"/>
    <col min="2" max="2" width="16" style="59" customWidth="1"/>
    <col min="3" max="9" width="10.875" style="59" customWidth="1"/>
    <col min="10" max="16384" width="9.125" style="59"/>
  </cols>
  <sheetData>
    <row r="1" spans="1:9" s="76" customFormat="1" ht="19.899999999999999" customHeight="1">
      <c r="A1" s="184" t="s">
        <v>90</v>
      </c>
      <c r="B1" s="184"/>
      <c r="C1" s="184"/>
      <c r="D1" s="184"/>
      <c r="E1" s="184"/>
      <c r="F1" s="184"/>
      <c r="G1" s="184"/>
      <c r="H1" s="184"/>
      <c r="I1" s="184"/>
    </row>
    <row r="2" spans="1:9" s="60" customFormat="1" ht="12" customHeight="1" thickBot="1">
      <c r="A2" s="75"/>
      <c r="B2" s="75"/>
      <c r="C2" s="75"/>
      <c r="D2" s="75"/>
      <c r="E2" s="75"/>
      <c r="F2" s="75"/>
      <c r="G2" s="75"/>
      <c r="H2" s="75"/>
      <c r="I2" s="74" t="s">
        <v>89</v>
      </c>
    </row>
    <row r="3" spans="1:9" ht="12" customHeight="1">
      <c r="A3" s="185" t="s">
        <v>88</v>
      </c>
      <c r="B3" s="186"/>
      <c r="C3" s="180" t="s">
        <v>87</v>
      </c>
      <c r="D3" s="180" t="s">
        <v>85</v>
      </c>
      <c r="E3" s="180" t="s">
        <v>84</v>
      </c>
      <c r="F3" s="180" t="s">
        <v>83</v>
      </c>
      <c r="G3" s="182" t="s">
        <v>82</v>
      </c>
      <c r="H3" s="183"/>
      <c r="I3" s="183"/>
    </row>
    <row r="4" spans="1:9" ht="12" customHeight="1">
      <c r="A4" s="187"/>
      <c r="B4" s="188"/>
      <c r="C4" s="181"/>
      <c r="D4" s="181"/>
      <c r="E4" s="181"/>
      <c r="F4" s="181"/>
      <c r="G4" s="73" t="s">
        <v>81</v>
      </c>
      <c r="H4" s="73" t="s">
        <v>80</v>
      </c>
      <c r="I4" s="72" t="s">
        <v>79</v>
      </c>
    </row>
    <row r="5" spans="1:9" ht="10.9" customHeight="1">
      <c r="A5" s="192" t="s">
        <v>78</v>
      </c>
      <c r="B5" s="192"/>
      <c r="C5" s="71">
        <v>651</v>
      </c>
      <c r="D5" s="70">
        <v>663</v>
      </c>
      <c r="E5" s="70">
        <v>659</v>
      </c>
      <c r="F5" s="70">
        <v>670</v>
      </c>
      <c r="G5" s="69">
        <v>689</v>
      </c>
      <c r="H5" s="69">
        <v>177</v>
      </c>
      <c r="I5" s="69">
        <v>512</v>
      </c>
    </row>
    <row r="6" spans="1:9" ht="10.9" customHeight="1">
      <c r="A6" s="190" t="s">
        <v>77</v>
      </c>
      <c r="B6" s="191"/>
      <c r="C6" s="67">
        <v>84</v>
      </c>
      <c r="D6" s="66">
        <v>83</v>
      </c>
      <c r="E6" s="66">
        <v>82</v>
      </c>
      <c r="F6" s="66">
        <v>86</v>
      </c>
      <c r="G6" s="65">
        <v>87</v>
      </c>
      <c r="H6" s="65">
        <v>67</v>
      </c>
      <c r="I6" s="65">
        <v>20</v>
      </c>
    </row>
    <row r="7" spans="1:9" ht="10.9" customHeight="1">
      <c r="A7" s="190" t="s">
        <v>76</v>
      </c>
      <c r="B7" s="191"/>
      <c r="C7" s="67">
        <v>452</v>
      </c>
      <c r="D7" s="66">
        <v>464</v>
      </c>
      <c r="E7" s="66">
        <v>459</v>
      </c>
      <c r="F7" s="66">
        <v>467</v>
      </c>
      <c r="G7" s="65">
        <v>482</v>
      </c>
      <c r="H7" s="65">
        <v>27</v>
      </c>
      <c r="I7" s="65">
        <v>455</v>
      </c>
    </row>
    <row r="8" spans="1:9" ht="10.9" customHeight="1">
      <c r="A8" s="68"/>
      <c r="B8" s="68" t="s">
        <v>75</v>
      </c>
      <c r="C8" s="67">
        <v>35</v>
      </c>
      <c r="D8" s="66">
        <v>34</v>
      </c>
      <c r="E8" s="66">
        <v>32</v>
      </c>
      <c r="F8" s="66">
        <v>30</v>
      </c>
      <c r="G8" s="65">
        <v>32</v>
      </c>
      <c r="H8" s="65" t="s">
        <v>34</v>
      </c>
      <c r="I8" s="65">
        <v>32</v>
      </c>
    </row>
    <row r="9" spans="1:9" ht="10.9" customHeight="1">
      <c r="A9" s="68"/>
      <c r="B9" s="68" t="s">
        <v>74</v>
      </c>
      <c r="C9" s="67">
        <v>400</v>
      </c>
      <c r="D9" s="66">
        <v>415</v>
      </c>
      <c r="E9" s="66">
        <v>412</v>
      </c>
      <c r="F9" s="66">
        <v>422</v>
      </c>
      <c r="G9" s="65">
        <v>436</v>
      </c>
      <c r="H9" s="65">
        <v>26</v>
      </c>
      <c r="I9" s="65">
        <v>410</v>
      </c>
    </row>
    <row r="10" spans="1:9" ht="10.9" customHeight="1">
      <c r="A10" s="68"/>
      <c r="B10" s="68" t="s">
        <v>73</v>
      </c>
      <c r="C10" s="67">
        <v>4</v>
      </c>
      <c r="D10" s="66">
        <v>3</v>
      </c>
      <c r="E10" s="66">
        <v>3</v>
      </c>
      <c r="F10" s="66">
        <v>3</v>
      </c>
      <c r="G10" s="65">
        <v>2</v>
      </c>
      <c r="H10" s="65" t="s">
        <v>34</v>
      </c>
      <c r="I10" s="65">
        <v>2</v>
      </c>
    </row>
    <row r="11" spans="1:9" ht="10.9" customHeight="1">
      <c r="A11" s="68"/>
      <c r="B11" s="68" t="s">
        <v>72</v>
      </c>
      <c r="C11" s="67">
        <v>13</v>
      </c>
      <c r="D11" s="66">
        <v>12</v>
      </c>
      <c r="E11" s="66">
        <v>12</v>
      </c>
      <c r="F11" s="66">
        <v>12</v>
      </c>
      <c r="G11" s="65">
        <v>12</v>
      </c>
      <c r="H11" s="65">
        <v>1</v>
      </c>
      <c r="I11" s="65">
        <v>11</v>
      </c>
    </row>
    <row r="12" spans="1:9" ht="10.9" customHeight="1">
      <c r="A12" s="190" t="s">
        <v>71</v>
      </c>
      <c r="B12" s="191"/>
      <c r="C12" s="67">
        <v>75</v>
      </c>
      <c r="D12" s="66">
        <v>76</v>
      </c>
      <c r="E12" s="66">
        <v>78</v>
      </c>
      <c r="F12" s="66">
        <v>78</v>
      </c>
      <c r="G12" s="65">
        <v>77</v>
      </c>
      <c r="H12" s="65">
        <v>47</v>
      </c>
      <c r="I12" s="65">
        <v>30</v>
      </c>
    </row>
    <row r="13" spans="1:9" ht="10.9" customHeight="1">
      <c r="A13" s="68"/>
      <c r="B13" s="68" t="s">
        <v>55</v>
      </c>
      <c r="C13" s="67">
        <v>17</v>
      </c>
      <c r="D13" s="66">
        <v>17</v>
      </c>
      <c r="E13" s="66">
        <v>18</v>
      </c>
      <c r="F13" s="66">
        <v>18</v>
      </c>
      <c r="G13" s="65">
        <v>18</v>
      </c>
      <c r="H13" s="65">
        <v>12</v>
      </c>
      <c r="I13" s="65">
        <v>6</v>
      </c>
    </row>
    <row r="14" spans="1:9" ht="10.9" customHeight="1">
      <c r="A14" s="68"/>
      <c r="B14" s="68" t="s">
        <v>70</v>
      </c>
      <c r="C14" s="67">
        <v>18</v>
      </c>
      <c r="D14" s="66">
        <v>18</v>
      </c>
      <c r="E14" s="66">
        <v>18</v>
      </c>
      <c r="F14" s="66">
        <v>18</v>
      </c>
      <c r="G14" s="65">
        <v>17</v>
      </c>
      <c r="H14" s="65">
        <v>15</v>
      </c>
      <c r="I14" s="65">
        <v>2</v>
      </c>
    </row>
    <row r="15" spans="1:9" ht="10.9" customHeight="1">
      <c r="A15" s="68"/>
      <c r="B15" s="68" t="s">
        <v>69</v>
      </c>
      <c r="C15" s="67">
        <v>23</v>
      </c>
      <c r="D15" s="66">
        <v>24</v>
      </c>
      <c r="E15" s="66">
        <v>24</v>
      </c>
      <c r="F15" s="66">
        <v>24</v>
      </c>
      <c r="G15" s="65">
        <v>24</v>
      </c>
      <c r="H15" s="65">
        <v>11</v>
      </c>
      <c r="I15" s="65">
        <v>13</v>
      </c>
    </row>
    <row r="16" spans="1:9" ht="10.9" customHeight="1">
      <c r="A16" s="68"/>
      <c r="B16" s="68" t="s">
        <v>68</v>
      </c>
      <c r="C16" s="67">
        <v>4</v>
      </c>
      <c r="D16" s="66">
        <v>4</v>
      </c>
      <c r="E16" s="66">
        <v>4</v>
      </c>
      <c r="F16" s="66">
        <v>4</v>
      </c>
      <c r="G16" s="65">
        <v>4</v>
      </c>
      <c r="H16" s="65">
        <v>4</v>
      </c>
      <c r="I16" s="65" t="s">
        <v>34</v>
      </c>
    </row>
    <row r="17" spans="1:9" ht="10.9" customHeight="1">
      <c r="A17" s="68"/>
      <c r="B17" s="68" t="s">
        <v>67</v>
      </c>
      <c r="C17" s="67">
        <v>4</v>
      </c>
      <c r="D17" s="66">
        <v>4</v>
      </c>
      <c r="E17" s="66">
        <v>4</v>
      </c>
      <c r="F17" s="66">
        <v>4</v>
      </c>
      <c r="G17" s="65">
        <v>4</v>
      </c>
      <c r="H17" s="65" t="s">
        <v>34</v>
      </c>
      <c r="I17" s="65">
        <v>4</v>
      </c>
    </row>
    <row r="18" spans="1:9" ht="10.9" customHeight="1">
      <c r="A18" s="68"/>
      <c r="B18" s="68" t="s">
        <v>66</v>
      </c>
      <c r="C18" s="67">
        <v>6</v>
      </c>
      <c r="D18" s="66">
        <v>6</v>
      </c>
      <c r="E18" s="66">
        <v>7</v>
      </c>
      <c r="F18" s="66">
        <v>7</v>
      </c>
      <c r="G18" s="65">
        <v>7</v>
      </c>
      <c r="H18" s="65">
        <v>5</v>
      </c>
      <c r="I18" s="65">
        <v>2</v>
      </c>
    </row>
    <row r="19" spans="1:9" ht="10.9" customHeight="1">
      <c r="A19" s="68"/>
      <c r="B19" s="68" t="s">
        <v>65</v>
      </c>
      <c r="C19" s="67">
        <v>1</v>
      </c>
      <c r="D19" s="66">
        <v>1</v>
      </c>
      <c r="E19" s="66">
        <v>1</v>
      </c>
      <c r="F19" s="66">
        <v>1</v>
      </c>
      <c r="G19" s="65">
        <v>1</v>
      </c>
      <c r="H19" s="65" t="s">
        <v>34</v>
      </c>
      <c r="I19" s="65">
        <v>1</v>
      </c>
    </row>
    <row r="20" spans="1:9" ht="10.9" customHeight="1">
      <c r="A20" s="68"/>
      <c r="B20" s="68" t="s">
        <v>64</v>
      </c>
      <c r="C20" s="67">
        <v>2</v>
      </c>
      <c r="D20" s="66">
        <v>2</v>
      </c>
      <c r="E20" s="66">
        <v>2</v>
      </c>
      <c r="F20" s="66">
        <v>2</v>
      </c>
      <c r="G20" s="65">
        <v>2</v>
      </c>
      <c r="H20" s="65" t="s">
        <v>34</v>
      </c>
      <c r="I20" s="65">
        <v>2</v>
      </c>
    </row>
    <row r="21" spans="1:9" ht="10.9" customHeight="1">
      <c r="A21" s="190" t="s">
        <v>63</v>
      </c>
      <c r="B21" s="191"/>
      <c r="C21" s="67">
        <v>37</v>
      </c>
      <c r="D21" s="66">
        <v>37</v>
      </c>
      <c r="E21" s="66">
        <v>37</v>
      </c>
      <c r="F21" s="66">
        <v>37</v>
      </c>
      <c r="G21" s="65">
        <v>42</v>
      </c>
      <c r="H21" s="65">
        <v>35</v>
      </c>
      <c r="I21" s="65">
        <v>7</v>
      </c>
    </row>
    <row r="22" spans="1:9" ht="10.9" customHeight="1" thickBot="1">
      <c r="A22" s="189" t="s">
        <v>62</v>
      </c>
      <c r="B22" s="189"/>
      <c r="C22" s="64">
        <v>3</v>
      </c>
      <c r="D22" s="63">
        <v>3</v>
      </c>
      <c r="E22" s="63">
        <v>3</v>
      </c>
      <c r="F22" s="63">
        <v>2</v>
      </c>
      <c r="G22" s="62">
        <v>1</v>
      </c>
      <c r="H22" s="62">
        <v>1</v>
      </c>
      <c r="I22" s="62" t="s">
        <v>34</v>
      </c>
    </row>
    <row r="23" spans="1:9" s="60" customFormat="1" ht="12" customHeight="1">
      <c r="A23" s="60" t="s">
        <v>61</v>
      </c>
      <c r="F23" s="61"/>
      <c r="G23" s="61"/>
    </row>
  </sheetData>
  <mergeCells count="13">
    <mergeCell ref="A22:B22"/>
    <mergeCell ref="A21:B21"/>
    <mergeCell ref="A6:B6"/>
    <mergeCell ref="A5:B5"/>
    <mergeCell ref="A12:B12"/>
    <mergeCell ref="A7:B7"/>
    <mergeCell ref="C3:C4"/>
    <mergeCell ref="G3:I3"/>
    <mergeCell ref="F3:F4"/>
    <mergeCell ref="A1:I1"/>
    <mergeCell ref="A3:B4"/>
    <mergeCell ref="E3:E4"/>
    <mergeCell ref="D3:D4"/>
  </mergeCells>
  <phoneticPr fontId="3"/>
  <pageMargins left="0.78740157480314965" right="0.55118110236220474" top="0.62992125984251968" bottom="0.59055118110236227" header="0.51181102362204722" footer="0.51181102362204722"/>
  <pageSetup paperSize="9" scale="9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zoomScaleNormal="100" workbookViewId="0">
      <selection sqref="A1:E1"/>
    </sheetView>
  </sheetViews>
  <sheetFormatPr defaultColWidth="8.875" defaultRowHeight="13.9" customHeight="1"/>
  <cols>
    <col min="1" max="1" width="10" style="77" customWidth="1"/>
    <col min="2" max="5" width="21.125" style="77" customWidth="1"/>
    <col min="6" max="16384" width="8.875" style="77"/>
  </cols>
  <sheetData>
    <row r="1" spans="1:5" s="93" customFormat="1" ht="19.899999999999999" customHeight="1">
      <c r="A1" s="193" t="s">
        <v>101</v>
      </c>
      <c r="B1" s="193"/>
      <c r="C1" s="193"/>
      <c r="D1" s="193"/>
      <c r="E1" s="193"/>
    </row>
    <row r="2" spans="1:5" s="78" customFormat="1" ht="9" customHeight="1" thickBot="1"/>
    <row r="3" spans="1:5" ht="12" customHeight="1">
      <c r="A3" s="92" t="s">
        <v>100</v>
      </c>
      <c r="B3" s="91" t="s">
        <v>99</v>
      </c>
      <c r="C3" s="91" t="s">
        <v>98</v>
      </c>
      <c r="D3" s="91" t="s">
        <v>97</v>
      </c>
      <c r="E3" s="90" t="s">
        <v>96</v>
      </c>
    </row>
    <row r="4" spans="1:5" ht="10.9" customHeight="1">
      <c r="A4" s="89" t="s">
        <v>95</v>
      </c>
      <c r="B4" s="88">
        <v>567</v>
      </c>
      <c r="C4" s="87">
        <v>537</v>
      </c>
      <c r="D4" s="87">
        <v>20</v>
      </c>
      <c r="E4" s="87">
        <v>10</v>
      </c>
    </row>
    <row r="5" spans="1:5" ht="10.9" customHeight="1">
      <c r="A5" s="84" t="s">
        <v>94</v>
      </c>
      <c r="B5" s="86">
        <v>567</v>
      </c>
      <c r="C5" s="85">
        <v>537</v>
      </c>
      <c r="D5" s="85">
        <v>20</v>
      </c>
      <c r="E5" s="85">
        <v>10</v>
      </c>
    </row>
    <row r="6" spans="1:5" ht="10.9" customHeight="1">
      <c r="A6" s="84" t="s">
        <v>93</v>
      </c>
      <c r="B6" s="83">
        <v>567</v>
      </c>
      <c r="C6" s="79">
        <v>537</v>
      </c>
      <c r="D6" s="79">
        <v>20</v>
      </c>
      <c r="E6" s="79">
        <v>10</v>
      </c>
    </row>
    <row r="7" spans="1:5" s="79" customFormat="1" ht="10.9" customHeight="1">
      <c r="A7" s="84" t="s">
        <v>92</v>
      </c>
      <c r="B7" s="83">
        <v>567</v>
      </c>
      <c r="C7" s="79">
        <v>537</v>
      </c>
      <c r="D7" s="79">
        <v>20</v>
      </c>
      <c r="E7" s="79">
        <v>10</v>
      </c>
    </row>
    <row r="8" spans="1:5" s="79" customFormat="1" ht="10.9" customHeight="1" thickBot="1">
      <c r="A8" s="82" t="s">
        <v>91</v>
      </c>
      <c r="B8" s="81">
        <v>567</v>
      </c>
      <c r="C8" s="80">
        <v>537</v>
      </c>
      <c r="D8" s="80">
        <v>20</v>
      </c>
      <c r="E8" s="80">
        <v>10</v>
      </c>
    </row>
    <row r="9" spans="1:5" s="78" customFormat="1" ht="12" customHeight="1">
      <c r="A9" s="78" t="s">
        <v>61</v>
      </c>
    </row>
  </sheetData>
  <mergeCells count="1">
    <mergeCell ref="A1:E1"/>
  </mergeCells>
  <phoneticPr fontId="3"/>
  <pageMargins left="0.75" right="0.75" top="1" bottom="1" header="0.51200000000000001" footer="0.51200000000000001"/>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zoomScaleNormal="100" zoomScaleSheetLayoutView="75" workbookViewId="0">
      <selection sqref="A1:F1"/>
    </sheetView>
  </sheetViews>
  <sheetFormatPr defaultColWidth="9.125" defaultRowHeight="13.9" customHeight="1"/>
  <cols>
    <col min="1" max="1" width="2.25" style="2" customWidth="1"/>
    <col min="2" max="3" width="7.75" style="2" customWidth="1"/>
    <col min="4" max="6" width="25.5" style="2" customWidth="1"/>
    <col min="7" max="16384" width="9.125" style="2"/>
  </cols>
  <sheetData>
    <row r="1" spans="1:7" s="106" customFormat="1" ht="19.899999999999999" customHeight="1">
      <c r="A1" s="202" t="s">
        <v>135</v>
      </c>
      <c r="B1" s="202"/>
      <c r="C1" s="202"/>
      <c r="D1" s="202"/>
      <c r="E1" s="202"/>
      <c r="F1" s="202"/>
    </row>
    <row r="2" spans="1:7" s="105" customFormat="1" ht="9" customHeight="1" thickBot="1"/>
    <row r="3" spans="1:7" ht="12" customHeight="1">
      <c r="A3" s="198" t="s">
        <v>134</v>
      </c>
      <c r="B3" s="199"/>
      <c r="C3" s="199"/>
      <c r="D3" s="104" t="s">
        <v>133</v>
      </c>
      <c r="E3" s="104" t="s">
        <v>132</v>
      </c>
      <c r="F3" s="103" t="s">
        <v>131</v>
      </c>
    </row>
    <row r="4" spans="1:7" ht="10.15" customHeight="1">
      <c r="A4" s="200" t="s">
        <v>130</v>
      </c>
      <c r="B4" s="200"/>
      <c r="C4" s="99" t="s">
        <v>25</v>
      </c>
      <c r="D4" s="102">
        <v>162482</v>
      </c>
      <c r="E4" s="100">
        <v>252739</v>
      </c>
      <c r="F4" s="100">
        <v>3590</v>
      </c>
    </row>
    <row r="5" spans="1:7" ht="10.15" customHeight="1">
      <c r="A5" s="201" t="s">
        <v>94</v>
      </c>
      <c r="B5" s="201"/>
      <c r="C5" s="99" t="s">
        <v>25</v>
      </c>
      <c r="D5" s="101">
        <v>166679</v>
      </c>
      <c r="E5" s="100">
        <v>251643</v>
      </c>
      <c r="F5" s="100">
        <v>3785</v>
      </c>
    </row>
    <row r="6" spans="1:7" ht="10.15" customHeight="1">
      <c r="A6" s="201" t="s">
        <v>93</v>
      </c>
      <c r="B6" s="201"/>
      <c r="C6" s="99" t="s">
        <v>25</v>
      </c>
      <c r="D6" s="98">
        <v>162391</v>
      </c>
      <c r="E6" s="65">
        <v>245759</v>
      </c>
      <c r="F6" s="65">
        <v>3793</v>
      </c>
    </row>
    <row r="7" spans="1:7" ht="10.15" customHeight="1">
      <c r="A7" s="201" t="s">
        <v>92</v>
      </c>
      <c r="B7" s="201"/>
      <c r="C7" s="99" t="s">
        <v>129</v>
      </c>
      <c r="D7" s="98">
        <v>162539</v>
      </c>
      <c r="E7" s="65">
        <v>244590</v>
      </c>
      <c r="F7" s="65">
        <v>4275</v>
      </c>
    </row>
    <row r="8" spans="1:7" ht="10.15" customHeight="1">
      <c r="A8" s="201" t="s">
        <v>91</v>
      </c>
      <c r="B8" s="201"/>
      <c r="C8" s="99" t="s">
        <v>129</v>
      </c>
      <c r="D8" s="98">
        <v>165842</v>
      </c>
      <c r="E8" s="65">
        <v>243016</v>
      </c>
      <c r="F8" s="65">
        <v>4466</v>
      </c>
    </row>
    <row r="9" spans="1:7" ht="10.15" customHeight="1">
      <c r="B9" s="194" t="s">
        <v>128</v>
      </c>
      <c r="C9" s="195"/>
      <c r="D9" s="98">
        <v>27610</v>
      </c>
      <c r="E9" s="65">
        <v>40509</v>
      </c>
      <c r="F9" s="65" t="s">
        <v>34</v>
      </c>
    </row>
    <row r="10" spans="1:7" ht="10.15" customHeight="1">
      <c r="B10" s="194" t="s">
        <v>127</v>
      </c>
      <c r="C10" s="195"/>
      <c r="D10" s="98">
        <v>25069</v>
      </c>
      <c r="E10" s="65">
        <v>28130</v>
      </c>
      <c r="F10" s="65" t="s">
        <v>34</v>
      </c>
    </row>
    <row r="11" spans="1:7" ht="10.15" customHeight="1">
      <c r="B11" s="194" t="s">
        <v>126</v>
      </c>
      <c r="C11" s="195"/>
      <c r="D11" s="98" t="s">
        <v>125</v>
      </c>
      <c r="E11" s="65">
        <v>2002</v>
      </c>
      <c r="F11" s="65" t="s">
        <v>34</v>
      </c>
    </row>
    <row r="12" spans="1:7" ht="10.15" customHeight="1">
      <c r="B12" s="194" t="s">
        <v>124</v>
      </c>
      <c r="C12" s="195"/>
      <c r="D12" s="98">
        <v>7840</v>
      </c>
      <c r="E12" s="65">
        <v>10085</v>
      </c>
      <c r="F12" s="65" t="s">
        <v>34</v>
      </c>
      <c r="G12" s="65"/>
    </row>
    <row r="13" spans="1:7" ht="10.15" customHeight="1">
      <c r="B13" s="194" t="s">
        <v>123</v>
      </c>
      <c r="C13" s="195"/>
      <c r="D13" s="98">
        <v>10564</v>
      </c>
      <c r="E13" s="65">
        <v>21124</v>
      </c>
      <c r="F13" s="65">
        <v>344</v>
      </c>
    </row>
    <row r="14" spans="1:7" ht="10.15" customHeight="1">
      <c r="B14" s="194" t="s">
        <v>122</v>
      </c>
      <c r="C14" s="195"/>
      <c r="D14" s="98">
        <v>9668</v>
      </c>
      <c r="E14" s="65">
        <v>17638</v>
      </c>
      <c r="F14" s="65" t="s">
        <v>34</v>
      </c>
    </row>
    <row r="15" spans="1:7" ht="10.15" customHeight="1">
      <c r="B15" s="194" t="s">
        <v>121</v>
      </c>
      <c r="C15" s="195"/>
      <c r="D15" s="98">
        <v>9459</v>
      </c>
      <c r="E15" s="65">
        <v>2489</v>
      </c>
      <c r="F15" s="65" t="s">
        <v>34</v>
      </c>
    </row>
    <row r="16" spans="1:7" ht="10.15" customHeight="1">
      <c r="B16" s="194" t="s">
        <v>120</v>
      </c>
      <c r="C16" s="195"/>
      <c r="D16" s="98">
        <v>17776</v>
      </c>
      <c r="E16" s="65">
        <v>16098</v>
      </c>
      <c r="F16" s="65">
        <v>933</v>
      </c>
    </row>
    <row r="17" spans="1:6" ht="10.15" customHeight="1">
      <c r="B17" s="194" t="s">
        <v>119</v>
      </c>
      <c r="C17" s="195"/>
      <c r="D17" s="98">
        <v>1601</v>
      </c>
      <c r="E17" s="65">
        <v>1537</v>
      </c>
      <c r="F17" s="65">
        <v>86</v>
      </c>
    </row>
    <row r="18" spans="1:6" ht="10.15" customHeight="1">
      <c r="B18" s="194" t="s">
        <v>118</v>
      </c>
      <c r="C18" s="195"/>
      <c r="D18" s="98">
        <v>17201</v>
      </c>
      <c r="E18" s="65">
        <v>24817</v>
      </c>
      <c r="F18" s="65">
        <v>962</v>
      </c>
    </row>
    <row r="19" spans="1:6" ht="10.15" customHeight="1">
      <c r="B19" s="194" t="s">
        <v>117</v>
      </c>
      <c r="C19" s="195"/>
      <c r="D19" s="98">
        <v>4458</v>
      </c>
      <c r="E19" s="65">
        <v>4528</v>
      </c>
      <c r="F19" s="65">
        <v>119</v>
      </c>
    </row>
    <row r="20" spans="1:6" ht="10.15" customHeight="1">
      <c r="B20" s="194" t="s">
        <v>116</v>
      </c>
      <c r="C20" s="195"/>
      <c r="D20" s="98">
        <v>2423</v>
      </c>
      <c r="E20" s="65">
        <v>1632</v>
      </c>
      <c r="F20" s="65">
        <v>89</v>
      </c>
    </row>
    <row r="21" spans="1:6" ht="10.15" customHeight="1">
      <c r="B21" s="194" t="s">
        <v>115</v>
      </c>
      <c r="C21" s="195"/>
      <c r="D21" s="98">
        <v>2664</v>
      </c>
      <c r="E21" s="65">
        <v>6428</v>
      </c>
      <c r="F21" s="65">
        <v>350</v>
      </c>
    </row>
    <row r="22" spans="1:6" ht="10.15" customHeight="1">
      <c r="B22" s="194" t="s">
        <v>114</v>
      </c>
      <c r="C22" s="195"/>
      <c r="D22" s="98">
        <v>1341</v>
      </c>
      <c r="E22" s="65">
        <v>14227</v>
      </c>
      <c r="F22" s="65">
        <v>205</v>
      </c>
    </row>
    <row r="23" spans="1:6" ht="10.15" customHeight="1">
      <c r="B23" s="194" t="s">
        <v>113</v>
      </c>
      <c r="C23" s="195"/>
      <c r="D23" s="98">
        <v>5415</v>
      </c>
      <c r="E23" s="65">
        <v>17544</v>
      </c>
      <c r="F23" s="65">
        <v>421</v>
      </c>
    </row>
    <row r="24" spans="1:6" ht="10.15" customHeight="1">
      <c r="B24" s="194" t="s">
        <v>112</v>
      </c>
      <c r="C24" s="195"/>
      <c r="D24" s="98">
        <v>17313</v>
      </c>
      <c r="E24" s="65">
        <v>13057</v>
      </c>
      <c r="F24" s="65">
        <v>613</v>
      </c>
    </row>
    <row r="25" spans="1:6" ht="10.15" customHeight="1">
      <c r="B25" s="194" t="s">
        <v>111</v>
      </c>
      <c r="C25" s="195"/>
      <c r="D25" s="98" t="s">
        <v>34</v>
      </c>
      <c r="E25" s="65">
        <v>1631</v>
      </c>
      <c r="F25" s="65" t="s">
        <v>34</v>
      </c>
    </row>
    <row r="26" spans="1:6" ht="10.15" customHeight="1">
      <c r="B26" s="194" t="s">
        <v>110</v>
      </c>
      <c r="C26" s="195"/>
      <c r="D26" s="98">
        <v>3426</v>
      </c>
      <c r="E26" s="65">
        <v>13727</v>
      </c>
      <c r="F26" s="65">
        <v>339</v>
      </c>
    </row>
    <row r="27" spans="1:6" ht="10.15" customHeight="1">
      <c r="B27" s="194" t="s">
        <v>109</v>
      </c>
      <c r="C27" s="195"/>
      <c r="D27" s="98" t="s">
        <v>34</v>
      </c>
      <c r="E27" s="65">
        <v>3818</v>
      </c>
      <c r="F27" s="65" t="s">
        <v>34</v>
      </c>
    </row>
    <row r="28" spans="1:6" ht="10.15" customHeight="1">
      <c r="B28" s="194" t="s">
        <v>108</v>
      </c>
      <c r="C28" s="195"/>
      <c r="D28" s="98" t="s">
        <v>34</v>
      </c>
      <c r="E28" s="65" t="s">
        <v>34</v>
      </c>
      <c r="F28" s="65">
        <v>5</v>
      </c>
    </row>
    <row r="29" spans="1:6" ht="10.15" customHeight="1">
      <c r="B29" s="194" t="s">
        <v>107</v>
      </c>
      <c r="C29" s="195"/>
      <c r="D29" s="98">
        <v>33</v>
      </c>
      <c r="E29" s="65">
        <v>1995</v>
      </c>
      <c r="F29" s="65" t="s">
        <v>34</v>
      </c>
    </row>
    <row r="30" spans="1:6" ht="10.15" customHeight="1">
      <c r="B30" s="194" t="s">
        <v>106</v>
      </c>
      <c r="C30" s="195"/>
      <c r="D30" s="98">
        <v>1981</v>
      </c>
      <c r="E30" s="65" t="s">
        <v>34</v>
      </c>
      <c r="F30" s="65" t="s">
        <v>34</v>
      </c>
    </row>
    <row r="31" spans="1:6" ht="10.15" customHeight="1">
      <c r="B31" s="194" t="s">
        <v>105</v>
      </c>
      <c r="C31" s="195"/>
      <c r="D31" s="98" t="s">
        <v>34</v>
      </c>
      <c r="E31" s="65" t="s">
        <v>34</v>
      </c>
      <c r="F31" s="65" t="s">
        <v>34</v>
      </c>
    </row>
    <row r="32" spans="1:6" ht="10.15" customHeight="1" thickBot="1">
      <c r="A32" s="196" t="s">
        <v>104</v>
      </c>
      <c r="B32" s="196"/>
      <c r="C32" s="197"/>
      <c r="D32" s="97">
        <v>454.4</v>
      </c>
      <c r="E32" s="96">
        <v>996</v>
      </c>
      <c r="F32" s="96">
        <v>12.2</v>
      </c>
    </row>
    <row r="33" spans="1:6" s="7" customFormat="1" ht="12" customHeight="1">
      <c r="A33" s="7" t="s">
        <v>103</v>
      </c>
      <c r="D33" s="95"/>
      <c r="E33" s="95"/>
      <c r="F33" s="95"/>
    </row>
    <row r="34" spans="1:6" s="7" customFormat="1" ht="12" customHeight="1">
      <c r="A34" s="7" t="s">
        <v>102</v>
      </c>
      <c r="D34" s="94"/>
      <c r="E34" s="94"/>
      <c r="F34" s="94"/>
    </row>
  </sheetData>
  <mergeCells count="31">
    <mergeCell ref="A1:F1"/>
    <mergeCell ref="B23:C23"/>
    <mergeCell ref="B22:C22"/>
    <mergeCell ref="B17:C17"/>
    <mergeCell ref="B15:C15"/>
    <mergeCell ref="B21:C21"/>
    <mergeCell ref="B20:C20"/>
    <mergeCell ref="B18:C18"/>
    <mergeCell ref="A8:B8"/>
    <mergeCell ref="A7:B7"/>
    <mergeCell ref="A3:C3"/>
    <mergeCell ref="B14:C14"/>
    <mergeCell ref="B12:C12"/>
    <mergeCell ref="B11:C11"/>
    <mergeCell ref="A4:B4"/>
    <mergeCell ref="A5:B5"/>
    <mergeCell ref="A6:B6"/>
    <mergeCell ref="B10:C10"/>
    <mergeCell ref="B9:C9"/>
    <mergeCell ref="B29:C29"/>
    <mergeCell ref="B27:C27"/>
    <mergeCell ref="B31:C31"/>
    <mergeCell ref="A32:C32"/>
    <mergeCell ref="B13:C13"/>
    <mergeCell ref="B30:C30"/>
    <mergeCell ref="B19:C19"/>
    <mergeCell ref="B25:C25"/>
    <mergeCell ref="B24:C24"/>
    <mergeCell ref="B16:C16"/>
    <mergeCell ref="B28:C28"/>
    <mergeCell ref="B26:C26"/>
  </mergeCells>
  <phoneticPr fontId="3"/>
  <pageMargins left="0.78740157480314965" right="0.55118110236220474" top="0.62992125984251968" bottom="0.59055118110236227" header="0.51181102362204722" footer="0.51181102362204722"/>
  <pageSetup paperSize="9" scale="95"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showGridLines="0" zoomScaleNormal="100" workbookViewId="0">
      <selection sqref="A1:R1"/>
    </sheetView>
  </sheetViews>
  <sheetFormatPr defaultColWidth="8.875" defaultRowHeight="13.9" customHeight="1"/>
  <cols>
    <col min="1" max="1" width="8.875" style="2"/>
    <col min="2" max="2" width="3.875" style="2" customWidth="1"/>
    <col min="3" max="3" width="5.5" style="2" customWidth="1"/>
    <col min="4" max="4" width="5" style="2" customWidth="1"/>
    <col min="5" max="6" width="5.25" style="2" customWidth="1"/>
    <col min="7" max="8" width="4.625" style="2" customWidth="1"/>
    <col min="9" max="17" width="5.25" style="2" customWidth="1"/>
    <col min="18" max="18" width="4.75" style="2" customWidth="1"/>
    <col min="19" max="23" width="5.25" style="2" customWidth="1"/>
    <col min="24" max="28" width="4.625" style="2" customWidth="1"/>
    <col min="29" max="30" width="5.25" style="2" customWidth="1"/>
    <col min="31" max="31" width="4.625" style="2" customWidth="1"/>
    <col min="32" max="35" width="5.25" style="2" customWidth="1"/>
    <col min="36" max="37" width="4.625" style="2" customWidth="1"/>
    <col min="38" max="16384" width="8.875" style="2"/>
  </cols>
  <sheetData>
    <row r="1" spans="1:37" s="4" customFormat="1" ht="19.899999999999999" customHeight="1">
      <c r="A1" s="210" t="s">
        <v>184</v>
      </c>
      <c r="B1" s="210"/>
      <c r="C1" s="210"/>
      <c r="D1" s="210"/>
      <c r="E1" s="210"/>
      <c r="F1" s="210"/>
      <c r="G1" s="210"/>
      <c r="H1" s="210"/>
      <c r="I1" s="210"/>
      <c r="J1" s="210"/>
      <c r="K1" s="210"/>
      <c r="L1" s="210"/>
      <c r="M1" s="210"/>
      <c r="N1" s="210"/>
      <c r="O1" s="210"/>
      <c r="P1" s="210"/>
      <c r="Q1" s="210"/>
      <c r="R1" s="210"/>
      <c r="S1" s="211" t="s">
        <v>183</v>
      </c>
      <c r="T1" s="211"/>
      <c r="U1" s="211"/>
      <c r="V1" s="211"/>
      <c r="W1" s="211"/>
      <c r="X1" s="211"/>
      <c r="Y1" s="211"/>
      <c r="Z1" s="211"/>
      <c r="AA1" s="211"/>
      <c r="AB1" s="211"/>
      <c r="AC1" s="211"/>
      <c r="AD1" s="211"/>
      <c r="AE1" s="211"/>
      <c r="AF1" s="211"/>
      <c r="AG1" s="211"/>
      <c r="AH1" s="211"/>
      <c r="AI1" s="211"/>
      <c r="AJ1" s="211"/>
      <c r="AK1" s="211"/>
    </row>
    <row r="2" spans="1:37" s="7" customFormat="1" ht="12" customHeight="1" thickBot="1"/>
    <row r="3" spans="1:37" s="111" customFormat="1" ht="13.9" customHeight="1">
      <c r="A3" s="203" t="s">
        <v>182</v>
      </c>
      <c r="B3" s="212" t="s">
        <v>181</v>
      </c>
      <c r="C3" s="213"/>
      <c r="D3" s="213"/>
      <c r="E3" s="213"/>
      <c r="F3" s="213"/>
      <c r="G3" s="213"/>
      <c r="H3" s="213"/>
      <c r="I3" s="213"/>
      <c r="J3" s="213"/>
      <c r="K3" s="213"/>
      <c r="L3" s="213"/>
      <c r="M3" s="213"/>
      <c r="N3" s="213"/>
      <c r="O3" s="213"/>
      <c r="P3" s="213"/>
      <c r="Q3" s="213"/>
      <c r="R3" s="213"/>
      <c r="S3" s="214" t="s">
        <v>180</v>
      </c>
      <c r="T3" s="214"/>
      <c r="U3" s="214"/>
      <c r="V3" s="214"/>
      <c r="W3" s="214"/>
      <c r="X3" s="214"/>
      <c r="Y3" s="214"/>
      <c r="Z3" s="214"/>
      <c r="AA3" s="214"/>
      <c r="AB3" s="214"/>
      <c r="AC3" s="214"/>
      <c r="AD3" s="214"/>
      <c r="AE3" s="214"/>
      <c r="AF3" s="214"/>
      <c r="AG3" s="214"/>
      <c r="AH3" s="214"/>
      <c r="AI3" s="214"/>
      <c r="AJ3" s="215"/>
      <c r="AK3" s="216" t="s">
        <v>179</v>
      </c>
    </row>
    <row r="4" spans="1:37" s="111" customFormat="1" ht="13.9" customHeight="1">
      <c r="A4" s="204"/>
      <c r="B4" s="205" t="s">
        <v>178</v>
      </c>
      <c r="C4" s="205" t="s">
        <v>177</v>
      </c>
      <c r="D4" s="205"/>
      <c r="E4" s="205"/>
      <c r="F4" s="205"/>
      <c r="G4" s="205"/>
      <c r="H4" s="205" t="s">
        <v>176</v>
      </c>
      <c r="I4" s="209"/>
      <c r="J4" s="209"/>
      <c r="K4" s="209"/>
      <c r="L4" s="209"/>
      <c r="M4" s="206" t="s">
        <v>175</v>
      </c>
      <c r="N4" s="207"/>
      <c r="O4" s="207"/>
      <c r="P4" s="207"/>
      <c r="Q4" s="207"/>
      <c r="R4" s="208"/>
      <c r="S4" s="207" t="s">
        <v>174</v>
      </c>
      <c r="T4" s="207"/>
      <c r="U4" s="207"/>
      <c r="V4" s="207"/>
      <c r="W4" s="207"/>
      <c r="X4" s="207"/>
      <c r="Y4" s="207"/>
      <c r="Z4" s="207"/>
      <c r="AA4" s="207"/>
      <c r="AB4" s="208"/>
      <c r="AC4" s="206" t="s">
        <v>173</v>
      </c>
      <c r="AD4" s="207"/>
      <c r="AE4" s="207"/>
      <c r="AF4" s="207"/>
      <c r="AG4" s="207"/>
      <c r="AH4" s="207"/>
      <c r="AI4" s="207"/>
      <c r="AJ4" s="208"/>
      <c r="AK4" s="217"/>
    </row>
    <row r="5" spans="1:37" s="111" customFormat="1" ht="52.15" customHeight="1">
      <c r="A5" s="204"/>
      <c r="B5" s="205"/>
      <c r="C5" s="113" t="s">
        <v>172</v>
      </c>
      <c r="D5" s="112" t="s">
        <v>171</v>
      </c>
      <c r="E5" s="113" t="s">
        <v>170</v>
      </c>
      <c r="F5" s="113" t="s">
        <v>169</v>
      </c>
      <c r="G5" s="112" t="s">
        <v>62</v>
      </c>
      <c r="H5" s="112" t="s">
        <v>168</v>
      </c>
      <c r="I5" s="113" t="s">
        <v>167</v>
      </c>
      <c r="J5" s="113" t="s">
        <v>166</v>
      </c>
      <c r="K5" s="113" t="s">
        <v>165</v>
      </c>
      <c r="L5" s="113" t="s">
        <v>164</v>
      </c>
      <c r="M5" s="113" t="s">
        <v>163</v>
      </c>
      <c r="N5" s="113" t="s">
        <v>162</v>
      </c>
      <c r="O5" s="113" t="s">
        <v>161</v>
      </c>
      <c r="P5" s="113" t="s">
        <v>160</v>
      </c>
      <c r="Q5" s="117" t="s">
        <v>159</v>
      </c>
      <c r="R5" s="116" t="s">
        <v>62</v>
      </c>
      <c r="S5" s="115" t="s">
        <v>158</v>
      </c>
      <c r="T5" s="113" t="s">
        <v>157</v>
      </c>
      <c r="U5" s="113" t="s">
        <v>156</v>
      </c>
      <c r="V5" s="113" t="s">
        <v>155</v>
      </c>
      <c r="W5" s="114" t="s">
        <v>154</v>
      </c>
      <c r="X5" s="112" t="s">
        <v>153</v>
      </c>
      <c r="Y5" s="112" t="s">
        <v>152</v>
      </c>
      <c r="Z5" s="112" t="s">
        <v>151</v>
      </c>
      <c r="AA5" s="112" t="s">
        <v>150</v>
      </c>
      <c r="AB5" s="112" t="s">
        <v>62</v>
      </c>
      <c r="AC5" s="114" t="s">
        <v>149</v>
      </c>
      <c r="AD5" s="114" t="s">
        <v>148</v>
      </c>
      <c r="AE5" s="112" t="s">
        <v>147</v>
      </c>
      <c r="AF5" s="114" t="s">
        <v>146</v>
      </c>
      <c r="AG5" s="113" t="s">
        <v>145</v>
      </c>
      <c r="AH5" s="113" t="s">
        <v>144</v>
      </c>
      <c r="AI5" s="113" t="s">
        <v>143</v>
      </c>
      <c r="AJ5" s="112" t="s">
        <v>62</v>
      </c>
      <c r="AK5" s="217"/>
    </row>
    <row r="6" spans="1:37" ht="12" customHeight="1">
      <c r="A6" s="30" t="s">
        <v>142</v>
      </c>
      <c r="B6" s="98" t="s">
        <v>34</v>
      </c>
      <c r="C6" s="65" t="s">
        <v>34</v>
      </c>
      <c r="D6" s="65">
        <v>203</v>
      </c>
      <c r="E6" s="110" t="s">
        <v>34</v>
      </c>
      <c r="F6" s="65" t="s">
        <v>34</v>
      </c>
      <c r="G6" s="65" t="s">
        <v>34</v>
      </c>
      <c r="H6" s="65" t="s">
        <v>34</v>
      </c>
      <c r="I6" s="110">
        <v>1</v>
      </c>
      <c r="J6" s="110">
        <v>15</v>
      </c>
      <c r="K6" s="110" t="s">
        <v>34</v>
      </c>
      <c r="L6" s="110" t="s">
        <v>34</v>
      </c>
      <c r="M6" s="110" t="s">
        <v>34</v>
      </c>
      <c r="N6" s="110" t="s">
        <v>34</v>
      </c>
      <c r="O6" s="110" t="s">
        <v>34</v>
      </c>
      <c r="P6" s="110" t="s">
        <v>34</v>
      </c>
      <c r="Q6" s="110">
        <v>5</v>
      </c>
      <c r="R6" s="110" t="s">
        <v>34</v>
      </c>
      <c r="S6" s="110">
        <v>5</v>
      </c>
      <c r="T6" s="110">
        <v>1</v>
      </c>
      <c r="U6" s="110">
        <v>2</v>
      </c>
      <c r="V6" s="110">
        <v>10</v>
      </c>
      <c r="W6" s="110" t="s">
        <v>34</v>
      </c>
      <c r="X6" s="110">
        <v>5</v>
      </c>
      <c r="Y6" s="110">
        <v>1</v>
      </c>
      <c r="Z6" s="110">
        <v>1</v>
      </c>
      <c r="AA6" s="110">
        <v>5</v>
      </c>
      <c r="AB6" s="110">
        <v>12</v>
      </c>
      <c r="AC6" s="110">
        <v>27301</v>
      </c>
      <c r="AD6" s="110">
        <v>10381</v>
      </c>
      <c r="AE6" s="110">
        <v>2146</v>
      </c>
      <c r="AF6" s="110">
        <v>588</v>
      </c>
      <c r="AG6" s="110">
        <v>1041</v>
      </c>
      <c r="AH6" s="110">
        <v>149</v>
      </c>
      <c r="AI6" s="110">
        <v>79</v>
      </c>
      <c r="AJ6" s="110">
        <v>4925</v>
      </c>
      <c r="AK6" s="110">
        <v>30</v>
      </c>
    </row>
    <row r="7" spans="1:37" ht="12" customHeight="1">
      <c r="A7" s="109" t="s">
        <v>141</v>
      </c>
      <c r="B7" s="98" t="s">
        <v>34</v>
      </c>
      <c r="C7" s="65" t="s">
        <v>34</v>
      </c>
      <c r="D7" s="65">
        <v>211</v>
      </c>
      <c r="E7" s="65" t="s">
        <v>34</v>
      </c>
      <c r="F7" s="65" t="s">
        <v>34</v>
      </c>
      <c r="G7" s="65" t="s">
        <v>34</v>
      </c>
      <c r="H7" s="65">
        <v>1</v>
      </c>
      <c r="I7" s="65" t="s">
        <v>34</v>
      </c>
      <c r="J7" s="65">
        <v>19</v>
      </c>
      <c r="K7" s="65" t="s">
        <v>34</v>
      </c>
      <c r="L7" s="65" t="s">
        <v>34</v>
      </c>
      <c r="M7" s="65" t="s">
        <v>34</v>
      </c>
      <c r="N7" s="65">
        <v>2</v>
      </c>
      <c r="O7" s="65" t="s">
        <v>34</v>
      </c>
      <c r="P7" s="65">
        <v>1</v>
      </c>
      <c r="Q7" s="65">
        <v>7</v>
      </c>
      <c r="R7" s="65">
        <v>3</v>
      </c>
      <c r="S7" s="65">
        <v>7</v>
      </c>
      <c r="T7" s="65" t="s">
        <v>34</v>
      </c>
      <c r="U7" s="65">
        <v>1</v>
      </c>
      <c r="V7" s="65">
        <v>9</v>
      </c>
      <c r="W7" s="65">
        <v>2</v>
      </c>
      <c r="X7" s="65">
        <v>6</v>
      </c>
      <c r="Y7" s="65">
        <v>1</v>
      </c>
      <c r="Z7" s="65">
        <v>1</v>
      </c>
      <c r="AA7" s="65">
        <v>6</v>
      </c>
      <c r="AB7" s="65">
        <v>14</v>
      </c>
      <c r="AC7" s="65">
        <v>2537</v>
      </c>
      <c r="AD7" s="65">
        <v>20390</v>
      </c>
      <c r="AE7" s="65">
        <v>2811</v>
      </c>
      <c r="AF7" s="65">
        <v>1497</v>
      </c>
      <c r="AG7" s="65">
        <v>2133</v>
      </c>
      <c r="AH7" s="65">
        <v>137</v>
      </c>
      <c r="AI7" s="65">
        <v>105</v>
      </c>
      <c r="AJ7" s="65">
        <v>8288</v>
      </c>
      <c r="AK7" s="65">
        <v>47</v>
      </c>
    </row>
    <row r="8" spans="1:37" ht="12" customHeight="1">
      <c r="A8" s="109" t="s">
        <v>31</v>
      </c>
      <c r="B8" s="98" t="s">
        <v>34</v>
      </c>
      <c r="C8" s="65" t="s">
        <v>34</v>
      </c>
      <c r="D8" s="65">
        <v>226</v>
      </c>
      <c r="E8" s="65" t="s">
        <v>34</v>
      </c>
      <c r="F8" s="65" t="s">
        <v>34</v>
      </c>
      <c r="G8" s="65" t="s">
        <v>34</v>
      </c>
      <c r="H8" s="65" t="s">
        <v>34</v>
      </c>
      <c r="I8" s="65">
        <v>5</v>
      </c>
      <c r="J8" s="65">
        <v>20</v>
      </c>
      <c r="K8" s="65" t="s">
        <v>34</v>
      </c>
      <c r="L8" s="65" t="s">
        <v>34</v>
      </c>
      <c r="M8" s="65">
        <v>1</v>
      </c>
      <c r="N8" s="65">
        <v>1</v>
      </c>
      <c r="O8" s="65" t="s">
        <v>34</v>
      </c>
      <c r="P8" s="65" t="s">
        <v>34</v>
      </c>
      <c r="Q8" s="65">
        <v>3</v>
      </c>
      <c r="R8" s="65" t="s">
        <v>34</v>
      </c>
      <c r="S8" s="65">
        <v>7</v>
      </c>
      <c r="T8" s="65">
        <v>4</v>
      </c>
      <c r="U8" s="65" t="s">
        <v>34</v>
      </c>
      <c r="V8" s="65">
        <v>12</v>
      </c>
      <c r="W8" s="65">
        <v>1</v>
      </c>
      <c r="X8" s="65">
        <v>10</v>
      </c>
      <c r="Y8" s="65">
        <v>2</v>
      </c>
      <c r="Z8" s="65">
        <v>2</v>
      </c>
      <c r="AA8" s="65">
        <v>5</v>
      </c>
      <c r="AB8" s="65">
        <v>6</v>
      </c>
      <c r="AC8" s="65">
        <v>11239</v>
      </c>
      <c r="AD8" s="65">
        <v>13749</v>
      </c>
      <c r="AE8" s="65">
        <v>2105</v>
      </c>
      <c r="AF8" s="65">
        <v>2186</v>
      </c>
      <c r="AG8" s="65">
        <v>860</v>
      </c>
      <c r="AH8" s="65">
        <v>189</v>
      </c>
      <c r="AI8" s="65">
        <v>96</v>
      </c>
      <c r="AJ8" s="65">
        <v>7592</v>
      </c>
      <c r="AK8" s="65">
        <v>71</v>
      </c>
    </row>
    <row r="9" spans="1:37" ht="12" customHeight="1">
      <c r="A9" s="109" t="s">
        <v>32</v>
      </c>
      <c r="B9" s="98" t="s">
        <v>34</v>
      </c>
      <c r="C9" s="65" t="s">
        <v>34</v>
      </c>
      <c r="D9" s="65">
        <v>198</v>
      </c>
      <c r="E9" s="65" t="s">
        <v>34</v>
      </c>
      <c r="F9" s="65" t="s">
        <v>34</v>
      </c>
      <c r="G9" s="65" t="s">
        <v>34</v>
      </c>
      <c r="H9" s="65" t="s">
        <v>34</v>
      </c>
      <c r="I9" s="65">
        <v>3</v>
      </c>
      <c r="J9" s="65">
        <v>46</v>
      </c>
      <c r="K9" s="65">
        <v>1</v>
      </c>
      <c r="L9" s="65">
        <v>1</v>
      </c>
      <c r="M9" s="65" t="s">
        <v>34</v>
      </c>
      <c r="N9" s="65" t="s">
        <v>34</v>
      </c>
      <c r="O9" s="65" t="s">
        <v>34</v>
      </c>
      <c r="P9" s="65">
        <v>2</v>
      </c>
      <c r="Q9" s="65">
        <v>10</v>
      </c>
      <c r="R9" s="65">
        <v>1</v>
      </c>
      <c r="S9" s="65">
        <v>14</v>
      </c>
      <c r="T9" s="65">
        <v>6</v>
      </c>
      <c r="U9" s="65">
        <v>3</v>
      </c>
      <c r="V9" s="65">
        <v>14</v>
      </c>
      <c r="W9" s="65">
        <v>1</v>
      </c>
      <c r="X9" s="65">
        <v>11</v>
      </c>
      <c r="Y9" s="65">
        <v>1</v>
      </c>
      <c r="Z9" s="65">
        <v>29</v>
      </c>
      <c r="AA9" s="65">
        <v>2</v>
      </c>
      <c r="AB9" s="65">
        <v>12</v>
      </c>
      <c r="AC9" s="65">
        <v>18704</v>
      </c>
      <c r="AD9" s="65">
        <v>17003</v>
      </c>
      <c r="AE9" s="65">
        <v>2191</v>
      </c>
      <c r="AF9" s="65">
        <v>877</v>
      </c>
      <c r="AG9" s="65">
        <v>472</v>
      </c>
      <c r="AH9" s="65">
        <v>174</v>
      </c>
      <c r="AI9" s="65">
        <v>134</v>
      </c>
      <c r="AJ9" s="65">
        <v>6397</v>
      </c>
      <c r="AK9" s="65">
        <v>65</v>
      </c>
    </row>
    <row r="10" spans="1:37" ht="12" customHeight="1" thickBot="1">
      <c r="A10" s="109" t="s">
        <v>33</v>
      </c>
      <c r="B10" s="108" t="s">
        <v>125</v>
      </c>
      <c r="C10" s="62" t="s">
        <v>125</v>
      </c>
      <c r="D10" s="62">
        <v>190</v>
      </c>
      <c r="E10" s="62" t="s">
        <v>125</v>
      </c>
      <c r="F10" s="62" t="s">
        <v>125</v>
      </c>
      <c r="G10" s="62" t="s">
        <v>125</v>
      </c>
      <c r="H10" s="62" t="s">
        <v>125</v>
      </c>
      <c r="I10" s="62" t="s">
        <v>125</v>
      </c>
      <c r="J10" s="62">
        <v>51</v>
      </c>
      <c r="K10" s="62">
        <v>1</v>
      </c>
      <c r="L10" s="62" t="s">
        <v>125</v>
      </c>
      <c r="M10" s="62">
        <v>2</v>
      </c>
      <c r="N10" s="62">
        <v>1</v>
      </c>
      <c r="O10" s="62" t="s">
        <v>125</v>
      </c>
      <c r="P10" s="62" t="s">
        <v>125</v>
      </c>
      <c r="Q10" s="62">
        <v>6</v>
      </c>
      <c r="R10" s="62">
        <v>3</v>
      </c>
      <c r="S10" s="62">
        <v>13</v>
      </c>
      <c r="T10" s="62">
        <v>3</v>
      </c>
      <c r="U10" s="62">
        <v>3</v>
      </c>
      <c r="V10" s="62">
        <v>14</v>
      </c>
      <c r="W10" s="62" t="s">
        <v>34</v>
      </c>
      <c r="X10" s="62">
        <v>8</v>
      </c>
      <c r="Y10" s="62">
        <v>2</v>
      </c>
      <c r="Z10" s="62">
        <v>167</v>
      </c>
      <c r="AA10" s="62" t="s">
        <v>125</v>
      </c>
      <c r="AB10" s="62">
        <v>36</v>
      </c>
      <c r="AC10" s="62">
        <v>7024</v>
      </c>
      <c r="AD10" s="62">
        <v>16597</v>
      </c>
      <c r="AE10" s="62">
        <v>1594</v>
      </c>
      <c r="AF10" s="62">
        <v>3337</v>
      </c>
      <c r="AG10" s="62">
        <v>395</v>
      </c>
      <c r="AH10" s="62">
        <v>216</v>
      </c>
      <c r="AI10" s="62">
        <v>115</v>
      </c>
      <c r="AJ10" s="62">
        <v>6595</v>
      </c>
      <c r="AK10" s="62">
        <v>204</v>
      </c>
    </row>
    <row r="11" spans="1:37" s="7" customFormat="1" ht="12" customHeight="1">
      <c r="A11" s="107" t="s">
        <v>140</v>
      </c>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row>
    <row r="12" spans="1:37" s="7" customFormat="1" ht="12" customHeight="1">
      <c r="A12" s="7" t="s">
        <v>139</v>
      </c>
    </row>
    <row r="13" spans="1:37" s="7" customFormat="1" ht="12" customHeight="1">
      <c r="A13" s="7" t="s">
        <v>138</v>
      </c>
    </row>
    <row r="14" spans="1:37" s="7" customFormat="1" ht="12" customHeight="1">
      <c r="A14" s="7" t="s">
        <v>137</v>
      </c>
    </row>
    <row r="15" spans="1:37" s="7" customFormat="1" ht="12" customHeight="1">
      <c r="A15" s="7" t="s">
        <v>136</v>
      </c>
    </row>
  </sheetData>
  <mergeCells count="12">
    <mergeCell ref="A1:R1"/>
    <mergeCell ref="S1:AK1"/>
    <mergeCell ref="B3:R3"/>
    <mergeCell ref="S3:AJ3"/>
    <mergeCell ref="AK3:AK5"/>
    <mergeCell ref="M4:R4"/>
    <mergeCell ref="A3:A5"/>
    <mergeCell ref="B4:B5"/>
    <mergeCell ref="AC4:AJ4"/>
    <mergeCell ref="S4:AB4"/>
    <mergeCell ref="C4:G4"/>
    <mergeCell ref="H4:L4"/>
  </mergeCells>
  <phoneticPr fontId="3"/>
  <pageMargins left="0.78740157480314965" right="0.55118110236220474" top="0.98425196850393704" bottom="0.98425196850393704" header="0.51181102362204722" footer="0.51181102362204722"/>
  <pageSetup paperSize="9" scale="8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showGridLines="0" topLeftCell="C1" zoomScaleNormal="100" workbookViewId="0">
      <selection sqref="A1:K1"/>
    </sheetView>
  </sheetViews>
  <sheetFormatPr defaultRowHeight="13.9" customHeight="1"/>
  <cols>
    <col min="1" max="1" width="9.875" style="47" customWidth="1"/>
    <col min="2" max="2" width="9.375" style="47" customWidth="1"/>
    <col min="3" max="3" width="9.875" style="47" customWidth="1"/>
    <col min="4" max="4" width="9.375" style="47" customWidth="1"/>
    <col min="5" max="5" width="9.875" style="47" customWidth="1"/>
    <col min="6" max="11" width="9.375" style="47" customWidth="1"/>
    <col min="12" max="19" width="8.875" style="47" customWidth="1"/>
    <col min="20" max="21" width="11.875" style="47" customWidth="1"/>
    <col min="22" max="16384" width="9" style="47"/>
  </cols>
  <sheetData>
    <row r="1" spans="1:21" s="132" customFormat="1" ht="19.899999999999999" customHeight="1">
      <c r="A1" s="235" t="s">
        <v>217</v>
      </c>
      <c r="B1" s="235"/>
      <c r="C1" s="235"/>
      <c r="D1" s="235"/>
      <c r="E1" s="235"/>
      <c r="F1" s="235"/>
      <c r="G1" s="235"/>
      <c r="H1" s="235"/>
      <c r="I1" s="235"/>
      <c r="J1" s="235"/>
      <c r="K1" s="235"/>
      <c r="L1" s="236" t="s">
        <v>216</v>
      </c>
      <c r="M1" s="236"/>
      <c r="N1" s="236"/>
      <c r="O1" s="236"/>
      <c r="P1" s="236"/>
      <c r="Q1" s="236"/>
      <c r="R1" s="236"/>
      <c r="S1" s="236"/>
      <c r="T1" s="236"/>
      <c r="U1" s="236"/>
    </row>
    <row r="2" spans="1:21" ht="12" customHeight="1" thickBot="1"/>
    <row r="3" spans="1:21" ht="13.9" customHeight="1">
      <c r="A3" s="234" t="s">
        <v>215</v>
      </c>
      <c r="B3" s="237" t="s">
        <v>214</v>
      </c>
      <c r="C3" s="238"/>
      <c r="D3" s="238"/>
      <c r="E3" s="238"/>
      <c r="F3" s="238"/>
      <c r="G3" s="238"/>
      <c r="H3" s="238"/>
      <c r="I3" s="238"/>
      <c r="J3" s="238"/>
      <c r="K3" s="238"/>
      <c r="L3" s="239" t="s">
        <v>213</v>
      </c>
      <c r="M3" s="239"/>
      <c r="N3" s="239"/>
      <c r="O3" s="239"/>
      <c r="P3" s="239"/>
      <c r="Q3" s="239"/>
      <c r="R3" s="239"/>
      <c r="S3" s="239"/>
      <c r="T3" s="240"/>
      <c r="U3" s="131" t="s">
        <v>212</v>
      </c>
    </row>
    <row r="4" spans="1:21" s="128" customFormat="1" ht="19.149999999999999" customHeight="1">
      <c r="A4" s="223"/>
      <c r="B4" s="241" t="s">
        <v>211</v>
      </c>
      <c r="C4" s="242" t="s">
        <v>210</v>
      </c>
      <c r="D4" s="242" t="s">
        <v>209</v>
      </c>
      <c r="E4" s="230" t="s">
        <v>208</v>
      </c>
      <c r="F4" s="218" t="s">
        <v>207</v>
      </c>
      <c r="G4" s="219"/>
      <c r="H4" s="219"/>
      <c r="I4" s="220"/>
      <c r="J4" s="224" t="s">
        <v>206</v>
      </c>
      <c r="K4" s="225"/>
      <c r="L4" s="226" t="s">
        <v>205</v>
      </c>
      <c r="M4" s="227"/>
      <c r="N4" s="221" t="s">
        <v>204</v>
      </c>
      <c r="O4" s="222"/>
      <c r="P4" s="222"/>
      <c r="Q4" s="223"/>
      <c r="R4" s="221" t="s">
        <v>203</v>
      </c>
      <c r="S4" s="223"/>
      <c r="T4" s="228" t="s">
        <v>202</v>
      </c>
      <c r="U4" s="232" t="s">
        <v>201</v>
      </c>
    </row>
    <row r="5" spans="1:21" s="128" customFormat="1" ht="13.9" customHeight="1">
      <c r="A5" s="223"/>
      <c r="B5" s="241"/>
      <c r="C5" s="242"/>
      <c r="D5" s="242"/>
      <c r="E5" s="231"/>
      <c r="F5" s="129" t="s">
        <v>196</v>
      </c>
      <c r="G5" s="129" t="s">
        <v>195</v>
      </c>
      <c r="H5" s="129" t="s">
        <v>198</v>
      </c>
      <c r="I5" s="129" t="s">
        <v>197</v>
      </c>
      <c r="J5" s="129" t="s">
        <v>196</v>
      </c>
      <c r="K5" s="130" t="s">
        <v>195</v>
      </c>
      <c r="L5" s="130" t="s">
        <v>200</v>
      </c>
      <c r="M5" s="130" t="s">
        <v>199</v>
      </c>
      <c r="N5" s="129" t="s">
        <v>196</v>
      </c>
      <c r="O5" s="129" t="s">
        <v>195</v>
      </c>
      <c r="P5" s="129" t="s">
        <v>198</v>
      </c>
      <c r="Q5" s="129" t="s">
        <v>197</v>
      </c>
      <c r="R5" s="129" t="s">
        <v>196</v>
      </c>
      <c r="S5" s="129" t="s">
        <v>195</v>
      </c>
      <c r="T5" s="229"/>
      <c r="U5" s="233"/>
    </row>
    <row r="6" spans="1:21" s="2" customFormat="1" ht="12" customHeight="1">
      <c r="A6" s="30" t="s">
        <v>194</v>
      </c>
      <c r="B6" s="127">
        <v>21383</v>
      </c>
      <c r="C6" s="125">
        <v>44805</v>
      </c>
      <c r="D6" s="125">
        <v>8427</v>
      </c>
      <c r="E6" s="125" t="s">
        <v>34</v>
      </c>
      <c r="F6" s="125">
        <v>10706</v>
      </c>
      <c r="G6" s="125">
        <v>10379</v>
      </c>
      <c r="H6" s="125">
        <v>9542</v>
      </c>
      <c r="I6" s="125">
        <v>7668</v>
      </c>
      <c r="J6" s="125">
        <v>2</v>
      </c>
      <c r="K6" s="125">
        <v>1</v>
      </c>
      <c r="L6" s="125">
        <v>8</v>
      </c>
      <c r="M6" s="125">
        <v>26</v>
      </c>
      <c r="N6" s="125">
        <v>1</v>
      </c>
      <c r="O6" s="125">
        <v>3</v>
      </c>
      <c r="P6" s="125">
        <v>14</v>
      </c>
      <c r="Q6" s="125">
        <v>86</v>
      </c>
      <c r="R6" s="125">
        <v>19502</v>
      </c>
      <c r="S6" s="125">
        <v>539</v>
      </c>
      <c r="T6" s="125">
        <v>10902</v>
      </c>
      <c r="U6" s="125">
        <v>90315</v>
      </c>
    </row>
    <row r="7" spans="1:21" s="2" customFormat="1" ht="12" customHeight="1">
      <c r="A7" s="109" t="s">
        <v>94</v>
      </c>
      <c r="B7" s="126">
        <v>21822</v>
      </c>
      <c r="C7" s="125">
        <v>45539</v>
      </c>
      <c r="D7" s="125">
        <v>9192</v>
      </c>
      <c r="E7" s="125" t="s">
        <v>34</v>
      </c>
      <c r="F7" s="125">
        <v>10978</v>
      </c>
      <c r="G7" s="125">
        <v>10570</v>
      </c>
      <c r="H7" s="125">
        <v>10063</v>
      </c>
      <c r="I7" s="125">
        <v>8539</v>
      </c>
      <c r="J7" s="125">
        <v>2</v>
      </c>
      <c r="K7" s="125">
        <v>1</v>
      </c>
      <c r="L7" s="125">
        <v>3</v>
      </c>
      <c r="M7" s="125">
        <v>24</v>
      </c>
      <c r="N7" s="125">
        <v>2</v>
      </c>
      <c r="O7" s="125" t="s">
        <v>34</v>
      </c>
      <c r="P7" s="125">
        <v>28</v>
      </c>
      <c r="Q7" s="125">
        <v>86</v>
      </c>
      <c r="R7" s="125">
        <v>63812</v>
      </c>
      <c r="S7" s="125">
        <v>1466</v>
      </c>
      <c r="T7" s="125">
        <v>11101</v>
      </c>
      <c r="U7" s="125">
        <v>106179</v>
      </c>
    </row>
    <row r="8" spans="1:21" s="2" customFormat="1" ht="12" customHeight="1">
      <c r="A8" s="109" t="s">
        <v>93</v>
      </c>
      <c r="B8" s="126">
        <v>16746</v>
      </c>
      <c r="C8" s="125">
        <v>45964</v>
      </c>
      <c r="D8" s="125">
        <v>9555</v>
      </c>
      <c r="E8" s="125" t="s">
        <v>34</v>
      </c>
      <c r="F8" s="125">
        <v>11094</v>
      </c>
      <c r="G8" s="125">
        <v>10269</v>
      </c>
      <c r="H8" s="125">
        <v>10280</v>
      </c>
      <c r="I8" s="125">
        <v>9053</v>
      </c>
      <c r="J8" s="125">
        <v>1</v>
      </c>
      <c r="K8" s="125" t="s">
        <v>34</v>
      </c>
      <c r="L8" s="125">
        <v>2</v>
      </c>
      <c r="M8" s="125">
        <v>17</v>
      </c>
      <c r="N8" s="125">
        <v>1</v>
      </c>
      <c r="O8" s="125">
        <v>1</v>
      </c>
      <c r="P8" s="125">
        <v>21</v>
      </c>
      <c r="Q8" s="125">
        <v>134</v>
      </c>
      <c r="R8" s="125">
        <v>51721</v>
      </c>
      <c r="S8" s="125">
        <v>4680</v>
      </c>
      <c r="T8" s="125">
        <v>10276</v>
      </c>
      <c r="U8" s="125">
        <v>101941</v>
      </c>
    </row>
    <row r="9" spans="1:21" s="2" customFormat="1" ht="12" customHeight="1">
      <c r="A9" s="109" t="s">
        <v>92</v>
      </c>
      <c r="B9" s="126">
        <v>5670</v>
      </c>
      <c r="C9" s="125">
        <v>36915</v>
      </c>
      <c r="D9" s="125">
        <v>8798</v>
      </c>
      <c r="E9" s="125">
        <v>7904</v>
      </c>
      <c r="F9" s="125">
        <v>11131</v>
      </c>
      <c r="G9" s="125">
        <v>10700</v>
      </c>
      <c r="H9" s="125">
        <v>10638</v>
      </c>
      <c r="I9" s="125">
        <v>7810</v>
      </c>
      <c r="J9" s="125">
        <v>2</v>
      </c>
      <c r="K9" s="125">
        <v>3</v>
      </c>
      <c r="L9" s="125" t="s">
        <v>34</v>
      </c>
      <c r="M9" s="125">
        <v>6</v>
      </c>
      <c r="N9" s="125">
        <v>2</v>
      </c>
      <c r="O9" s="125">
        <v>3</v>
      </c>
      <c r="P9" s="125">
        <v>22</v>
      </c>
      <c r="Q9" s="125">
        <v>50</v>
      </c>
      <c r="R9" s="125">
        <v>45313</v>
      </c>
      <c r="S9" s="125">
        <v>4429</v>
      </c>
      <c r="T9" s="125">
        <v>10182</v>
      </c>
      <c r="U9" s="125">
        <v>102647</v>
      </c>
    </row>
    <row r="10" spans="1:21" s="2" customFormat="1" ht="12" customHeight="1" thickBot="1">
      <c r="A10" s="124" t="s">
        <v>91</v>
      </c>
      <c r="B10" s="123">
        <v>14720</v>
      </c>
      <c r="C10" s="121">
        <v>11764</v>
      </c>
      <c r="D10" s="121">
        <v>5927</v>
      </c>
      <c r="E10" s="121">
        <v>33781</v>
      </c>
      <c r="F10" s="121">
        <v>10600</v>
      </c>
      <c r="G10" s="121">
        <v>10863</v>
      </c>
      <c r="H10" s="121" t="s">
        <v>193</v>
      </c>
      <c r="I10" s="121" t="s">
        <v>193</v>
      </c>
      <c r="J10" s="121" t="s">
        <v>34</v>
      </c>
      <c r="K10" s="122">
        <v>2</v>
      </c>
      <c r="L10" s="121" t="s">
        <v>34</v>
      </c>
      <c r="M10" s="121" t="s">
        <v>34</v>
      </c>
      <c r="N10" s="121">
        <v>1</v>
      </c>
      <c r="O10" s="121" t="s">
        <v>34</v>
      </c>
      <c r="P10" s="121" t="s">
        <v>34</v>
      </c>
      <c r="Q10" s="121" t="s">
        <v>34</v>
      </c>
      <c r="R10" s="121">
        <v>37730</v>
      </c>
      <c r="S10" s="121">
        <v>2931</v>
      </c>
      <c r="T10" s="121">
        <v>9440</v>
      </c>
      <c r="U10" s="121">
        <v>108871</v>
      </c>
    </row>
    <row r="11" spans="1:21" s="120" customFormat="1" ht="12" customHeight="1">
      <c r="A11" s="120" t="s">
        <v>192</v>
      </c>
    </row>
    <row r="12" spans="1:21" s="120" customFormat="1" ht="12" customHeight="1">
      <c r="A12" s="120" t="s">
        <v>191</v>
      </c>
      <c r="L12" s="120" t="s">
        <v>190</v>
      </c>
    </row>
    <row r="13" spans="1:21" s="120" customFormat="1" ht="12" customHeight="1">
      <c r="A13" s="120" t="s">
        <v>189</v>
      </c>
      <c r="L13" s="120" t="s">
        <v>188</v>
      </c>
    </row>
    <row r="14" spans="1:21" s="120" customFormat="1" ht="12" customHeight="1">
      <c r="A14" s="120" t="s">
        <v>187</v>
      </c>
    </row>
    <row r="15" spans="1:21" s="120" customFormat="1" ht="12" customHeight="1">
      <c r="A15" s="120" t="s">
        <v>186</v>
      </c>
    </row>
    <row r="16" spans="1:21" s="120" customFormat="1" ht="12" customHeight="1">
      <c r="A16" s="120" t="s">
        <v>185</v>
      </c>
    </row>
  </sheetData>
  <mergeCells count="16">
    <mergeCell ref="E4:E5"/>
    <mergeCell ref="U4:U5"/>
    <mergeCell ref="A3:A5"/>
    <mergeCell ref="A1:K1"/>
    <mergeCell ref="L1:U1"/>
    <mergeCell ref="B3:K3"/>
    <mergeCell ref="L3:T3"/>
    <mergeCell ref="B4:B5"/>
    <mergeCell ref="C4:C5"/>
    <mergeCell ref="D4:D5"/>
    <mergeCell ref="R4:S4"/>
    <mergeCell ref="F4:I4"/>
    <mergeCell ref="N4:Q4"/>
    <mergeCell ref="J4:K4"/>
    <mergeCell ref="L4:M4"/>
    <mergeCell ref="T4:T5"/>
  </mergeCells>
  <phoneticPr fontId="3"/>
  <pageMargins left="0.78740157480314965" right="0.55118110236220474" top="0.98425196850393704" bottom="0.98425196850393704" header="0.51181102362204722" footer="0.51181102362204722"/>
  <pageSetup paperSize="9" scale="88" fitToHeight="0" orientation="portrait" horizontalDpi="300" verticalDpi="300" r:id="rId1"/>
  <headerFooter alignWithMargins="0"/>
  <colBreaks count="1" manualBreakCount="1">
    <brk id="2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zoomScaleNormal="100" workbookViewId="0">
      <selection sqref="A1:F1"/>
    </sheetView>
  </sheetViews>
  <sheetFormatPr defaultRowHeight="13.9" customHeight="1"/>
  <cols>
    <col min="1" max="12" width="17.625" style="2" customWidth="1"/>
    <col min="13" max="16384" width="9" style="2"/>
  </cols>
  <sheetData>
    <row r="1" spans="1:11" s="4" customFormat="1" ht="19.899999999999999" customHeight="1">
      <c r="A1" s="210" t="s">
        <v>249</v>
      </c>
      <c r="B1" s="210"/>
      <c r="C1" s="210"/>
      <c r="D1" s="210"/>
      <c r="E1" s="210"/>
      <c r="F1" s="210"/>
      <c r="G1" s="211" t="s">
        <v>248</v>
      </c>
      <c r="H1" s="211"/>
      <c r="I1" s="211"/>
      <c r="J1" s="211"/>
      <c r="K1" s="211"/>
    </row>
    <row r="2" spans="1:11" s="7" customFormat="1" ht="12" customHeight="1" thickBot="1">
      <c r="A2" s="148"/>
      <c r="B2" s="148"/>
      <c r="C2" s="148"/>
      <c r="D2" s="148"/>
      <c r="E2" s="148"/>
      <c r="F2" s="148"/>
      <c r="G2" s="148"/>
      <c r="H2" s="148"/>
      <c r="I2" s="148"/>
      <c r="J2" s="148"/>
    </row>
    <row r="3" spans="1:11" ht="15" customHeight="1">
      <c r="A3" s="259" t="s">
        <v>233</v>
      </c>
      <c r="B3" s="258" t="s">
        <v>247</v>
      </c>
      <c r="C3" s="245" t="s">
        <v>246</v>
      </c>
      <c r="D3" s="246"/>
      <c r="E3" s="246"/>
      <c r="F3" s="198"/>
      <c r="G3" s="247" t="s">
        <v>245</v>
      </c>
      <c r="H3" s="247" t="s">
        <v>244</v>
      </c>
      <c r="I3" s="247" t="s">
        <v>243</v>
      </c>
      <c r="J3" s="249" t="s">
        <v>242</v>
      </c>
      <c r="K3" s="103" t="s">
        <v>241</v>
      </c>
    </row>
    <row r="4" spans="1:11" ht="15" customHeight="1">
      <c r="A4" s="256"/>
      <c r="B4" s="255"/>
      <c r="C4" s="147" t="s">
        <v>240</v>
      </c>
      <c r="D4" s="147" t="s">
        <v>239</v>
      </c>
      <c r="E4" s="147" t="s">
        <v>238</v>
      </c>
      <c r="F4" s="147" t="s">
        <v>237</v>
      </c>
      <c r="G4" s="248"/>
      <c r="H4" s="248"/>
      <c r="I4" s="248"/>
      <c r="J4" s="244"/>
      <c r="K4" s="146" t="s">
        <v>236</v>
      </c>
    </row>
    <row r="5" spans="1:11" ht="10.9" customHeight="1">
      <c r="A5" s="136" t="s">
        <v>86</v>
      </c>
      <c r="B5" s="98">
        <v>129488</v>
      </c>
      <c r="C5" s="134">
        <v>10494</v>
      </c>
      <c r="D5" s="134">
        <v>10446</v>
      </c>
      <c r="E5" s="134">
        <v>10462</v>
      </c>
      <c r="F5" s="134">
        <v>9628</v>
      </c>
      <c r="G5" s="134">
        <v>1881</v>
      </c>
      <c r="H5" s="134">
        <v>63325</v>
      </c>
      <c r="I5" s="134">
        <v>25628</v>
      </c>
      <c r="J5" s="145">
        <v>1566</v>
      </c>
      <c r="K5" s="134">
        <v>71286</v>
      </c>
    </row>
    <row r="6" spans="1:11" ht="10.9" customHeight="1">
      <c r="A6" s="109" t="s">
        <v>235</v>
      </c>
      <c r="B6" s="98">
        <v>130702</v>
      </c>
      <c r="C6" s="134">
        <v>10644</v>
      </c>
      <c r="D6" s="134">
        <v>10362</v>
      </c>
      <c r="E6" s="134">
        <v>10478</v>
      </c>
      <c r="F6" s="134">
        <v>9951</v>
      </c>
      <c r="G6" s="134">
        <v>848</v>
      </c>
      <c r="H6" s="134">
        <v>62623</v>
      </c>
      <c r="I6" s="134">
        <v>28304</v>
      </c>
      <c r="J6" s="134">
        <v>1808</v>
      </c>
      <c r="K6" s="134">
        <v>74878</v>
      </c>
    </row>
    <row r="7" spans="1:11" ht="10.9" customHeight="1">
      <c r="A7" s="109" t="s">
        <v>93</v>
      </c>
      <c r="B7" s="98">
        <v>130207</v>
      </c>
      <c r="C7" s="134">
        <v>10529</v>
      </c>
      <c r="D7" s="134">
        <v>10599</v>
      </c>
      <c r="E7" s="134">
        <v>10558</v>
      </c>
      <c r="F7" s="134">
        <v>10058</v>
      </c>
      <c r="G7" s="134">
        <v>780</v>
      </c>
      <c r="H7" s="134">
        <v>65903</v>
      </c>
      <c r="I7" s="134">
        <v>31434</v>
      </c>
      <c r="J7" s="134">
        <v>2013</v>
      </c>
      <c r="K7" s="134">
        <v>77753</v>
      </c>
    </row>
    <row r="8" spans="1:11" ht="10.9" customHeight="1">
      <c r="A8" s="109" t="s">
        <v>92</v>
      </c>
      <c r="B8" s="98">
        <v>129464</v>
      </c>
      <c r="C8" s="65">
        <v>10316</v>
      </c>
      <c r="D8" s="134">
        <v>10400</v>
      </c>
      <c r="E8" s="134">
        <v>10674</v>
      </c>
      <c r="F8" s="134">
        <v>10104</v>
      </c>
      <c r="G8" s="134">
        <v>978</v>
      </c>
      <c r="H8" s="134">
        <v>64791</v>
      </c>
      <c r="I8" s="134">
        <v>32313</v>
      </c>
      <c r="J8" s="134">
        <v>2115</v>
      </c>
      <c r="K8" s="134">
        <v>80220</v>
      </c>
    </row>
    <row r="9" spans="1:11" ht="10.9" customHeight="1" thickBot="1">
      <c r="A9" s="144" t="s">
        <v>234</v>
      </c>
      <c r="B9" s="143">
        <v>132660</v>
      </c>
      <c r="C9" s="142">
        <v>10465</v>
      </c>
      <c r="D9" s="141">
        <v>10254</v>
      </c>
      <c r="E9" s="141">
        <v>10454</v>
      </c>
      <c r="F9" s="141">
        <v>10320</v>
      </c>
      <c r="G9" s="141">
        <v>716</v>
      </c>
      <c r="H9" s="141">
        <v>66575</v>
      </c>
      <c r="I9" s="141">
        <v>34225</v>
      </c>
      <c r="J9" s="134">
        <v>2224</v>
      </c>
      <c r="K9" s="134">
        <v>82255</v>
      </c>
    </row>
    <row r="10" spans="1:11" ht="15" customHeight="1" thickTop="1">
      <c r="A10" s="256" t="s">
        <v>233</v>
      </c>
      <c r="B10" s="250" t="s">
        <v>232</v>
      </c>
      <c r="C10" s="251"/>
      <c r="D10" s="251"/>
      <c r="E10" s="251"/>
      <c r="F10" s="252"/>
      <c r="G10" s="253" t="s">
        <v>231</v>
      </c>
      <c r="H10" s="254" t="s">
        <v>230</v>
      </c>
      <c r="I10" s="243" t="s">
        <v>229</v>
      </c>
      <c r="J10" s="243" t="s">
        <v>228</v>
      </c>
      <c r="K10" s="250" t="s">
        <v>227</v>
      </c>
    </row>
    <row r="11" spans="1:11" ht="15" customHeight="1">
      <c r="A11" s="256"/>
      <c r="B11" s="139" t="s">
        <v>226</v>
      </c>
      <c r="C11" s="139" t="s">
        <v>225</v>
      </c>
      <c r="D11" s="139" t="s">
        <v>224</v>
      </c>
      <c r="E11" s="139" t="s">
        <v>223</v>
      </c>
      <c r="F11" s="138" t="s">
        <v>222</v>
      </c>
      <c r="G11" s="248"/>
      <c r="H11" s="255"/>
      <c r="I11" s="244"/>
      <c r="J11" s="244"/>
      <c r="K11" s="257"/>
    </row>
    <row r="12" spans="1:11" ht="10.9" customHeight="1">
      <c r="A12" s="136" t="s">
        <v>86</v>
      </c>
      <c r="B12" s="135">
        <v>106606</v>
      </c>
      <c r="C12" s="134">
        <v>95432</v>
      </c>
      <c r="D12" s="134">
        <v>36929</v>
      </c>
      <c r="E12" s="134">
        <v>43785</v>
      </c>
      <c r="F12" s="134">
        <v>16440</v>
      </c>
      <c r="G12" s="17">
        <v>14752</v>
      </c>
      <c r="H12" s="134">
        <v>66461</v>
      </c>
      <c r="I12" s="17">
        <v>21321</v>
      </c>
      <c r="J12" s="17">
        <v>10288</v>
      </c>
      <c r="K12" s="17">
        <v>6</v>
      </c>
    </row>
    <row r="13" spans="1:11" ht="10.9" customHeight="1">
      <c r="A13" s="109" t="s">
        <v>94</v>
      </c>
      <c r="B13" s="134">
        <v>109059</v>
      </c>
      <c r="C13" s="134">
        <v>97247</v>
      </c>
      <c r="D13" s="134">
        <v>36897</v>
      </c>
      <c r="E13" s="134">
        <v>50140</v>
      </c>
      <c r="F13" s="134">
        <v>17091</v>
      </c>
      <c r="G13" s="17">
        <v>14390</v>
      </c>
      <c r="H13" s="134">
        <v>66569</v>
      </c>
      <c r="I13" s="17">
        <v>17892</v>
      </c>
      <c r="J13" s="17">
        <v>10503</v>
      </c>
      <c r="K13" s="17">
        <v>1</v>
      </c>
    </row>
    <row r="14" spans="1:11" ht="10.9" customHeight="1">
      <c r="A14" s="109" t="s">
        <v>93</v>
      </c>
      <c r="B14" s="134">
        <v>112488</v>
      </c>
      <c r="C14" s="134">
        <v>103620</v>
      </c>
      <c r="D14" s="134">
        <v>36389</v>
      </c>
      <c r="E14" s="134">
        <v>43772</v>
      </c>
      <c r="F14" s="134">
        <v>18484</v>
      </c>
      <c r="G14" s="17">
        <v>12931</v>
      </c>
      <c r="H14" s="134">
        <v>53123</v>
      </c>
      <c r="I14" s="17">
        <v>17286</v>
      </c>
      <c r="J14" s="17">
        <v>10378</v>
      </c>
      <c r="K14" s="17">
        <v>1</v>
      </c>
    </row>
    <row r="15" spans="1:11" ht="10.9" customHeight="1">
      <c r="A15" s="109" t="s">
        <v>92</v>
      </c>
      <c r="B15" s="134">
        <v>113544</v>
      </c>
      <c r="C15" s="134">
        <v>104438</v>
      </c>
      <c r="D15" s="134">
        <v>36799</v>
      </c>
      <c r="E15" s="134">
        <v>47971</v>
      </c>
      <c r="F15" s="134">
        <v>18679</v>
      </c>
      <c r="G15" s="17">
        <v>13007</v>
      </c>
      <c r="H15" s="134">
        <v>19411</v>
      </c>
      <c r="I15" s="17">
        <v>15664</v>
      </c>
      <c r="J15" s="17">
        <v>10405</v>
      </c>
      <c r="K15" s="17">
        <v>1</v>
      </c>
    </row>
    <row r="16" spans="1:11" ht="10.9" customHeight="1" thickBot="1">
      <c r="A16" s="124" t="s">
        <v>91</v>
      </c>
      <c r="B16" s="133">
        <v>116051</v>
      </c>
      <c r="C16" s="133">
        <v>106623</v>
      </c>
      <c r="D16" s="133">
        <v>37550</v>
      </c>
      <c r="E16" s="133">
        <v>44895</v>
      </c>
      <c r="F16" s="133">
        <v>25365</v>
      </c>
      <c r="G16" s="122">
        <v>11742</v>
      </c>
      <c r="H16" s="133">
        <v>41496</v>
      </c>
      <c r="I16" s="122">
        <v>15672</v>
      </c>
      <c r="J16" s="122">
        <v>10844</v>
      </c>
      <c r="K16" s="122">
        <v>1</v>
      </c>
    </row>
    <row r="17" spans="1:11" s="7" customFormat="1" ht="12" customHeight="1">
      <c r="A17" s="7" t="s">
        <v>221</v>
      </c>
      <c r="J17" s="39"/>
      <c r="K17" s="39"/>
    </row>
    <row r="18" spans="1:11" s="7" customFormat="1" ht="12" customHeight="1">
      <c r="A18" s="7" t="s">
        <v>220</v>
      </c>
      <c r="J18" s="39"/>
      <c r="K18" s="39"/>
    </row>
    <row r="19" spans="1:11" ht="12" customHeight="1">
      <c r="A19" s="7" t="s">
        <v>219</v>
      </c>
      <c r="I19" s="7"/>
    </row>
    <row r="20" spans="1:11" ht="13.9" customHeight="1">
      <c r="A20" s="7" t="s">
        <v>218</v>
      </c>
      <c r="I20" s="7"/>
    </row>
  </sheetData>
  <mergeCells count="16">
    <mergeCell ref="A1:F1"/>
    <mergeCell ref="G1:K1"/>
    <mergeCell ref="H10:H11"/>
    <mergeCell ref="A10:A11"/>
    <mergeCell ref="K10:K11"/>
    <mergeCell ref="B3:B4"/>
    <mergeCell ref="G3:G4"/>
    <mergeCell ref="H3:H4"/>
    <mergeCell ref="A3:A4"/>
    <mergeCell ref="I10:I11"/>
    <mergeCell ref="J10:J11"/>
    <mergeCell ref="C3:F3"/>
    <mergeCell ref="I3:I4"/>
    <mergeCell ref="J3:J4"/>
    <mergeCell ref="B10:F10"/>
    <mergeCell ref="G10:G11"/>
  </mergeCells>
  <phoneticPr fontId="3"/>
  <pageMargins left="0.78740157480314965" right="0.55118110236220474" top="0.98425196850393704" bottom="0.98425196850393704" header="0.51181102362204722" footer="0.51181102362204722"/>
  <pageSetup paperSize="9" scale="6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zoomScaleNormal="100" workbookViewId="0">
      <selection sqref="A1:E1"/>
    </sheetView>
  </sheetViews>
  <sheetFormatPr defaultRowHeight="13.15" customHeight="1"/>
  <cols>
    <col min="1" max="1" width="10" style="2" customWidth="1"/>
    <col min="2" max="5" width="21.125" style="2" customWidth="1"/>
    <col min="6" max="16384" width="9" style="2"/>
  </cols>
  <sheetData>
    <row r="1" spans="1:5" s="4" customFormat="1" ht="19.899999999999999" customHeight="1">
      <c r="A1" s="166" t="s">
        <v>262</v>
      </c>
      <c r="B1" s="166"/>
      <c r="C1" s="166"/>
      <c r="D1" s="166"/>
      <c r="E1" s="166"/>
    </row>
    <row r="2" spans="1:5" ht="12" customHeight="1" thickBot="1">
      <c r="A2" s="140"/>
    </row>
    <row r="3" spans="1:5" ht="12" customHeight="1">
      <c r="A3" s="153" t="s">
        <v>261</v>
      </c>
      <c r="B3" s="104" t="s">
        <v>260</v>
      </c>
      <c r="C3" s="104" t="s">
        <v>259</v>
      </c>
      <c r="D3" s="104" t="s">
        <v>258</v>
      </c>
      <c r="E3" s="103" t="s">
        <v>257</v>
      </c>
    </row>
    <row r="4" spans="1:5" ht="11.45" customHeight="1">
      <c r="A4" s="136" t="s">
        <v>86</v>
      </c>
      <c r="B4" s="152">
        <v>13070</v>
      </c>
      <c r="C4" s="151">
        <v>9556</v>
      </c>
      <c r="D4" s="151">
        <v>3514</v>
      </c>
      <c r="E4" s="151" t="s">
        <v>34</v>
      </c>
    </row>
    <row r="5" spans="1:5" ht="11.45" customHeight="1">
      <c r="A5" s="109" t="s">
        <v>256</v>
      </c>
      <c r="B5" s="152">
        <v>12032</v>
      </c>
      <c r="C5" s="151">
        <v>8830</v>
      </c>
      <c r="D5" s="151">
        <v>3202</v>
      </c>
      <c r="E5" s="151" t="s">
        <v>34</v>
      </c>
    </row>
    <row r="6" spans="1:5" ht="11.45" customHeight="1">
      <c r="A6" s="109" t="s">
        <v>255</v>
      </c>
      <c r="B6" s="152">
        <v>10424</v>
      </c>
      <c r="C6" s="151">
        <v>8037</v>
      </c>
      <c r="D6" s="151">
        <v>2387</v>
      </c>
      <c r="E6" s="151" t="s">
        <v>34</v>
      </c>
    </row>
    <row r="7" spans="1:5" ht="11.45" customHeight="1">
      <c r="A7" s="109" t="s">
        <v>254</v>
      </c>
      <c r="B7" s="152">
        <v>9991</v>
      </c>
      <c r="C7" s="151">
        <v>7461</v>
      </c>
      <c r="D7" s="151">
        <v>2530</v>
      </c>
      <c r="E7" s="151" t="s">
        <v>34</v>
      </c>
    </row>
    <row r="8" spans="1:5" ht="11.45" customHeight="1" thickBot="1">
      <c r="A8" s="124" t="s">
        <v>253</v>
      </c>
      <c r="B8" s="150">
        <v>10029</v>
      </c>
      <c r="C8" s="149">
        <v>7502</v>
      </c>
      <c r="D8" s="149">
        <v>2527</v>
      </c>
      <c r="E8" s="149" t="s">
        <v>252</v>
      </c>
    </row>
    <row r="9" spans="1:5" s="7" customFormat="1" ht="12" customHeight="1">
      <c r="A9" s="7" t="s">
        <v>251</v>
      </c>
    </row>
    <row r="10" spans="1:5" s="7" customFormat="1" ht="12" customHeight="1">
      <c r="A10" s="7" t="s">
        <v>250</v>
      </c>
    </row>
  </sheetData>
  <mergeCells count="1">
    <mergeCell ref="A1:E1"/>
  </mergeCells>
  <phoneticPr fontId="3"/>
  <pageMargins left="0.75" right="0.75" top="1" bottom="1" header="0.51200000000000001" footer="0.51200000000000001"/>
  <pageSetup paperSize="9" scale="9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vt:i4>
      </vt:variant>
    </vt:vector>
  </HeadingPairs>
  <TitlesOfParts>
    <vt:vector size="23" baseType="lpstr">
      <vt:lpstr>16-1</vt:lpstr>
      <vt:lpstr>16-2</vt:lpstr>
      <vt:lpstr>16-3</vt:lpstr>
      <vt:lpstr>16-4</vt:lpstr>
      <vt:lpstr>16-5</vt:lpstr>
      <vt:lpstr>16-6</vt:lpstr>
      <vt:lpstr>16-7</vt:lpstr>
      <vt:lpstr>16-8</vt:lpstr>
      <vt:lpstr>16-9</vt:lpstr>
      <vt:lpstr>16-10</vt:lpstr>
      <vt:lpstr>16-11</vt:lpstr>
      <vt:lpstr>16-12</vt:lpstr>
      <vt:lpstr>16-13</vt:lpstr>
      <vt:lpstr>16-14</vt:lpstr>
      <vt:lpstr>16-15</vt:lpstr>
      <vt:lpstr>16-16</vt:lpstr>
      <vt:lpstr>16-17</vt:lpstr>
      <vt:lpstr>16-18</vt:lpstr>
      <vt:lpstr>16-19</vt:lpstr>
      <vt:lpstr>16-20</vt:lpstr>
      <vt:lpstr>16-21</vt:lpstr>
      <vt:lpstr>16-22</vt:lpstr>
      <vt:lpstr>'16-11'!Print_Area</vt:lpstr>
    </vt:vector>
  </TitlesOfParts>
  <Company>政策企画課統計係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浦和市役所</dc:creator>
  <cp:lastModifiedBy>さいたま市</cp:lastModifiedBy>
  <cp:lastPrinted>2008-02-27T11:35:23Z</cp:lastPrinted>
  <dcterms:created xsi:type="dcterms:W3CDTF">1999-04-19T08:40:47Z</dcterms:created>
  <dcterms:modified xsi:type="dcterms:W3CDTF">2015-04-06T23:44:23Z</dcterms:modified>
</cp:coreProperties>
</file>