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5知事\"/>
    </mc:Choice>
  </mc:AlternateContent>
  <bookViews>
    <workbookView xWindow="8376" yWindow="0" windowWidth="8400" windowHeight="9048"/>
  </bookViews>
  <sheets>
    <sheet name="県知事選結果" sheetId="7" r:id="rId1"/>
  </sheets>
  <definedNames>
    <definedName name="_xlnm.Print_Area" localSheetId="0">県知事選結果!$A$1:$R$22</definedName>
  </definedNames>
  <calcPr calcId="162913"/>
</workbook>
</file>

<file path=xl/calcChain.xml><?xml version="1.0" encoding="utf-8"?>
<calcChain xmlns="http://schemas.openxmlformats.org/spreadsheetml/2006/main">
  <c r="R11" i="7" l="1"/>
  <c r="P11" i="7"/>
  <c r="O11" i="7"/>
  <c r="H11" i="7"/>
  <c r="I11" i="7"/>
  <c r="J11" i="7"/>
  <c r="K11" i="7"/>
  <c r="L11" i="7"/>
  <c r="M11" i="7"/>
  <c r="N11" i="7"/>
  <c r="G11" i="7"/>
  <c r="F11" i="7"/>
</calcChain>
</file>

<file path=xl/sharedStrings.xml><?xml version="1.0" encoding="utf-8"?>
<sst xmlns="http://schemas.openxmlformats.org/spreadsheetml/2006/main" count="63" uniqueCount="59">
  <si>
    <t>供託物没収点</t>
  </si>
  <si>
    <t>無所属</t>
  </si>
  <si>
    <t>党　派</t>
  </si>
  <si>
    <t>西　区</t>
  </si>
  <si>
    <t>北　区</t>
  </si>
  <si>
    <t>大宮区</t>
  </si>
  <si>
    <t>見沼区</t>
  </si>
  <si>
    <t>中央区</t>
  </si>
  <si>
    <t>桜　区</t>
  </si>
  <si>
    <t>浦和区</t>
  </si>
  <si>
    <t>南　区</t>
  </si>
  <si>
    <t>緑　区</t>
  </si>
  <si>
    <t>岩槻区</t>
  </si>
  <si>
    <t>市　計</t>
  </si>
  <si>
    <t>県　計</t>
  </si>
  <si>
    <t>　　　　　　  　　確定時刻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</si>
  <si>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</si>
  <si>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</si>
  <si>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</si>
  <si>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</si>
  <si>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</si>
  <si>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</si>
  <si>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</si>
  <si>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</si>
  <si>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</si>
  <si>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得票数計</t>
    <phoneticPr fontId="1"/>
  </si>
  <si>
    <t>あん分切捨て票</t>
    <phoneticPr fontId="1"/>
  </si>
  <si>
    <t>無効投票数</t>
    <phoneticPr fontId="1"/>
  </si>
  <si>
    <t>持帰り</t>
    <phoneticPr fontId="1"/>
  </si>
  <si>
    <t>不受理</t>
    <phoneticPr fontId="1"/>
  </si>
  <si>
    <t>有効投票数（＝Ａ＋Ｂ）</t>
    <phoneticPr fontId="1"/>
  </si>
  <si>
    <t>無効投票率（＝Ｄ／Ｆ）</t>
    <phoneticPr fontId="1"/>
  </si>
  <si>
    <t>投票総数（＝Ｃ＋Ｄ）</t>
    <phoneticPr fontId="1"/>
  </si>
  <si>
    <t>（本名）</t>
    <rPh sb="1" eb="3">
      <t>ホンミョウ</t>
    </rPh>
    <phoneticPr fontId="1"/>
  </si>
  <si>
    <t>候補者氏名</t>
    <rPh sb="0" eb="5">
      <t>ふりがな</t>
    </rPh>
    <phoneticPr fontId="10" type="Hiragana" alignment="distributed"/>
  </si>
  <si>
    <t>J</t>
    <phoneticPr fontId="1"/>
  </si>
  <si>
    <t>その他</t>
    <rPh sb="2" eb="3">
      <t>た</t>
    </rPh>
    <phoneticPr fontId="10" type="Hiragana" alignment="distributed"/>
  </si>
  <si>
    <t>投票者総数（＝Ｆ＋Ｇ＋Ｈ＋I）</t>
    <phoneticPr fontId="1"/>
  </si>
  <si>
    <t xml:space="preserve">法定得票数 </t>
    <phoneticPr fontId="1"/>
  </si>
  <si>
    <t xml:space="preserve">　　　　　　　　　　　　　　　　　　　＊法定得票数　（=Ｃ×１/４：小数点以下第４位を切捨て） </t>
    <phoneticPr fontId="1"/>
  </si>
  <si>
    <t>　　　　　　　　　　　　　　　　　　　＊供託物没収点（=Ｃ×１/10：小数点以下第４位を切捨て）</t>
    <phoneticPr fontId="1"/>
  </si>
  <si>
    <t>当選人
（○印）</t>
    <rPh sb="0" eb="2">
      <t>トウセン</t>
    </rPh>
    <rPh sb="2" eb="3">
      <t>ニン</t>
    </rPh>
    <rPh sb="6" eb="7">
      <t>シルシ</t>
    </rPh>
    <phoneticPr fontId="11"/>
  </si>
  <si>
    <t>③</t>
    <phoneticPr fontId="10" type="Hiragana" alignment="distributed"/>
  </si>
  <si>
    <t>無所属</t>
    <phoneticPr fontId="10" type="Hiragana" alignment="distributed"/>
  </si>
  <si>
    <t>日本共産党</t>
    <rPh sb="0" eb="2">
      <t>にほん</t>
    </rPh>
    <rPh sb="2" eb="5">
      <t>きょうさんとう</t>
    </rPh>
    <phoneticPr fontId="10" type="Hiragana" alignment="distributed"/>
  </si>
  <si>
    <t>22時38分</t>
  </si>
  <si>
    <t>22時01分</t>
  </si>
  <si>
    <t>22時10分</t>
  </si>
  <si>
    <t>21時50分</t>
  </si>
  <si>
    <t>22時05分</t>
  </si>
  <si>
    <t>22時19分</t>
  </si>
  <si>
    <t>22時09分</t>
  </si>
  <si>
    <r>
      <t>得票数及び当選人</t>
    </r>
    <r>
      <rPr>
        <sz val="14"/>
        <rFont val="ＭＳ Ｐゴシック"/>
        <family val="3"/>
        <charset val="128"/>
      </rPr>
      <t>　　</t>
    </r>
    <r>
      <rPr>
        <sz val="12"/>
        <rFont val="ＭＳ Ｐゴシック"/>
        <family val="3"/>
        <charset val="128"/>
      </rPr>
      <t>【○印が当選人。当選人の任期　令和５年８月３１日～令和９年８月３０日】</t>
    </r>
    <rPh sb="0" eb="3">
      <t>トクヒョウスウ</t>
    </rPh>
    <rPh sb="3" eb="4">
      <t>オヨ</t>
    </rPh>
    <rPh sb="5" eb="7">
      <t>トウセン</t>
    </rPh>
    <rPh sb="7" eb="8">
      <t>ニン</t>
    </rPh>
    <rPh sb="12" eb="13">
      <t>シルシ</t>
    </rPh>
    <rPh sb="14" eb="16">
      <t>トウセン</t>
    </rPh>
    <rPh sb="16" eb="17">
      <t>ニン</t>
    </rPh>
    <rPh sb="18" eb="20">
      <t>トウセン</t>
    </rPh>
    <rPh sb="20" eb="21">
      <t>ニン</t>
    </rPh>
    <rPh sb="22" eb="24">
      <t>ニンキ</t>
    </rPh>
    <rPh sb="25" eb="27">
      <t>レイワ</t>
    </rPh>
    <rPh sb="28" eb="29">
      <t>ネン</t>
    </rPh>
    <rPh sb="30" eb="31">
      <t>ツキ</t>
    </rPh>
    <rPh sb="33" eb="34">
      <t>ヒ</t>
    </rPh>
    <rPh sb="35" eb="37">
      <t>レイワ</t>
    </rPh>
    <phoneticPr fontId="1"/>
  </si>
  <si>
    <t>（柴岡　祐真）</t>
    <rPh sb="1" eb="3">
      <t>しばおか</t>
    </rPh>
    <rPh sb="4" eb="6">
      <t>ゆうま</t>
    </rPh>
    <phoneticPr fontId="10" type="Hiragana" alignment="distributed"/>
  </si>
  <si>
    <t>（大沢　敏雄）</t>
    <rPh sb="1" eb="3">
      <t>おおさわ</t>
    </rPh>
    <rPh sb="4" eb="6">
      <t>としお</t>
    </rPh>
    <phoneticPr fontId="10" type="Hiragana" alignment="distributed"/>
  </si>
  <si>
    <t>（大野　元裕）</t>
    <rPh sb="1" eb="3">
      <t>おおの</t>
    </rPh>
    <rPh sb="4" eb="6">
      <t>もとひろ</t>
    </rPh>
    <phoneticPr fontId="10" type="Hiragana" alignment="distributed"/>
  </si>
  <si>
    <t>柴岡　ゆうま</t>
    <rPh sb="0" eb="2">
      <t>しばおか</t>
    </rPh>
    <phoneticPr fontId="10" type="Hiragana" alignment="distributed"/>
  </si>
  <si>
    <t>大沢　としお</t>
    <rPh sb="0" eb="2">
      <t>おおさわ</t>
    </rPh>
    <phoneticPr fontId="10" type="Hiragana" alignment="distributed"/>
  </si>
  <si>
    <t>大野　もとひろ</t>
    <rPh sb="0" eb="2">
      <t>おおの</t>
    </rPh>
    <phoneticPr fontId="10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</si>
</sst>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0_ "/>
    <numFmt numFmtId="178" formatCode="h&quot;時&quot;mm&quot;分&quot;;@"/>
    <numFmt numFmtId="179" formatCode="#,###,##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4" fillId="0" borderId="0" xfId="2" applyProtection="1"/>
    <xf numFmtId="0" fontId="4" fillId="0" borderId="0" xfId="2" applyFont="1" applyProtection="1"/>
    <xf numFmtId="0" fontId="4" fillId="0" borderId="0" xfId="2" applyFont="1" applyFill="1" applyProtection="1"/>
    <xf numFmtId="0" fontId="8" fillId="0" borderId="1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8" fillId="0" borderId="41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37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19" xfId="0" applyNumberFormat="1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left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179" fontId="8" fillId="0" borderId="42" xfId="1" quotePrefix="1" applyNumberFormat="1" applyFont="1" applyBorder="1" applyAlignment="1" applyProtection="1">
      <alignment horizontal="right" vertical="center"/>
    </xf>
    <xf numFmtId="179" fontId="8" fillId="0" borderId="20" xfId="1" quotePrefix="1" applyNumberFormat="1" applyFont="1" applyBorder="1" applyAlignment="1" applyProtection="1">
      <alignment horizontal="right" vertical="center"/>
    </xf>
    <xf numFmtId="179" fontId="8" fillId="0" borderId="21" xfId="1" quotePrefix="1" applyNumberFormat="1" applyFont="1" applyBorder="1" applyAlignment="1" applyProtection="1">
      <alignment horizontal="right" vertical="center"/>
    </xf>
    <xf numFmtId="179" fontId="8" fillId="0" borderId="22" xfId="1" quotePrefix="1" applyNumberFormat="1" applyFont="1" applyBorder="1" applyAlignment="1" applyProtection="1">
      <alignment horizontal="right" vertical="center"/>
    </xf>
    <xf numFmtId="179" fontId="4" fillId="0" borderId="12" xfId="0" quotePrefix="1" applyNumberFormat="1" applyFont="1" applyBorder="1" applyAlignment="1" applyProtection="1">
      <alignment horizontal="right" vertical="center"/>
    </xf>
    <xf numFmtId="0" fontId="4" fillId="0" borderId="0" xfId="0" quotePrefix="1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horizontal="right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left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179" fontId="8" fillId="0" borderId="36" xfId="1" quotePrefix="1" applyNumberFormat="1" applyFont="1" applyBorder="1" applyAlignment="1" applyProtection="1">
      <alignment horizontal="right" vertical="center"/>
    </xf>
    <xf numFmtId="179" fontId="8" fillId="0" borderId="4" xfId="1" quotePrefix="1" applyNumberFormat="1" applyFont="1" applyBorder="1" applyAlignment="1" applyProtection="1">
      <alignment horizontal="right" vertical="center"/>
    </xf>
    <xf numFmtId="179" fontId="8" fillId="0" borderId="23" xfId="1" quotePrefix="1" applyNumberFormat="1" applyFont="1" applyBorder="1" applyAlignment="1" applyProtection="1">
      <alignment horizontal="right" vertical="center"/>
    </xf>
    <xf numFmtId="179" fontId="8" fillId="0" borderId="24" xfId="1" quotePrefix="1" applyNumberFormat="1" applyFont="1" applyBorder="1" applyAlignment="1" applyProtection="1">
      <alignment horizontal="right" vertical="center"/>
    </xf>
    <xf numFmtId="179" fontId="8" fillId="0" borderId="43" xfId="1" quotePrefix="1" applyNumberFormat="1" applyFont="1" applyBorder="1" applyAlignment="1" applyProtection="1">
      <alignment horizontal="right" vertical="center"/>
    </xf>
    <xf numFmtId="179" fontId="8" fillId="0" borderId="2" xfId="1" quotePrefix="1" applyNumberFormat="1" applyFont="1" applyBorder="1" applyAlignment="1" applyProtection="1">
      <alignment horizontal="right" vertical="center"/>
    </xf>
    <xf numFmtId="179" fontId="8" fillId="0" borderId="33" xfId="1" quotePrefix="1" applyNumberFormat="1" applyFont="1" applyBorder="1" applyAlignment="1" applyProtection="1">
      <alignment horizontal="right" vertical="center"/>
    </xf>
    <xf numFmtId="179" fontId="8" fillId="0" borderId="34" xfId="1" quotePrefix="1" applyNumberFormat="1" applyFont="1" applyBorder="1" applyAlignment="1" applyProtection="1">
      <alignment horizontal="right" vertical="center"/>
    </xf>
    <xf numFmtId="179" fontId="4" fillId="0" borderId="35" xfId="0" quotePrefix="1" applyNumberFormat="1" applyFont="1" applyBorder="1" applyAlignment="1" applyProtection="1">
      <alignment horizontal="right"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left" vertical="center" shrinkToFit="1"/>
    </xf>
    <xf numFmtId="0" fontId="4" fillId="0" borderId="38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179" fontId="4" fillId="0" borderId="27" xfId="0" quotePrefix="1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179" fontId="8" fillId="0" borderId="36" xfId="0" quotePrefix="1" applyNumberFormat="1" applyFont="1" applyBorder="1" applyAlignment="1" applyProtection="1">
      <alignment horizontal="right" vertical="center"/>
    </xf>
    <xf numFmtId="179" fontId="8" fillId="0" borderId="4" xfId="0" quotePrefix="1" applyNumberFormat="1" applyFont="1" applyBorder="1" applyAlignment="1" applyProtection="1">
      <alignment horizontal="right" vertical="center"/>
    </xf>
    <xf numFmtId="179" fontId="8" fillId="0" borderId="3" xfId="0" quotePrefix="1" applyNumberFormat="1" applyFont="1" applyBorder="1" applyAlignment="1" applyProtection="1">
      <alignment horizontal="right" vertical="center"/>
    </xf>
    <xf numFmtId="179" fontId="4" fillId="0" borderId="30" xfId="0" quotePrefix="1" applyNumberFormat="1" applyFont="1" applyBorder="1" applyAlignment="1" applyProtection="1">
      <alignment horizontal="right" vertical="center"/>
    </xf>
    <xf numFmtId="10" fontId="8" fillId="0" borderId="36" xfId="0" applyNumberFormat="1" applyFont="1" applyBorder="1" applyAlignment="1" applyProtection="1">
      <alignment horizontal="right" vertical="center"/>
    </xf>
    <xf numFmtId="10" fontId="8" fillId="0" borderId="4" xfId="0" applyNumberFormat="1" applyFont="1" applyBorder="1" applyAlignment="1" applyProtection="1">
      <alignment horizontal="right" vertical="center"/>
    </xf>
    <xf numFmtId="10" fontId="8" fillId="0" borderId="3" xfId="0" applyNumberFormat="1" applyFont="1" applyBorder="1" applyAlignment="1" applyProtection="1">
      <alignment horizontal="right" vertical="center"/>
    </xf>
    <xf numFmtId="10" fontId="8" fillId="0" borderId="12" xfId="0" applyNumberFormat="1" applyFont="1" applyBorder="1" applyAlignment="1" applyProtection="1">
      <alignment horizontal="right" vertical="center"/>
    </xf>
    <xf numFmtId="10" fontId="8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2" applyNumberFormat="1" applyFont="1" applyBorder="1" applyAlignment="1" applyProtection="1">
      <alignment vertical="center"/>
    </xf>
    <xf numFmtId="179" fontId="8" fillId="0" borderId="3" xfId="1" quotePrefix="1" applyNumberFormat="1" applyFont="1" applyBorder="1" applyAlignment="1" applyProtection="1">
      <alignment horizontal="right" vertical="center"/>
    </xf>
    <xf numFmtId="179" fontId="8" fillId="0" borderId="12" xfId="1" quotePrefix="1" applyNumberFormat="1" applyFont="1" applyBorder="1" applyAlignment="1" applyProtection="1">
      <alignment horizontal="right" vertical="center"/>
    </xf>
    <xf numFmtId="179" fontId="8" fillId="0" borderId="6" xfId="1" quotePrefix="1" applyNumberFormat="1" applyFont="1" applyBorder="1" applyAlignment="1" applyProtection="1">
      <alignment horizontal="right" vertical="center"/>
    </xf>
    <xf numFmtId="179" fontId="8" fillId="0" borderId="28" xfId="1" quotePrefix="1" applyNumberFormat="1" applyFont="1" applyBorder="1" applyAlignment="1" applyProtection="1">
      <alignment horizontal="right" vertical="center"/>
    </xf>
    <xf numFmtId="179" fontId="8" fillId="0" borderId="17" xfId="1" quotePrefix="1" applyNumberFormat="1" applyFont="1" applyBorder="1" applyAlignment="1" applyProtection="1">
      <alignment horizontal="right" vertical="center"/>
    </xf>
    <xf numFmtId="179" fontId="8" fillId="0" borderId="29" xfId="1" quotePrefix="1" applyNumberFormat="1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178" fontId="8" fillId="0" borderId="44" xfId="1" applyNumberFormat="1" applyFont="1" applyBorder="1" applyAlignment="1" applyProtection="1">
      <alignment horizontal="center" vertical="center" shrinkToFit="1"/>
    </xf>
    <xf numFmtId="178" fontId="8" fillId="0" borderId="31" xfId="1" applyNumberFormat="1" applyFont="1" applyBorder="1" applyAlignment="1" applyProtection="1">
      <alignment horizontal="center" vertical="center" shrinkToFit="1"/>
    </xf>
    <xf numFmtId="178" fontId="8" fillId="0" borderId="32" xfId="1" applyNumberFormat="1" applyFont="1" applyBorder="1" applyAlignment="1" applyProtection="1">
      <alignment horizontal="center" vertical="center" shrinkToFit="1"/>
    </xf>
    <xf numFmtId="32" fontId="4" fillId="0" borderId="18" xfId="0" applyNumberFormat="1" applyFont="1" applyBorder="1" applyAlignment="1" applyProtection="1">
      <alignment horizontal="center" vertical="center"/>
    </xf>
    <xf numFmtId="32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/>
    <xf numFmtId="176" fontId="3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Border="1" applyAlignment="1" applyProtection="1">
      <alignment horizontal="right" vertical="center"/>
    </xf>
    <xf numFmtId="177" fontId="4" fillId="0" borderId="0" xfId="0" applyNumberFormat="1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horizontal="center" vertical="center" wrapText="1" shrinkToFit="1"/>
    </xf>
    <xf numFmtId="32" fontId="4" fillId="0" borderId="18" xfId="0" applyNumberFormat="1" applyFont="1" applyBorder="1" applyAlignment="1" applyProtection="1">
      <alignment horizontal="center" vertical="center" shrinkToFit="1"/>
    </xf>
    <xf numFmtId="0" fontId="4" fillId="0" borderId="25" xfId="0" applyNumberFormat="1" applyFont="1" applyBorder="1" applyAlignment="1" applyProtection="1">
      <alignment horizontal="center" vertical="center" shrinkToFit="1"/>
    </xf>
    <xf numFmtId="0" fontId="4" fillId="0" borderId="28" xfId="0" applyNumberFormat="1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vertical="center"/>
    </xf>
    <xf numFmtId="0" fontId="4" fillId="0" borderId="40" xfId="0" applyNumberFormat="1" applyFont="1" applyBorder="1" applyAlignment="1" applyProtection="1">
      <alignment horizontal="center" vertical="center" shrinkToFit="1"/>
    </xf>
    <xf numFmtId="179" fontId="8" fillId="0" borderId="7" xfId="1" quotePrefix="1" applyNumberFormat="1" applyFont="1" applyBorder="1" applyAlignment="1" applyProtection="1">
      <alignment horizontal="right" vertical="center"/>
    </xf>
    <xf numFmtId="179" fontId="8" fillId="0" borderId="40" xfId="1" quotePrefix="1" applyNumberFormat="1" applyFont="1" applyBorder="1" applyAlignment="1" applyProtection="1">
      <alignment horizontal="right" vertical="center"/>
    </xf>
    <xf numFmtId="179" fontId="8" fillId="0" borderId="46" xfId="1" quotePrefix="1" applyNumberFormat="1" applyFont="1" applyBorder="1" applyAlignment="1" applyProtection="1">
      <alignment horizontal="right" vertical="center"/>
    </xf>
    <xf numFmtId="179" fontId="8" fillId="0" borderId="38" xfId="1" quotePrefix="1" applyNumberFormat="1" applyFont="1" applyBorder="1" applyAlignment="1" applyProtection="1">
      <alignment horizontal="right" vertical="center"/>
    </xf>
    <xf numFmtId="179" fontId="4" fillId="0" borderId="45" xfId="0" quotePrefix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/>
    </xf>
    <xf numFmtId="177" fontId="4" fillId="0" borderId="0" xfId="0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_埼玉県選出議員開票速報（結果）" xfId="1"/>
    <cellStyle name="標準_衆議院比例代表開票結果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X23"/>
  <sheetViews>
    <sheetView tabSelected="1" view="pageBreakPreview" topLeftCell="B1" zoomScale="85" zoomScaleNormal="100" zoomScaleSheetLayoutView="85" workbookViewId="0">
      <selection activeCell="H8" sqref="H8"/>
    </sheetView>
  </sheetViews>
  <sheetFormatPr defaultColWidth="9" defaultRowHeight="21" x14ac:dyDescent="0.2"/>
  <cols>
    <col min="1" max="1" width="2.77734375" style="8" customWidth="1"/>
    <col min="2" max="2" width="8" style="8" customWidth="1"/>
    <col min="3" max="3" width="20" style="76" customWidth="1"/>
    <col min="4" max="4" width="16.77734375" style="76" customWidth="1"/>
    <col min="5" max="5" width="11.21875" style="8" customWidth="1"/>
    <col min="6" max="15" width="10" style="8" customWidth="1"/>
    <col min="16" max="16" width="13.88671875" style="8" customWidth="1"/>
    <col min="17" max="17" width="2.77734375" style="8" customWidth="1"/>
    <col min="18" max="18" width="15" style="77" customWidth="1"/>
    <col min="19" max="19" width="18.44140625" style="8" customWidth="1"/>
    <col min="20" max="20" width="4.44140625" style="8" customWidth="1"/>
    <col min="21" max="21" width="6.6640625" style="8" customWidth="1"/>
    <col min="22" max="24" width="17.6640625" style="8" customWidth="1"/>
    <col min="25" max="25" width="9" style="8" customWidth="1"/>
    <col min="26" max="26" width="25" style="8" bestFit="1" customWidth="1"/>
    <col min="27" max="16384" width="9" style="8"/>
  </cols>
  <sheetData>
    <row r="1" spans="2:24" ht="39" customHeight="1" x14ac:dyDescent="0.2">
      <c r="B1" s="91" t="s">
        <v>52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2:24" ht="16.5" customHeight="1" thickBo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2:24" ht="37.950000000000003" customHeight="1" thickBot="1" x14ac:dyDescent="0.25">
      <c r="B3" s="79" t="s">
        <v>41</v>
      </c>
      <c r="C3" s="10" t="s" ph="1">
        <v>34</v>
      </c>
      <c r="D3" s="11" t="s">
        <v>33</v>
      </c>
      <c r="E3" s="10" t="s">
        <v>2</v>
      </c>
      <c r="F3" s="7" t="s">
        <v>3</v>
      </c>
      <c r="G3" s="4" t="s">
        <v>4</v>
      </c>
      <c r="H3" s="4" t="s">
        <v>5</v>
      </c>
      <c r="I3" s="4" t="s">
        <v>6</v>
      </c>
      <c r="J3" s="5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6" t="s">
        <v>12</v>
      </c>
      <c r="P3" s="12" t="s">
        <v>13</v>
      </c>
      <c r="Q3" s="13"/>
      <c r="R3" s="12" t="s">
        <v>14</v>
      </c>
      <c r="S3" s="13"/>
    </row>
    <row r="4" spans="2:24" ht="34.5" customHeight="1" thickTop="1" x14ac:dyDescent="0.2">
      <c r="B4" s="14">
        <v>1</v>
      </c>
      <c r="C4" s="15" t="s" ph="1">
        <v>56</v>
      </c>
      <c r="D4" s="81" t="s" ph="1">
        <v>53</v>
      </c>
      <c r="E4" s="16" t="s">
        <v>44</v>
      </c>
      <c r="F4" s="17">
        <v>2213</v>
      </c>
      <c r="G4" s="18">
        <v>3527</v>
      </c>
      <c r="H4" s="18">
        <v>3186</v>
      </c>
      <c r="I4" s="18">
        <v>4055</v>
      </c>
      <c r="J4" s="19">
        <v>3099</v>
      </c>
      <c r="K4" s="18">
        <v>2458</v>
      </c>
      <c r="L4" s="18">
        <v>5017</v>
      </c>
      <c r="M4" s="18">
        <v>5220</v>
      </c>
      <c r="N4" s="18">
        <v>3618</v>
      </c>
      <c r="O4" s="20">
        <v>2267</v>
      </c>
      <c r="P4" s="21">
        <v>34660</v>
      </c>
      <c r="Q4" s="22"/>
      <c r="R4" s="21">
        <v>183692</v>
      </c>
      <c r="S4" s="23"/>
    </row>
    <row r="5" spans="2:24" ht="34.5" customHeight="1" x14ac:dyDescent="0.2">
      <c r="B5" s="24">
        <v>2</v>
      </c>
      <c r="C5" s="25" t="s" ph="1">
        <v>57</v>
      </c>
      <c r="D5" s="82" t="s" ph="1">
        <v>54</v>
      </c>
      <c r="E5" s="26" t="s">
        <v>1</v>
      </c>
      <c r="F5" s="27">
        <v>1376</v>
      </c>
      <c r="G5" s="28">
        <v>2301</v>
      </c>
      <c r="H5" s="28">
        <v>1912</v>
      </c>
      <c r="I5" s="28">
        <v>1857</v>
      </c>
      <c r="J5" s="29">
        <v>1437</v>
      </c>
      <c r="K5" s="28">
        <v>1321</v>
      </c>
      <c r="L5" s="28">
        <v>2610</v>
      </c>
      <c r="M5" s="28">
        <v>2716</v>
      </c>
      <c r="N5" s="28">
        <v>1589</v>
      </c>
      <c r="O5" s="30">
        <v>1374</v>
      </c>
      <c r="P5" s="21">
        <v>18493</v>
      </c>
      <c r="Q5" s="22"/>
      <c r="R5" s="21">
        <v>97252</v>
      </c>
      <c r="S5" s="23"/>
    </row>
    <row r="6" spans="2:24" ht="34.5" customHeight="1" thickBot="1" x14ac:dyDescent="0.25">
      <c r="B6" s="36" t="s">
        <v>42</v>
      </c>
      <c r="C6" s="37" t="s" ph="1">
        <v>58</v>
      </c>
      <c r="D6" s="84" t="s" ph="1">
        <v>55</v>
      </c>
      <c r="E6" s="38" t="s">
        <v>43</v>
      </c>
      <c r="F6" s="85">
        <v>13353</v>
      </c>
      <c r="G6" s="86">
        <v>23414</v>
      </c>
      <c r="H6" s="86">
        <v>20129</v>
      </c>
      <c r="I6" s="86">
        <v>23394</v>
      </c>
      <c r="J6" s="87">
        <v>17748</v>
      </c>
      <c r="K6" s="86">
        <v>13148</v>
      </c>
      <c r="L6" s="86">
        <v>29136</v>
      </c>
      <c r="M6" s="86">
        <v>29597</v>
      </c>
      <c r="N6" s="86">
        <v>18139</v>
      </c>
      <c r="O6" s="88">
        <v>15477</v>
      </c>
      <c r="P6" s="89">
        <v>203535</v>
      </c>
      <c r="Q6" s="22"/>
      <c r="R6" s="21">
        <v>1138973</v>
      </c>
      <c r="S6" s="23"/>
    </row>
    <row r="7" spans="2:24" ht="34.5" customHeight="1" thickTop="1" x14ac:dyDescent="0.2">
      <c r="B7" s="39" t="s">
        <v>16</v>
      </c>
      <c r="C7" s="83" t="s">
        <v>25</v>
      </c>
      <c r="D7" s="40"/>
      <c r="E7" s="40"/>
      <c r="F7" s="31">
        <v>16942</v>
      </c>
      <c r="G7" s="32">
        <v>29242</v>
      </c>
      <c r="H7" s="32">
        <v>25227</v>
      </c>
      <c r="I7" s="32">
        <v>29306</v>
      </c>
      <c r="J7" s="33">
        <v>22284</v>
      </c>
      <c r="K7" s="32">
        <v>16927</v>
      </c>
      <c r="L7" s="32">
        <v>36763</v>
      </c>
      <c r="M7" s="32">
        <v>37533</v>
      </c>
      <c r="N7" s="32">
        <v>23346</v>
      </c>
      <c r="O7" s="34">
        <v>19118</v>
      </c>
      <c r="P7" s="35">
        <v>256688</v>
      </c>
      <c r="Q7" s="22"/>
      <c r="R7" s="41">
        <v>1419917</v>
      </c>
      <c r="S7" s="23"/>
    </row>
    <row r="8" spans="2:24" ht="34.5" customHeight="1" x14ac:dyDescent="0.2">
      <c r="B8" s="42" t="s">
        <v>17</v>
      </c>
      <c r="C8" s="43" t="s">
        <v>26</v>
      </c>
      <c r="D8" s="44"/>
      <c r="E8" s="44"/>
      <c r="F8" s="45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7">
        <v>0</v>
      </c>
      <c r="P8" s="21">
        <v>0</v>
      </c>
      <c r="Q8" s="22"/>
      <c r="R8" s="48">
        <v>0</v>
      </c>
      <c r="S8" s="23"/>
    </row>
    <row r="9" spans="2:24" ht="34.5" customHeight="1" x14ac:dyDescent="0.2">
      <c r="B9" s="42" t="s">
        <v>18</v>
      </c>
      <c r="C9" s="43" t="s">
        <v>30</v>
      </c>
      <c r="D9" s="44"/>
      <c r="E9" s="44"/>
      <c r="F9" s="27">
        <v>16942</v>
      </c>
      <c r="G9" s="32">
        <v>29242</v>
      </c>
      <c r="H9" s="28">
        <v>25227</v>
      </c>
      <c r="I9" s="28">
        <v>29306</v>
      </c>
      <c r="J9" s="29">
        <v>22284</v>
      </c>
      <c r="K9" s="28">
        <v>16927</v>
      </c>
      <c r="L9" s="28">
        <v>36763</v>
      </c>
      <c r="M9" s="28">
        <v>37533</v>
      </c>
      <c r="N9" s="28">
        <v>23346</v>
      </c>
      <c r="O9" s="30">
        <v>19118</v>
      </c>
      <c r="P9" s="21">
        <v>256688</v>
      </c>
      <c r="Q9" s="22"/>
      <c r="R9" s="21">
        <v>1419917</v>
      </c>
      <c r="S9" s="23"/>
    </row>
    <row r="10" spans="2:24" ht="34.5" customHeight="1" x14ac:dyDescent="0.2">
      <c r="B10" s="42" t="s">
        <v>19</v>
      </c>
      <c r="C10" s="43" t="s">
        <v>27</v>
      </c>
      <c r="D10" s="44"/>
      <c r="E10" s="44"/>
      <c r="F10" s="27">
        <v>277</v>
      </c>
      <c r="G10" s="28">
        <v>606</v>
      </c>
      <c r="H10" s="28">
        <v>473</v>
      </c>
      <c r="I10" s="28">
        <v>521</v>
      </c>
      <c r="J10" s="29">
        <v>424</v>
      </c>
      <c r="K10" s="28">
        <v>307</v>
      </c>
      <c r="L10" s="28">
        <v>759</v>
      </c>
      <c r="M10" s="28">
        <v>748</v>
      </c>
      <c r="N10" s="28">
        <v>419</v>
      </c>
      <c r="O10" s="30">
        <v>311</v>
      </c>
      <c r="P10" s="21">
        <v>4845</v>
      </c>
      <c r="Q10" s="22"/>
      <c r="R10" s="21">
        <v>23817</v>
      </c>
      <c r="S10" s="23"/>
    </row>
    <row r="11" spans="2:24" ht="34.5" customHeight="1" x14ac:dyDescent="0.2">
      <c r="B11" s="42" t="s">
        <v>20</v>
      </c>
      <c r="C11" s="43" t="s">
        <v>31</v>
      </c>
      <c r="D11" s="44"/>
      <c r="E11" s="44"/>
      <c r="F11" s="49">
        <f>F10/F12</f>
        <v>1.6086880771241072E-2</v>
      </c>
      <c r="G11" s="50">
        <f>G10/G12</f>
        <v>2.0302867863843475E-2</v>
      </c>
      <c r="H11" s="50">
        <f t="shared" ref="H11:N11" si="0">H10/H12</f>
        <v>1.840466926070039E-2</v>
      </c>
      <c r="I11" s="50">
        <f t="shared" si="0"/>
        <v>1.7467395312971468E-2</v>
      </c>
      <c r="J11" s="50">
        <f t="shared" si="0"/>
        <v>1.8671833714990312E-2</v>
      </c>
      <c r="K11" s="50">
        <f t="shared" si="0"/>
        <v>1.781362423117094E-2</v>
      </c>
      <c r="L11" s="50">
        <f t="shared" si="0"/>
        <v>2.0228132828740471E-2</v>
      </c>
      <c r="M11" s="50">
        <f t="shared" si="0"/>
        <v>1.9539719443065751E-2</v>
      </c>
      <c r="N11" s="50">
        <f t="shared" si="0"/>
        <v>1.7630969913738692E-2</v>
      </c>
      <c r="O11" s="51">
        <f>O10/O12</f>
        <v>1.6006999845591643E-2</v>
      </c>
      <c r="P11" s="52">
        <f>P10/P12</f>
        <v>1.8525386853666649E-2</v>
      </c>
      <c r="Q11" s="53"/>
      <c r="R11" s="52">
        <f>R10/R12</f>
        <v>1.6496806198371721E-2</v>
      </c>
      <c r="S11" s="23"/>
    </row>
    <row r="12" spans="2:24" s="1" customFormat="1" ht="34.5" customHeight="1" x14ac:dyDescent="0.2">
      <c r="B12" s="42" t="s">
        <v>21</v>
      </c>
      <c r="C12" s="43" t="s">
        <v>32</v>
      </c>
      <c r="D12" s="44"/>
      <c r="E12" s="44"/>
      <c r="F12" s="31">
        <v>17219</v>
      </c>
      <c r="G12" s="28">
        <v>29848</v>
      </c>
      <c r="H12" s="28">
        <v>25700</v>
      </c>
      <c r="I12" s="28">
        <v>29827</v>
      </c>
      <c r="J12" s="29">
        <v>22708</v>
      </c>
      <c r="K12" s="28">
        <v>17234</v>
      </c>
      <c r="L12" s="28">
        <v>37522</v>
      </c>
      <c r="M12" s="28">
        <v>38281</v>
      </c>
      <c r="N12" s="28">
        <v>23765</v>
      </c>
      <c r="O12" s="30">
        <v>19429</v>
      </c>
      <c r="P12" s="21">
        <v>261533</v>
      </c>
      <c r="Q12" s="22"/>
      <c r="R12" s="21">
        <v>1443734</v>
      </c>
      <c r="S12" s="54"/>
    </row>
    <row r="13" spans="2:24" s="1" customFormat="1" ht="34.5" customHeight="1" x14ac:dyDescent="0.2">
      <c r="B13" s="42" t="s">
        <v>22</v>
      </c>
      <c r="C13" s="43" t="s">
        <v>28</v>
      </c>
      <c r="D13" s="44"/>
      <c r="E13" s="44"/>
      <c r="F13" s="27">
        <v>0</v>
      </c>
      <c r="G13" s="28">
        <v>2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4</v>
      </c>
      <c r="N13" s="28">
        <v>1</v>
      </c>
      <c r="O13" s="30">
        <v>0</v>
      </c>
      <c r="P13" s="21">
        <v>7</v>
      </c>
      <c r="Q13" s="22"/>
      <c r="R13" s="21">
        <v>29</v>
      </c>
      <c r="S13" s="55"/>
    </row>
    <row r="14" spans="2:24" s="1" customFormat="1" ht="34.5" customHeight="1" x14ac:dyDescent="0.2">
      <c r="B14" s="42" t="s">
        <v>23</v>
      </c>
      <c r="C14" s="43" t="s">
        <v>29</v>
      </c>
      <c r="D14" s="44"/>
      <c r="E14" s="44"/>
      <c r="F14" s="27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56">
        <v>0</v>
      </c>
      <c r="P14" s="21">
        <v>0</v>
      </c>
      <c r="Q14" s="22"/>
      <c r="R14" s="21">
        <v>3</v>
      </c>
      <c r="S14" s="55"/>
    </row>
    <row r="15" spans="2:24" s="1" customFormat="1" ht="34.5" customHeight="1" x14ac:dyDescent="0.2">
      <c r="B15" s="42" t="s">
        <v>24</v>
      </c>
      <c r="C15" s="43" t="s">
        <v>36</v>
      </c>
      <c r="D15" s="44"/>
      <c r="E15" s="44"/>
      <c r="F15" s="27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56">
        <v>0</v>
      </c>
      <c r="P15" s="57">
        <v>0</v>
      </c>
      <c r="Q15" s="22"/>
      <c r="R15" s="21">
        <v>-1</v>
      </c>
      <c r="S15" s="55"/>
    </row>
    <row r="16" spans="2:24" s="1" customFormat="1" ht="34.5" customHeight="1" x14ac:dyDescent="0.2">
      <c r="B16" s="42" t="s">
        <v>35</v>
      </c>
      <c r="C16" s="43" t="s">
        <v>37</v>
      </c>
      <c r="D16" s="44"/>
      <c r="E16" s="44"/>
      <c r="F16" s="58">
        <v>17219</v>
      </c>
      <c r="G16" s="59">
        <v>29850</v>
      </c>
      <c r="H16" s="59">
        <v>25700</v>
      </c>
      <c r="I16" s="59">
        <v>29827</v>
      </c>
      <c r="J16" s="60">
        <v>22708</v>
      </c>
      <c r="K16" s="59">
        <v>17234</v>
      </c>
      <c r="L16" s="59">
        <v>37522</v>
      </c>
      <c r="M16" s="59">
        <v>38285</v>
      </c>
      <c r="N16" s="59">
        <v>23766</v>
      </c>
      <c r="O16" s="61">
        <v>19429</v>
      </c>
      <c r="P16" s="48">
        <v>261540</v>
      </c>
      <c r="Q16" s="22"/>
      <c r="R16" s="21">
        <v>1443765</v>
      </c>
      <c r="S16" s="23"/>
    </row>
    <row r="17" spans="2:20" s="1" customFormat="1" ht="34.5" customHeight="1" thickBot="1" x14ac:dyDescent="0.25">
      <c r="B17" s="62" t="s">
        <v>15</v>
      </c>
      <c r="C17" s="63"/>
      <c r="D17" s="63"/>
      <c r="E17" s="63"/>
      <c r="F17" s="64" t="s">
        <v>45</v>
      </c>
      <c r="G17" s="65" t="s">
        <v>45</v>
      </c>
      <c r="H17" s="65" t="s">
        <v>46</v>
      </c>
      <c r="I17" s="65" t="s">
        <v>47</v>
      </c>
      <c r="J17" s="65" t="s">
        <v>46</v>
      </c>
      <c r="K17" s="65" t="s">
        <v>48</v>
      </c>
      <c r="L17" s="65" t="s">
        <v>49</v>
      </c>
      <c r="M17" s="65" t="s">
        <v>50</v>
      </c>
      <c r="N17" s="65" t="s">
        <v>46</v>
      </c>
      <c r="O17" s="66" t="s">
        <v>51</v>
      </c>
      <c r="P17" s="67" t="s">
        <v>45</v>
      </c>
      <c r="Q17" s="68"/>
      <c r="R17" s="80">
        <v>0</v>
      </c>
      <c r="S17" s="23"/>
    </row>
    <row r="18" spans="2:20" s="1" customFormat="1" ht="35.4" customHeight="1" x14ac:dyDescent="0.2">
      <c r="B18" s="2"/>
      <c r="C18" s="93"/>
      <c r="D18" s="93"/>
      <c r="E18" s="93"/>
      <c r="F18" s="93"/>
      <c r="G18" s="69"/>
      <c r="H18" s="69"/>
      <c r="I18" s="69"/>
      <c r="J18" s="69"/>
      <c r="K18" s="69"/>
      <c r="L18" s="69"/>
      <c r="M18" s="69"/>
      <c r="N18" s="70"/>
      <c r="O18" s="71"/>
      <c r="P18" s="72" t="s">
        <v>38</v>
      </c>
      <c r="Q18" s="94">
        <v>354979.25</v>
      </c>
      <c r="R18" s="94"/>
      <c r="S18" s="73"/>
      <c r="T18" s="3"/>
    </row>
    <row r="19" spans="2:20" s="1" customFormat="1" ht="35.4" customHeight="1" x14ac:dyDescent="0.2">
      <c r="B19" s="2"/>
      <c r="C19" s="93"/>
      <c r="D19" s="93"/>
      <c r="E19" s="93"/>
      <c r="F19" s="93"/>
      <c r="G19" s="69"/>
      <c r="H19" s="69"/>
      <c r="I19" s="69"/>
      <c r="J19" s="69"/>
      <c r="K19" s="69"/>
      <c r="L19" s="69"/>
      <c r="M19" s="69"/>
      <c r="N19" s="69"/>
      <c r="O19" s="74"/>
      <c r="P19" s="75" t="s">
        <v>0</v>
      </c>
      <c r="Q19" s="95">
        <v>141991.70000000001</v>
      </c>
      <c r="R19" s="95"/>
      <c r="S19" s="73"/>
      <c r="T19" s="3"/>
    </row>
    <row r="20" spans="2:20" ht="11.4" customHeight="1" x14ac:dyDescent="0.2"/>
    <row r="21" spans="2:20" ht="25.2" customHeight="1" x14ac:dyDescent="0.2">
      <c r="B21" s="78"/>
      <c r="C21" s="78"/>
      <c r="D21" s="78"/>
      <c r="E21" s="78"/>
      <c r="F21" s="78"/>
      <c r="G21" s="78"/>
      <c r="H21" s="78"/>
      <c r="I21" s="90" t="s">
        <v>39</v>
      </c>
      <c r="J21" s="90"/>
      <c r="K21" s="90"/>
      <c r="L21" s="90"/>
      <c r="M21" s="90"/>
      <c r="N21" s="90"/>
      <c r="O21" s="90"/>
      <c r="P21" s="90"/>
      <c r="Q21" s="90"/>
      <c r="R21" s="90"/>
      <c r="S21" s="78"/>
      <c r="T21" s="78"/>
    </row>
    <row r="22" spans="2:20" ht="25.2" customHeight="1" x14ac:dyDescent="0.2">
      <c r="B22" s="78"/>
      <c r="C22" s="78"/>
      <c r="D22" s="78"/>
      <c r="E22" s="78"/>
      <c r="F22" s="78"/>
      <c r="G22" s="78"/>
      <c r="H22" s="78"/>
      <c r="I22" s="90" t="s">
        <v>40</v>
      </c>
      <c r="J22" s="90"/>
      <c r="K22" s="90"/>
      <c r="L22" s="90"/>
      <c r="M22" s="90"/>
      <c r="N22" s="90"/>
      <c r="O22" s="90"/>
      <c r="P22" s="90"/>
      <c r="Q22" s="90"/>
      <c r="R22" s="90"/>
      <c r="S22" s="78"/>
      <c r="T22" s="78"/>
    </row>
    <row r="23" spans="2:20" ht="19.2" customHeight="1" x14ac:dyDescent="0.2"/>
  </sheetData>
  <sheetProtection algorithmName="SHA-512" hashValue="MtZVy7ARLwfZ6plz6Bu8+NZh1OcBU3rnkvR2ZcfFRkdhC+bCP2rKYw2DIWNelRqUnKJv3xcICyuL6NX59fJXBw==" saltValue="BHCt7x6Ob0LuOuXD7qWWgQ==" spinCount="100000" sheet="1" objects="1" scenarios="1"/>
  <mergeCells count="7">
    <mergeCell ref="I22:R22"/>
    <mergeCell ref="B1:X1"/>
    <mergeCell ref="C18:F18"/>
    <mergeCell ref="C19:F19"/>
    <mergeCell ref="Q18:R18"/>
    <mergeCell ref="Q19:R19"/>
    <mergeCell ref="I21:R21"/>
  </mergeCells>
  <phoneticPr fontId="10" type="Hiragana" alignment="distributed"/>
  <pageMargins left="0.39370078740157483" right="0.39370078740157483" top="0.39370078740157483" bottom="0.39370078740157483" header="0.31496062992125984" footer="0.31496062992125984"/>
  <pageSetup paperSize="9" scale="74" orientation="landscape" r:id="rId1"/>
  <headerFooter alignWithMargins="0">
    <oddHeader>&amp;R令和5年8月6日執行　埼玉県知事選挙</oddHeader>
  </headerFooter>
  <colBreaks count="1" manualBreakCount="1">
    <brk id="19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県知事選結果</vt:lpstr>
      <vt:lpstr>県知事選結果!Print_Area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　茜</dc:creator>
  <cp:lastModifiedBy>さいたま市</cp:lastModifiedBy>
  <cp:lastPrinted>2023-08-07T07:56:11Z</cp:lastPrinted>
  <dcterms:created xsi:type="dcterms:W3CDTF">1997-01-08T22:48:59Z</dcterms:created>
  <dcterms:modified xsi:type="dcterms:W3CDTF">2023-08-09T01:37:03Z</dcterms:modified>
</cp:coreProperties>
</file>