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5市議\"/>
    </mc:Choice>
  </mc:AlternateContent>
  <bookViews>
    <workbookView xWindow="7668" yWindow="36" windowWidth="7656" windowHeight="6360" tabRatio="715"/>
  </bookViews>
  <sheets>
    <sheet name="前回比" sheetId="5" r:id="rId1"/>
    <sheet name="県議選(西区～桜区)" sheetId="13" r:id="rId2"/>
    <sheet name="県議選 (浦和区～岩槻区)" sheetId="18" r:id="rId3"/>
    <sheet name="市議選 (西区～桜区)" sheetId="19" r:id="rId4"/>
    <sheet name="市議選 (浦和区～岩槻区)" sheetId="20" r:id="rId5"/>
    <sheet name="増設期日前投票所" sheetId="17" r:id="rId6"/>
  </sheets>
  <definedNames>
    <definedName name="_xlnm.Print_Area" localSheetId="2">'県議選 (浦和区～岩槻区)'!$A$1:$AL$30</definedName>
    <definedName name="_xlnm.Print_Area" localSheetId="1">'県議選(西区～桜区)'!$A$1:$AL$28</definedName>
    <definedName name="_xlnm.Print_Area" localSheetId="4">'市議選 (浦和区～岩槻区)'!$A$1:$AL$30</definedName>
    <definedName name="_xlnm.Print_Area" localSheetId="5">増設期日前投票所!$A$1:$AL$35</definedName>
  </definedNames>
  <calcPr calcId="162913"/>
  <customWorkbookViews>
    <customWorkbookView name="a0005115 - 個人用ビュー" guid="{2CD53FF6-6700-4CAE-BB30-0C1D74AA0025}" mergeInterval="0" personalView="1" maximized="1" windowWidth="1396" windowHeight="857" activeSheetId="1"/>
    <customWorkbookView name="a0007172 - 個人用ビュー" guid="{D8E40417-D02E-467E-9032-3CCB0C7F257F}" mergeInterval="0" personalView="1" maximized="1" windowWidth="1396" windowHeight="830" activeSheetId="4"/>
    <customWorkbookView name="さいたま市 - 個人用ビュー" guid="{C5D30705-2D0D-441C-8408-F53339654303}" mergeInterval="0" personalView="1" maximized="1" windowWidth="1349" windowHeight="502" activeSheetId="1"/>
  </customWorkbookViews>
</workbook>
</file>

<file path=xl/calcChain.xml><?xml version="1.0" encoding="utf-8"?>
<calcChain xmlns="http://schemas.openxmlformats.org/spreadsheetml/2006/main">
  <c r="F8" i="17" l="1"/>
  <c r="G8" i="17"/>
  <c r="F9" i="17"/>
  <c r="G9" i="17"/>
  <c r="G7" i="17"/>
  <c r="F7" i="17"/>
  <c r="C8" i="17"/>
  <c r="D8" i="17"/>
  <c r="C9" i="17"/>
  <c r="D9" i="17"/>
  <c r="D7" i="17"/>
  <c r="C7" i="17"/>
  <c r="H9" i="17" l="1"/>
  <c r="G10" i="17"/>
  <c r="H8" i="17"/>
  <c r="F10" i="17"/>
  <c r="H7" i="17"/>
  <c r="E9" i="17"/>
  <c r="D10" i="17"/>
  <c r="E8" i="17"/>
  <c r="C10" i="17"/>
  <c r="E7" i="17"/>
  <c r="H10" i="17" l="1"/>
  <c r="E10" i="17"/>
</calcChain>
</file>

<file path=xl/sharedStrings.xml><?xml version="1.0" encoding="utf-8"?>
<sst xmlns="http://schemas.openxmlformats.org/spreadsheetml/2006/main" count="920" uniqueCount="72">
  <si>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</si>
  <si>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</si>
  <si>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</si>
  <si>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</si>
  <si>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土</t>
  </si>
  <si>
    <t>火</t>
  </si>
  <si>
    <t>水</t>
  </si>
  <si>
    <t>木</t>
  </si>
  <si>
    <t>金</t>
  </si>
  <si>
    <t>区役所</t>
    <rPh sb="0" eb="3">
      <t>クヤクショ</t>
    </rPh>
    <phoneticPr fontId="1"/>
  </si>
  <si>
    <t>西区</t>
    <rPh sb="0" eb="1">
      <t>ニシ</t>
    </rPh>
    <rPh sb="1" eb="2">
      <t>ク</t>
    </rPh>
    <phoneticPr fontId="1"/>
  </si>
  <si>
    <t>北区</t>
    <rPh sb="0" eb="1">
      <t>キタ</t>
    </rPh>
    <rPh sb="1" eb="2">
      <t>ク</t>
    </rPh>
    <phoneticPr fontId="1"/>
  </si>
  <si>
    <t>産業振興会館</t>
    <rPh sb="0" eb="2">
      <t>サンギョウ</t>
    </rPh>
    <rPh sb="2" eb="4">
      <t>シンコウ</t>
    </rPh>
    <rPh sb="4" eb="6">
      <t>カイカン</t>
    </rPh>
    <phoneticPr fontId="1"/>
  </si>
  <si>
    <t>大宮区</t>
    <rPh sb="0" eb="2">
      <t>オオミヤ</t>
    </rPh>
    <rPh sb="2" eb="3">
      <t>ク</t>
    </rPh>
    <phoneticPr fontId="1"/>
  </si>
  <si>
    <t>JACK大宮</t>
    <rPh sb="4" eb="6">
      <t>オオミヤ</t>
    </rPh>
    <phoneticPr fontId="1"/>
  </si>
  <si>
    <t>中央区</t>
    <rPh sb="0" eb="2">
      <t>チュウオウ</t>
    </rPh>
    <rPh sb="2" eb="3">
      <t>ク</t>
    </rPh>
    <phoneticPr fontId="1"/>
  </si>
  <si>
    <t>桜区</t>
    <rPh sb="0" eb="1">
      <t>サクラ</t>
    </rPh>
    <rPh sb="1" eb="2">
      <t>ク</t>
    </rPh>
    <phoneticPr fontId="1"/>
  </si>
  <si>
    <t>浦和区</t>
    <rPh sb="0" eb="2">
      <t>ウラワ</t>
    </rPh>
    <rPh sb="2" eb="3">
      <t>ク</t>
    </rPh>
    <phoneticPr fontId="1"/>
  </si>
  <si>
    <t>南区</t>
    <rPh sb="0" eb="1">
      <t>ミナミ</t>
    </rPh>
    <rPh sb="1" eb="2">
      <t>ク</t>
    </rPh>
    <phoneticPr fontId="1"/>
  </si>
  <si>
    <t>緑区</t>
    <rPh sb="0" eb="1">
      <t>ミドリ</t>
    </rPh>
    <rPh sb="1" eb="2">
      <t>ク</t>
    </rPh>
    <phoneticPr fontId="1"/>
  </si>
  <si>
    <t>岩槻区</t>
    <rPh sb="0" eb="2">
      <t>イワツキ</t>
    </rPh>
    <rPh sb="2" eb="3">
      <t>ク</t>
    </rPh>
    <phoneticPr fontId="1"/>
  </si>
  <si>
    <t>さいたま市</t>
    <rPh sb="4" eb="5">
      <t>シ</t>
    </rPh>
    <phoneticPr fontId="1"/>
  </si>
  <si>
    <t>投票日</t>
    <rPh sb="0" eb="2">
      <t>トウヒョウ</t>
    </rPh>
    <rPh sb="2" eb="3">
      <t>ビ</t>
    </rPh>
    <phoneticPr fontId="1"/>
  </si>
  <si>
    <t>日</t>
  </si>
  <si>
    <t>月</t>
  </si>
  <si>
    <t>区総計</t>
    <rPh sb="0" eb="1">
      <t>ク</t>
    </rPh>
    <rPh sb="1" eb="3">
      <t>ソウケイ</t>
    </rPh>
    <phoneticPr fontId="1"/>
  </si>
  <si>
    <t>区総計</t>
    <rPh sb="0" eb="1">
      <t>ク</t>
    </rPh>
    <rPh sb="1" eb="2">
      <t>ソウ</t>
    </rPh>
    <rPh sb="2" eb="3">
      <t>ケイ</t>
    </rPh>
    <phoneticPr fontId="1"/>
  </si>
  <si>
    <t>市総計</t>
    <rPh sb="0" eb="1">
      <t>シ</t>
    </rPh>
    <rPh sb="1" eb="3">
      <t>ソウケイ</t>
    </rPh>
    <phoneticPr fontId="1"/>
  </si>
  <si>
    <t>片柳公民館</t>
    <rPh sb="0" eb="2">
      <t>カタヤナギ</t>
    </rPh>
    <rPh sb="2" eb="5">
      <t>コウミンカン</t>
    </rPh>
    <phoneticPr fontId="1"/>
  </si>
  <si>
    <t>ふれあいプラザいわつき</t>
    <phoneticPr fontId="1"/>
  </si>
  <si>
    <t>投票日</t>
    <rPh sb="0" eb="3">
      <t>トウヒョウビ</t>
    </rPh>
    <phoneticPr fontId="1"/>
  </si>
  <si>
    <t>累計
(A)</t>
    <rPh sb="0" eb="2">
      <t>ルイケイ</t>
    </rPh>
    <phoneticPr fontId="1"/>
  </si>
  <si>
    <t>累計
(B)</t>
    <rPh sb="0" eb="2">
      <t>ルイケイ</t>
    </rPh>
    <phoneticPr fontId="1"/>
  </si>
  <si>
    <t>合　計</t>
    <rPh sb="0" eb="1">
      <t>ゴウ</t>
    </rPh>
    <rPh sb="2" eb="3">
      <t>ケイ</t>
    </rPh>
    <phoneticPr fontId="1"/>
  </si>
  <si>
    <t>(B)-(A)=C</t>
    <phoneticPr fontId="1"/>
  </si>
  <si>
    <r>
      <t xml:space="preserve">前回
</t>
    </r>
    <r>
      <rPr>
        <sz val="9"/>
        <rFont val="ＭＳ Ｐゴシック"/>
        <family val="3"/>
        <charset val="128"/>
      </rPr>
      <t>増減比(B/A)</t>
    </r>
    <rPh sb="0" eb="2">
      <t>ゼンカイ</t>
    </rPh>
    <rPh sb="3" eb="5">
      <t>ゾウゲン</t>
    </rPh>
    <rPh sb="5" eb="6">
      <t>ヒ</t>
    </rPh>
    <phoneticPr fontId="1"/>
  </si>
  <si>
    <t>イオンモール与野</t>
    <rPh sb="6" eb="8">
      <t>ヨノ</t>
    </rPh>
    <phoneticPr fontId="1"/>
  </si>
  <si>
    <t>浦和コミュニティセンター</t>
  </si>
  <si>
    <t>イオンモール浦和美園</t>
    <rPh sb="6" eb="10">
      <t>ウラワミソノ</t>
    </rPh>
    <phoneticPr fontId="1"/>
  </si>
  <si>
    <t>西区</t>
    <rPh sb="0" eb="2">
      <t>ニシク</t>
    </rPh>
    <phoneticPr fontId="1"/>
  </si>
  <si>
    <t>中央区</t>
    <rPh sb="0" eb="3">
      <t>チュウオウク</t>
    </rPh>
    <phoneticPr fontId="1"/>
  </si>
  <si>
    <t>南区</t>
    <rPh sb="0" eb="2">
      <t>ミナミク</t>
    </rPh>
    <phoneticPr fontId="1"/>
  </si>
  <si>
    <t>緑区</t>
    <rPh sb="0" eb="2">
      <t>ミドリク</t>
    </rPh>
    <phoneticPr fontId="1"/>
  </si>
  <si>
    <t>４区合計</t>
    <rPh sb="1" eb="2">
      <t>ク</t>
    </rPh>
    <rPh sb="2" eb="4">
      <t>ゴウケイ</t>
    </rPh>
    <phoneticPr fontId="1"/>
  </si>
  <si>
    <t>２区合計</t>
    <rPh sb="1" eb="2">
      <t>ク</t>
    </rPh>
    <rPh sb="2" eb="4">
      <t>ゴウケイ</t>
    </rPh>
    <phoneticPr fontId="1"/>
  </si>
  <si>
    <t>投票日</t>
    <phoneticPr fontId="1"/>
  </si>
  <si>
    <t>馬宮コミュニティセンター</t>
    <rPh sb="0" eb="2">
      <t>マミヤ</t>
    </rPh>
    <phoneticPr fontId="1"/>
  </si>
  <si>
    <t>西与野コミュニティホール</t>
    <rPh sb="0" eb="1">
      <t>ニシ</t>
    </rPh>
    <rPh sb="1" eb="3">
      <t>ヨノ</t>
    </rPh>
    <phoneticPr fontId="1"/>
  </si>
  <si>
    <t>土合支所</t>
    <rPh sb="0" eb="1">
      <t>ツチ</t>
    </rPh>
    <rPh sb="1" eb="2">
      <t>ゴウ</t>
    </rPh>
    <rPh sb="2" eb="4">
      <t>シショ</t>
    </rPh>
    <phoneticPr fontId="1"/>
  </si>
  <si>
    <t>市総計</t>
    <rPh sb="0" eb="1">
      <t>シ</t>
    </rPh>
    <rPh sb="1" eb="2">
      <t>ソウ</t>
    </rPh>
    <rPh sb="2" eb="3">
      <t>ケイ</t>
    </rPh>
    <phoneticPr fontId="1"/>
  </si>
  <si>
    <t>北浦和インフォメーションセンター</t>
    <rPh sb="0" eb="3">
      <t>キタウラワ</t>
    </rPh>
    <phoneticPr fontId="1"/>
  </si>
  <si>
    <t>浦和コミュニティセンター</t>
    <rPh sb="0" eb="2">
      <t>ウラワ</t>
    </rPh>
    <phoneticPr fontId="1"/>
  </si>
  <si>
    <t>南浦和駅市民の窓口</t>
    <rPh sb="0" eb="3">
      <t>ミナミウラワ</t>
    </rPh>
    <rPh sb="3" eb="4">
      <t>エキ</t>
    </rPh>
    <rPh sb="4" eb="6">
      <t>シミン</t>
    </rPh>
    <rPh sb="7" eb="9">
      <t>マドグチ</t>
    </rPh>
    <phoneticPr fontId="1"/>
  </si>
  <si>
    <t>三室公民館</t>
    <rPh sb="0" eb="2">
      <t>ミムロ</t>
    </rPh>
    <rPh sb="2" eb="5">
      <t>コウミンカン</t>
    </rPh>
    <phoneticPr fontId="1"/>
  </si>
  <si>
    <t>臨時期日前投票所</t>
    <rPh sb="0" eb="2">
      <t>リンジ</t>
    </rPh>
    <rPh sb="2" eb="4">
      <t>キジツ</t>
    </rPh>
    <rPh sb="4" eb="5">
      <t>ゼン</t>
    </rPh>
    <rPh sb="5" eb="7">
      <t>トウヒョウ</t>
    </rPh>
    <rPh sb="7" eb="8">
      <t>ジョ</t>
    </rPh>
    <phoneticPr fontId="1"/>
  </si>
  <si>
    <t>増設臨時期日前投票所</t>
    <rPh sb="0" eb="2">
      <t>ゾウセツ</t>
    </rPh>
    <rPh sb="2" eb="4">
      <t>リンジ</t>
    </rPh>
    <rPh sb="4" eb="6">
      <t>キジツ</t>
    </rPh>
    <rPh sb="6" eb="7">
      <t>ゼン</t>
    </rPh>
    <rPh sb="7" eb="9">
      <t>トウヒョウ</t>
    </rPh>
    <rPh sb="9" eb="10">
      <t>ジョ</t>
    </rPh>
    <phoneticPr fontId="1"/>
  </si>
  <si>
    <t>イオンモール浦和美園</t>
    <phoneticPr fontId="1"/>
  </si>
  <si>
    <t>見沼区</t>
    <rPh sb="0" eb="2">
      <t>ミヌマ</t>
    </rPh>
    <rPh sb="2" eb="3">
      <t>ク</t>
    </rPh>
    <phoneticPr fontId="1"/>
  </si>
  <si>
    <t>期日前投票者数の前回比較</t>
    <rPh sb="0" eb="2">
      <t>キジツ</t>
    </rPh>
    <rPh sb="2" eb="3">
      <t>ゼン</t>
    </rPh>
    <rPh sb="3" eb="5">
      <t>トウヒョウ</t>
    </rPh>
    <rPh sb="5" eb="6">
      <t>シャ</t>
    </rPh>
    <rPh sb="6" eb="7">
      <t>スウ</t>
    </rPh>
    <rPh sb="8" eb="10">
      <t>ゼンカイ</t>
    </rPh>
    <rPh sb="10" eb="12">
      <t>ヒカク</t>
    </rPh>
    <phoneticPr fontId="1"/>
  </si>
  <si>
    <t>埼玉県議会議員一般選挙</t>
    <rPh sb="0" eb="11">
      <t>サイタマケンギカイギインイッパンセンキョ</t>
    </rPh>
    <phoneticPr fontId="1"/>
  </si>
  <si>
    <t>さいたま市計（平成31年4月7日執行）</t>
    <rPh sb="4" eb="5">
      <t>シ</t>
    </rPh>
    <rPh sb="5" eb="6">
      <t>ケイ</t>
    </rPh>
    <rPh sb="7" eb="9">
      <t>ヘイセイ</t>
    </rPh>
    <phoneticPr fontId="1"/>
  </si>
  <si>
    <t>さいたま市議会議員一般選挙</t>
    <rPh sb="4" eb="13">
      <t>シギカイギインイッパンセンキョ</t>
    </rPh>
    <phoneticPr fontId="1"/>
  </si>
  <si>
    <t>令和５年４月９日執行　統一地方選挙　集合型期日前投票所での投票者数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シッコウ</t>
    </rPh>
    <rPh sb="11" eb="15">
      <t>トウイツチホウ</t>
    </rPh>
    <rPh sb="15" eb="17">
      <t>センキョ</t>
    </rPh>
    <rPh sb="18" eb="21">
      <t>シュウゴウガタ</t>
    </rPh>
    <rPh sb="21" eb="23">
      <t>キジツ</t>
    </rPh>
    <rPh sb="23" eb="24">
      <t>ゼン</t>
    </rPh>
    <rPh sb="24" eb="26">
      <t>トウヒョウ</t>
    </rPh>
    <rPh sb="26" eb="27">
      <t>ショ</t>
    </rPh>
    <rPh sb="29" eb="31">
      <t>トウヒョウ</t>
    </rPh>
    <rPh sb="31" eb="32">
      <t>シャ</t>
    </rPh>
    <rPh sb="32" eb="33">
      <t>スウ</t>
    </rPh>
    <phoneticPr fontId="1"/>
  </si>
  <si>
    <t>さいたま市計（令和5年4月9日執行）</t>
    <rPh sb="4" eb="5">
      <t>シ</t>
    </rPh>
    <rPh sb="5" eb="6">
      <t>ケイ</t>
    </rPh>
    <rPh sb="7" eb="9">
      <t>レイワ</t>
    </rPh>
    <rPh sb="10" eb="11">
      <t>ネン</t>
    </rPh>
    <phoneticPr fontId="1"/>
  </si>
  <si>
    <t>令和５年４月９日執行　　埼玉県議会議員一般選挙　　期日前投票集計表　１／２ページ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シッコウ</t>
    </rPh>
    <rPh sb="12" eb="23">
      <t>サイタマケンギカイギインイッパンセンキョ</t>
    </rPh>
    <rPh sb="25" eb="27">
      <t>キジツ</t>
    </rPh>
    <rPh sb="27" eb="28">
      <t>ゼン</t>
    </rPh>
    <rPh sb="28" eb="30">
      <t>トウヒョウ</t>
    </rPh>
    <rPh sb="30" eb="32">
      <t>シュウケイ</t>
    </rPh>
    <rPh sb="32" eb="33">
      <t>ヒョウ</t>
    </rPh>
    <phoneticPr fontId="1"/>
  </si>
  <si>
    <t>令和５年４月９日執行　　埼玉県議会議員一般選挙　　期日前投票集計表　２／２ページ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シッコウ</t>
    </rPh>
    <rPh sb="12" eb="23">
      <t>サイタマケンギカイギインイッパンセンキョ</t>
    </rPh>
    <rPh sb="25" eb="27">
      <t>キジツ</t>
    </rPh>
    <rPh sb="27" eb="28">
      <t>ゼン</t>
    </rPh>
    <rPh sb="28" eb="30">
      <t>トウヒョウ</t>
    </rPh>
    <rPh sb="30" eb="32">
      <t>シュウケイ</t>
    </rPh>
    <rPh sb="32" eb="33">
      <t>ヒョウ</t>
    </rPh>
    <phoneticPr fontId="1"/>
  </si>
  <si>
    <t>宮原コミュニティセンター</t>
    <rPh sb="0" eb="2">
      <t>ミヤハラ</t>
    </rPh>
    <phoneticPr fontId="1"/>
  </si>
  <si>
    <t>春岡公民館</t>
    <rPh sb="0" eb="2">
      <t>ハルオカ</t>
    </rPh>
    <rPh sb="2" eb="5">
      <t>コウミンカン</t>
    </rPh>
    <phoneticPr fontId="1"/>
  </si>
  <si>
    <t>令和５年４月９日執行　　さいたま市議会議員一般選挙　　期日前投票集計表　１／２ページ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シッコウ</t>
    </rPh>
    <rPh sb="16" eb="25">
      <t>シギカイギインイッパンセンキョ</t>
    </rPh>
    <rPh sb="27" eb="29">
      <t>キジツ</t>
    </rPh>
    <rPh sb="29" eb="30">
      <t>ゼン</t>
    </rPh>
    <rPh sb="30" eb="32">
      <t>トウヒョウ</t>
    </rPh>
    <rPh sb="32" eb="34">
      <t>シュウケイ</t>
    </rPh>
    <rPh sb="34" eb="35">
      <t>ヒョウ</t>
    </rPh>
    <phoneticPr fontId="1"/>
  </si>
  <si>
    <t>令和５年４月９日執行　　さいたま市議会議員一般選挙　　期日前投票集計表　２／２ページ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6" eb="25">
      <t>シギカイギインイッパンセンキョ</t>
    </rPh>
    <rPh sb="27" eb="29">
      <t>キジツ</t>
    </rPh>
    <rPh sb="29" eb="30">
      <t>ゼン</t>
    </rPh>
    <rPh sb="30" eb="32">
      <t>トウヒョウ</t>
    </rPh>
    <rPh sb="32" eb="34">
      <t>シュウケイ</t>
    </rPh>
    <rPh sb="34" eb="35">
      <t>ヒョウ</t>
    </rPh>
    <phoneticPr fontId="1"/>
  </si>
  <si>
    <t xml:space="preserve">
※　平成31年は、南第４区（さいたま市北区）、南第１１区（さいたま市緑区）、南第１２区（さいたま市岩槻区）が無投票
※　令和5年は、南第３区（さいたま市西区）、南第４区（さいたま市北区）、南第５区（さいたま市大宮区）が無投票</t>
    <rPh sb="61" eb="63">
      <t>レイワ</t>
    </rPh>
    <rPh sb="105" eb="107">
      <t>オオミヤ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</si>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</sst>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m/d;@"/>
    <numFmt numFmtId="177" formatCode="#,##0_ "/>
    <numFmt numFmtId="178" formatCode="#,##0;[Red]#,##0"/>
    <numFmt numFmtId="179" formatCode="#,##0_ ;[Red]\-#,##0\ "/>
    <numFmt numFmtId="180" formatCode="0.00&quot;倍&quot;"/>
    <numFmt numFmtId="181" formatCode="m&quot;月&quot;d&quot;日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ck">
        <color rgb="FF0000FF"/>
      </left>
      <right/>
      <top style="thick">
        <color rgb="FF0000FF"/>
      </top>
      <bottom style="thin">
        <color indexed="64"/>
      </bottom>
      <diagonal/>
    </border>
    <border>
      <left/>
      <right/>
      <top style="thick">
        <color rgb="FF0000FF"/>
      </top>
      <bottom style="thin">
        <color indexed="64"/>
      </bottom>
      <diagonal/>
    </border>
    <border>
      <left/>
      <right style="thick">
        <color rgb="FF0000FF"/>
      </right>
      <top style="thick">
        <color rgb="FF0000FF"/>
      </top>
      <bottom style="thin">
        <color indexed="64"/>
      </bottom>
      <diagonal/>
    </border>
    <border>
      <left style="thick">
        <color rgb="FF0000FF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n">
        <color indexed="64"/>
      </right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n">
        <color indexed="64"/>
      </left>
      <right/>
      <top style="medium">
        <color indexed="64"/>
      </top>
      <bottom style="thick">
        <color rgb="FF0000FF"/>
      </bottom>
      <diagonal/>
    </border>
    <border>
      <left style="double">
        <color indexed="64"/>
      </left>
      <right/>
      <top style="medium">
        <color indexed="64"/>
      </top>
      <bottom style="thick">
        <color rgb="FF0000FF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/>
      <right style="thick">
        <color rgb="FF0000FF"/>
      </right>
      <top style="medium">
        <color indexed="64"/>
      </top>
      <bottom style="thick">
        <color rgb="FF0000FF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double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rgb="FFFF0000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79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56" fontId="4" fillId="2" borderId="39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horizontal="center" vertical="center"/>
    </xf>
    <xf numFmtId="178" fontId="4" fillId="2" borderId="40" xfId="0" applyNumberFormat="1" applyFont="1" applyFill="1" applyBorder="1" applyAlignment="1">
      <alignment vertical="center"/>
    </xf>
    <xf numFmtId="178" fontId="4" fillId="2" borderId="4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78" fontId="4" fillId="2" borderId="41" xfId="0" applyNumberFormat="1" applyFont="1" applyFill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0" fontId="2" fillId="0" borderId="0" xfId="0" applyFont="1"/>
    <xf numFmtId="56" fontId="4" fillId="0" borderId="39" xfId="0" applyNumberFormat="1" applyFont="1" applyFill="1" applyBorder="1" applyAlignment="1">
      <alignment vertical="center"/>
    </xf>
    <xf numFmtId="178" fontId="4" fillId="0" borderId="40" xfId="0" applyNumberFormat="1" applyFont="1" applyFill="1" applyBorder="1" applyAlignment="1">
      <alignment vertical="center"/>
    </xf>
    <xf numFmtId="178" fontId="4" fillId="0" borderId="40" xfId="0" applyNumberFormat="1" applyFont="1" applyBorder="1" applyAlignment="1">
      <alignment vertical="center"/>
    </xf>
    <xf numFmtId="178" fontId="4" fillId="0" borderId="41" xfId="0" applyNumberFormat="1" applyFont="1" applyBorder="1" applyAlignment="1">
      <alignment horizontal="right" vertical="center"/>
    </xf>
    <xf numFmtId="178" fontId="4" fillId="0" borderId="41" xfId="0" applyNumberFormat="1" applyFont="1" applyBorder="1" applyAlignment="1">
      <alignment vertical="center"/>
    </xf>
    <xf numFmtId="0" fontId="4" fillId="0" borderId="40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178" fontId="4" fillId="0" borderId="4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178" fontId="4" fillId="0" borderId="41" xfId="0" applyNumberFormat="1" applyFont="1" applyFill="1" applyBorder="1" applyAlignment="1">
      <alignment vertical="center"/>
    </xf>
    <xf numFmtId="177" fontId="4" fillId="0" borderId="39" xfId="0" applyNumberFormat="1" applyFont="1" applyFill="1" applyBorder="1" applyAlignment="1">
      <alignment vertical="center"/>
    </xf>
    <xf numFmtId="0" fontId="2" fillId="0" borderId="0" xfId="0" applyFont="1" applyFill="1"/>
    <xf numFmtId="56" fontId="4" fillId="0" borderId="42" xfId="0" applyNumberFormat="1" applyFont="1" applyFill="1" applyBorder="1" applyAlignment="1">
      <alignment vertical="center"/>
    </xf>
    <xf numFmtId="0" fontId="7" fillId="0" borderId="43" xfId="0" applyFont="1" applyFill="1" applyBorder="1" applyAlignment="1">
      <alignment horizontal="center" vertical="center"/>
    </xf>
    <xf numFmtId="178" fontId="4" fillId="0" borderId="43" xfId="0" applyNumberFormat="1" applyFont="1" applyFill="1" applyBorder="1" applyAlignment="1">
      <alignment vertical="center"/>
    </xf>
    <xf numFmtId="178" fontId="4" fillId="0" borderId="44" xfId="0" applyNumberFormat="1" applyFont="1" applyFill="1" applyBorder="1" applyAlignment="1">
      <alignment horizontal="right" vertical="center"/>
    </xf>
    <xf numFmtId="178" fontId="4" fillId="0" borderId="44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56" fontId="4" fillId="2" borderId="45" xfId="0" applyNumberFormat="1" applyFont="1" applyFill="1" applyBorder="1" applyAlignment="1">
      <alignment vertical="center"/>
    </xf>
    <xf numFmtId="0" fontId="4" fillId="2" borderId="46" xfId="0" applyFont="1" applyFill="1" applyBorder="1" applyAlignment="1">
      <alignment horizontal="center" vertical="center"/>
    </xf>
    <xf numFmtId="178" fontId="4" fillId="2" borderId="46" xfId="0" applyNumberFormat="1" applyFont="1" applyFill="1" applyBorder="1" applyAlignment="1">
      <alignment vertical="center"/>
    </xf>
    <xf numFmtId="178" fontId="4" fillId="2" borderId="47" xfId="0" applyNumberFormat="1" applyFont="1" applyFill="1" applyBorder="1" applyAlignment="1">
      <alignment vertical="center"/>
    </xf>
    <xf numFmtId="177" fontId="4" fillId="0" borderId="42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177" fontId="4" fillId="0" borderId="48" xfId="0" applyNumberFormat="1" applyFont="1" applyBorder="1" applyAlignment="1">
      <alignment vertical="center"/>
    </xf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Fill="1" applyAlignment="1" applyProtection="1">
      <alignment horizontal="center" vertical="center"/>
    </xf>
    <xf numFmtId="0" fontId="12" fillId="0" borderId="0" xfId="0" applyFont="1"/>
    <xf numFmtId="180" fontId="4" fillId="0" borderId="49" xfId="0" applyNumberFormat="1" applyFont="1" applyBorder="1" applyAlignment="1">
      <alignment vertical="center"/>
    </xf>
    <xf numFmtId="180" fontId="4" fillId="0" borderId="44" xfId="0" applyNumberFormat="1" applyFont="1" applyBorder="1" applyAlignment="1">
      <alignment vertical="center"/>
    </xf>
    <xf numFmtId="178" fontId="4" fillId="0" borderId="23" xfId="0" applyNumberFormat="1" applyFont="1" applyFill="1" applyBorder="1" applyAlignment="1" applyProtection="1">
      <alignment horizontal="right" vertical="center" shrinkToFit="1"/>
    </xf>
    <xf numFmtId="178" fontId="4" fillId="0" borderId="60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 shrinkToFit="1"/>
    </xf>
    <xf numFmtId="178" fontId="4" fillId="0" borderId="0" xfId="0" applyNumberFormat="1" applyFont="1" applyFill="1" applyBorder="1" applyAlignment="1" applyProtection="1">
      <alignment horizontal="right" vertical="center" shrinkToFit="1"/>
    </xf>
    <xf numFmtId="178" fontId="4" fillId="0" borderId="19" xfId="0" applyNumberFormat="1" applyFont="1" applyFill="1" applyBorder="1" applyAlignment="1" applyProtection="1">
      <alignment horizontal="right" vertical="center" shrinkToFit="1"/>
    </xf>
    <xf numFmtId="178" fontId="4" fillId="0" borderId="20" xfId="0" applyNumberFormat="1" applyFont="1" applyFill="1" applyBorder="1" applyAlignment="1" applyProtection="1">
      <alignment horizontal="right" vertical="center" shrinkToFit="1"/>
    </xf>
    <xf numFmtId="178" fontId="4" fillId="0" borderId="30" xfId="0" applyNumberFormat="1" applyFont="1" applyFill="1" applyBorder="1" applyAlignment="1" applyProtection="1">
      <alignment horizontal="right" vertical="center" shrinkToFit="1"/>
    </xf>
    <xf numFmtId="178" fontId="4" fillId="0" borderId="10" xfId="0" applyNumberFormat="1" applyFont="1" applyFill="1" applyBorder="1" applyAlignment="1" applyProtection="1">
      <alignment horizontal="right" vertical="center" shrinkToFit="1"/>
    </xf>
    <xf numFmtId="178" fontId="4" fillId="0" borderId="8" xfId="0" applyNumberFormat="1" applyFont="1" applyFill="1" applyBorder="1" applyAlignment="1" applyProtection="1">
      <alignment horizontal="right" vertical="center" shrinkToFit="1"/>
    </xf>
    <xf numFmtId="178" fontId="4" fillId="0" borderId="58" xfId="0" applyNumberFormat="1" applyFont="1" applyFill="1" applyBorder="1" applyAlignment="1" applyProtection="1">
      <alignment horizontal="right" vertical="center" shrinkToFit="1"/>
    </xf>
    <xf numFmtId="178" fontId="4" fillId="0" borderId="29" xfId="0" applyNumberFormat="1" applyFont="1" applyFill="1" applyBorder="1" applyAlignment="1" applyProtection="1">
      <alignment horizontal="right" vertical="center" shrinkToFit="1"/>
    </xf>
    <xf numFmtId="178" fontId="4" fillId="0" borderId="71" xfId="0" applyNumberFormat="1" applyFont="1" applyFill="1" applyBorder="1" applyAlignment="1" applyProtection="1">
      <alignment horizontal="right" vertical="center" shrinkToFit="1"/>
    </xf>
    <xf numFmtId="178" fontId="4" fillId="0" borderId="7" xfId="0" applyNumberFormat="1" applyFont="1" applyFill="1" applyBorder="1" applyAlignment="1" applyProtection="1">
      <alignment horizontal="right" vertical="center" shrinkToFit="1"/>
    </xf>
    <xf numFmtId="178" fontId="4" fillId="0" borderId="61" xfId="0" applyNumberFormat="1" applyFont="1" applyFill="1" applyBorder="1" applyAlignment="1" applyProtection="1">
      <alignment horizontal="right" vertical="center" shrinkToFit="1"/>
    </xf>
    <xf numFmtId="178" fontId="4" fillId="0" borderId="26" xfId="0" applyNumberFormat="1" applyFont="1" applyFill="1" applyBorder="1" applyAlignment="1" applyProtection="1">
      <alignment horizontal="right" vertical="center" shrinkToFit="1"/>
    </xf>
    <xf numFmtId="178" fontId="4" fillId="0" borderId="4" xfId="0" applyNumberFormat="1" applyFont="1" applyFill="1" applyBorder="1" applyAlignment="1" applyProtection="1">
      <alignment horizontal="right" vertical="center" shrinkToFit="1"/>
    </xf>
    <xf numFmtId="178" fontId="4" fillId="0" borderId="21" xfId="0" applyNumberFormat="1" applyFont="1" applyFill="1" applyBorder="1" applyAlignment="1" applyProtection="1">
      <alignment horizontal="right" vertical="center" shrinkToFit="1"/>
    </xf>
    <xf numFmtId="178" fontId="4" fillId="0" borderId="57" xfId="0" applyNumberFormat="1" applyFont="1" applyFill="1" applyBorder="1" applyAlignment="1" applyProtection="1">
      <alignment horizontal="right" vertical="center" shrinkToFit="1"/>
    </xf>
    <xf numFmtId="178" fontId="4" fillId="0" borderId="81" xfId="0" applyNumberFormat="1" applyFont="1" applyFill="1" applyBorder="1" applyAlignment="1" applyProtection="1">
      <alignment horizontal="right" vertical="center" shrinkToFit="1"/>
    </xf>
    <xf numFmtId="178" fontId="4" fillId="0" borderId="33" xfId="0" applyNumberFormat="1" applyFont="1" applyFill="1" applyBorder="1" applyAlignment="1" applyProtection="1">
      <alignment horizontal="right" vertical="center" shrinkToFit="1"/>
    </xf>
    <xf numFmtId="178" fontId="4" fillId="0" borderId="60" xfId="0" applyNumberFormat="1" applyFont="1" applyFill="1" applyBorder="1" applyAlignment="1" applyProtection="1">
      <alignment horizontal="right" vertical="center" shrinkToFit="1"/>
    </xf>
    <xf numFmtId="178" fontId="4" fillId="0" borderId="32" xfId="0" applyNumberFormat="1" applyFont="1" applyFill="1" applyBorder="1" applyAlignment="1" applyProtection="1">
      <alignment horizontal="right" vertical="center" shrinkToFit="1"/>
    </xf>
    <xf numFmtId="178" fontId="4" fillId="0" borderId="35" xfId="0" applyNumberFormat="1" applyFont="1" applyFill="1" applyBorder="1" applyAlignment="1" applyProtection="1">
      <alignment horizontal="right" vertical="center" shrinkToFit="1"/>
    </xf>
    <xf numFmtId="178" fontId="4" fillId="0" borderId="53" xfId="0" applyNumberFormat="1" applyFont="1" applyFill="1" applyBorder="1" applyAlignment="1" applyProtection="1">
      <alignment horizontal="right" vertical="center" shrinkToFit="1"/>
    </xf>
    <xf numFmtId="178" fontId="4" fillId="0" borderId="36" xfId="0" applyNumberFormat="1" applyFont="1" applyFill="1" applyBorder="1" applyAlignment="1" applyProtection="1">
      <alignment horizontal="right" vertical="center" shrinkToFit="1"/>
    </xf>
    <xf numFmtId="178" fontId="4" fillId="0" borderId="83" xfId="0" applyNumberFormat="1" applyFont="1" applyFill="1" applyBorder="1" applyAlignment="1" applyProtection="1">
      <alignment horizontal="right" vertical="center" shrinkToFit="1"/>
    </xf>
    <xf numFmtId="178" fontId="4" fillId="0" borderId="84" xfId="0" applyNumberFormat="1" applyFont="1" applyFill="1" applyBorder="1" applyAlignment="1" applyProtection="1">
      <alignment horizontal="right" vertical="center" shrinkToFit="1"/>
    </xf>
    <xf numFmtId="178" fontId="4" fillId="0" borderId="59" xfId="0" applyNumberFormat="1" applyFont="1" applyFill="1" applyBorder="1" applyAlignment="1" applyProtection="1">
      <alignment horizontal="right" vertical="center" shrinkToFit="1"/>
    </xf>
    <xf numFmtId="178" fontId="4" fillId="0" borderId="87" xfId="0" applyNumberFormat="1" applyFont="1" applyFill="1" applyBorder="1" applyAlignment="1" applyProtection="1">
      <alignment horizontal="right" vertical="center" shrinkToFit="1"/>
    </xf>
    <xf numFmtId="178" fontId="4" fillId="0" borderId="76" xfId="0" applyNumberFormat="1" applyFont="1" applyFill="1" applyBorder="1" applyAlignment="1" applyProtection="1">
      <alignment horizontal="right" vertical="center" shrinkToFit="1"/>
    </xf>
    <xf numFmtId="178" fontId="4" fillId="0" borderId="11" xfId="0" applyNumberFormat="1" applyFont="1" applyFill="1" applyBorder="1" applyAlignment="1" applyProtection="1">
      <alignment horizontal="right" vertical="center" shrinkToFit="1"/>
    </xf>
    <xf numFmtId="0" fontId="2" fillId="0" borderId="60" xfId="0" applyFont="1" applyFill="1" applyBorder="1" applyAlignment="1" applyProtection="1">
      <alignment horizontal="center" vertical="center"/>
    </xf>
    <xf numFmtId="178" fontId="4" fillId="0" borderId="88" xfId="0" applyNumberFormat="1" applyFont="1" applyFill="1" applyBorder="1" applyAlignment="1" applyProtection="1">
      <alignment horizontal="right" vertical="center" shrinkToFit="1"/>
    </xf>
    <xf numFmtId="178" fontId="4" fillId="0" borderId="89" xfId="0" applyNumberFormat="1" applyFont="1" applyFill="1" applyBorder="1" applyAlignment="1" applyProtection="1">
      <alignment horizontal="right" vertical="center" shrinkToFit="1"/>
    </xf>
    <xf numFmtId="178" fontId="4" fillId="0" borderId="91" xfId="0" applyNumberFormat="1" applyFont="1" applyFill="1" applyBorder="1" applyAlignment="1" applyProtection="1">
      <alignment horizontal="right" vertical="center" shrinkToFit="1"/>
    </xf>
    <xf numFmtId="178" fontId="4" fillId="0" borderId="92" xfId="0" applyNumberFormat="1" applyFont="1" applyFill="1" applyBorder="1" applyAlignment="1" applyProtection="1">
      <alignment horizontal="right" vertical="center" shrinkToFit="1"/>
    </xf>
    <xf numFmtId="178" fontId="4" fillId="0" borderId="94" xfId="0" applyNumberFormat="1" applyFont="1" applyFill="1" applyBorder="1" applyAlignment="1" applyProtection="1">
      <alignment horizontal="right" vertical="center" shrinkToFit="1"/>
    </xf>
    <xf numFmtId="0" fontId="2" fillId="0" borderId="0" xfId="0" applyFont="1" applyFill="1" applyBorder="1" applyAlignment="1">
      <alignment horizontal="center" vertical="center"/>
    </xf>
    <xf numFmtId="179" fontId="2" fillId="0" borderId="107" xfId="0" applyNumberFormat="1" applyFont="1" applyBorder="1" applyAlignment="1">
      <alignment vertical="center"/>
    </xf>
    <xf numFmtId="178" fontId="2" fillId="0" borderId="107" xfId="0" applyNumberFormat="1" applyFont="1" applyBorder="1" applyAlignment="1">
      <alignment vertical="center"/>
    </xf>
    <xf numFmtId="177" fontId="4" fillId="3" borderId="48" xfId="0" applyNumberFormat="1" applyFont="1" applyFill="1" applyBorder="1" applyAlignment="1">
      <alignment vertical="center"/>
    </xf>
    <xf numFmtId="180" fontId="4" fillId="3" borderId="49" xfId="0" applyNumberFormat="1" applyFont="1" applyFill="1" applyBorder="1" applyAlignment="1">
      <alignment vertical="center"/>
    </xf>
    <xf numFmtId="177" fontId="4" fillId="3" borderId="39" xfId="0" applyNumberFormat="1" applyFont="1" applyFill="1" applyBorder="1" applyAlignment="1">
      <alignment vertical="center"/>
    </xf>
    <xf numFmtId="0" fontId="2" fillId="0" borderId="71" xfId="0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13" xfId="0" applyFont="1" applyFill="1" applyBorder="1" applyAlignment="1" applyProtection="1">
      <alignment horizontal="center" vertical="center"/>
    </xf>
    <xf numFmtId="0" fontId="2" fillId="0" borderId="114" xfId="0" applyFont="1" applyFill="1" applyBorder="1" applyAlignment="1" applyProtection="1">
      <alignment horizontal="center" vertical="center"/>
    </xf>
    <xf numFmtId="178" fontId="4" fillId="0" borderId="16" xfId="0" applyNumberFormat="1" applyFont="1" applyFill="1" applyBorder="1" applyAlignment="1" applyProtection="1">
      <alignment horizontal="right" vertical="center" shrinkToFit="1"/>
    </xf>
    <xf numFmtId="178" fontId="4" fillId="0" borderId="12" xfId="0" applyNumberFormat="1" applyFont="1" applyFill="1" applyBorder="1" applyAlignment="1" applyProtection="1">
      <alignment horizontal="right" vertical="center" shrinkToFit="1"/>
    </xf>
    <xf numFmtId="0" fontId="2" fillId="0" borderId="129" xfId="0" applyFont="1" applyFill="1" applyBorder="1" applyAlignment="1" applyProtection="1">
      <alignment horizontal="center" vertical="center"/>
    </xf>
    <xf numFmtId="0" fontId="2" fillId="0" borderId="130" xfId="0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22" fontId="2" fillId="0" borderId="0" xfId="0" applyNumberFormat="1" applyFont="1" applyFill="1" applyBorder="1" applyAlignment="1">
      <alignment vertical="center"/>
    </xf>
    <xf numFmtId="178" fontId="4" fillId="0" borderId="31" xfId="0" applyNumberFormat="1" applyFont="1" applyFill="1" applyBorder="1" applyAlignment="1" applyProtection="1">
      <alignment horizontal="right" vertical="center" shrinkToFit="1"/>
    </xf>
    <xf numFmtId="178" fontId="4" fillId="0" borderId="17" xfId="0" applyNumberFormat="1" applyFont="1" applyFill="1" applyBorder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81" fontId="10" fillId="0" borderId="0" xfId="0" applyNumberFormat="1" applyFont="1" applyFill="1" applyAlignment="1"/>
    <xf numFmtId="0" fontId="0" fillId="0" borderId="0" xfId="0" applyFill="1"/>
    <xf numFmtId="0" fontId="11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2" fillId="0" borderId="89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 applyProtection="1">
      <alignment horizontal="center" vertical="center"/>
    </xf>
    <xf numFmtId="0" fontId="2" fillId="0" borderId="83" xfId="0" applyFont="1" applyFill="1" applyBorder="1" applyAlignment="1" applyProtection="1">
      <alignment horizontal="center" vertical="center"/>
    </xf>
    <xf numFmtId="0" fontId="2" fillId="0" borderId="84" xfId="0" applyFont="1" applyFill="1" applyBorder="1" applyAlignment="1" applyProtection="1">
      <alignment horizontal="center" vertical="center"/>
    </xf>
    <xf numFmtId="178" fontId="4" fillId="0" borderId="56" xfId="0" applyNumberFormat="1" applyFont="1" applyFill="1" applyBorder="1" applyAlignment="1" applyProtection="1">
      <alignment horizontal="right" vertical="center" shrinkToFit="1"/>
    </xf>
    <xf numFmtId="178" fontId="4" fillId="0" borderId="54" xfId="0" applyNumberFormat="1" applyFont="1" applyFill="1" applyBorder="1" applyAlignment="1" applyProtection="1">
      <alignment horizontal="right" vertical="center" shrinkToFit="1"/>
    </xf>
    <xf numFmtId="178" fontId="4" fillId="0" borderId="90" xfId="0" applyNumberFormat="1" applyFont="1" applyFill="1" applyBorder="1" applyAlignment="1" applyProtection="1">
      <alignment horizontal="right" vertical="center" shrinkToFit="1"/>
    </xf>
    <xf numFmtId="178" fontId="4" fillId="0" borderId="82" xfId="0" applyNumberFormat="1" applyFont="1" applyFill="1" applyBorder="1" applyAlignment="1" applyProtection="1">
      <alignment horizontal="right" vertical="center" shrinkToFit="1"/>
    </xf>
    <xf numFmtId="178" fontId="4" fillId="0" borderId="55" xfId="0" applyNumberFormat="1" applyFont="1" applyFill="1" applyBorder="1" applyAlignment="1" applyProtection="1">
      <alignment horizontal="right" vertical="center" shrinkToFit="1"/>
    </xf>
    <xf numFmtId="178" fontId="4" fillId="0" borderId="93" xfId="0" applyNumberFormat="1" applyFont="1" applyFill="1" applyBorder="1" applyAlignment="1" applyProtection="1">
      <alignment horizontal="right" vertical="center" shrinkToFit="1"/>
    </xf>
    <xf numFmtId="178" fontId="4" fillId="0" borderId="85" xfId="0" applyNumberFormat="1" applyFont="1" applyFill="1" applyBorder="1" applyAlignment="1" applyProtection="1">
      <alignment horizontal="right" vertical="center" shrinkToFit="1"/>
    </xf>
    <xf numFmtId="178" fontId="4" fillId="0" borderId="86" xfId="0" applyNumberFormat="1" applyFont="1" applyFill="1" applyBorder="1" applyAlignment="1" applyProtection="1">
      <alignment horizontal="right" vertical="center" shrinkToFit="1"/>
    </xf>
    <xf numFmtId="0" fontId="2" fillId="0" borderId="57" xfId="0" applyFont="1" applyFill="1" applyBorder="1" applyAlignment="1" applyProtection="1">
      <alignment horizontal="center" vertical="center"/>
    </xf>
    <xf numFmtId="178" fontId="4" fillId="0" borderId="14" xfId="0" applyNumberFormat="1" applyFont="1" applyFill="1" applyBorder="1" applyAlignment="1" applyProtection="1">
      <alignment horizontal="right" vertical="center" shrinkToFit="1"/>
    </xf>
    <xf numFmtId="178" fontId="4" fillId="0" borderId="80" xfId="0" applyNumberFormat="1" applyFont="1" applyFill="1" applyBorder="1" applyAlignment="1" applyProtection="1">
      <alignment horizontal="right" vertical="center" shrinkToFit="1"/>
    </xf>
    <xf numFmtId="178" fontId="4" fillId="0" borderId="95" xfId="0" applyNumberFormat="1" applyFont="1" applyFill="1" applyBorder="1" applyAlignment="1" applyProtection="1">
      <alignment horizontal="right" vertical="center" shrinkToFit="1"/>
    </xf>
    <xf numFmtId="178" fontId="4" fillId="0" borderId="96" xfId="0" applyNumberFormat="1" applyFont="1" applyFill="1" applyBorder="1" applyAlignment="1" applyProtection="1">
      <alignment horizontal="right" vertical="center" shrinkToFit="1"/>
    </xf>
    <xf numFmtId="178" fontId="4" fillId="0" borderId="97" xfId="0" applyNumberFormat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78" fontId="15" fillId="0" borderId="131" xfId="0" applyNumberFormat="1" applyFont="1" applyFill="1" applyBorder="1" applyAlignment="1" applyProtection="1">
      <alignment horizontal="right" vertical="center" shrinkToFit="1"/>
    </xf>
    <xf numFmtId="178" fontId="15" fillId="0" borderId="16" xfId="0" applyNumberFormat="1" applyFont="1" applyFill="1" applyBorder="1" applyAlignment="1" applyProtection="1">
      <alignment horizontal="right" vertical="center" shrinkToFit="1"/>
    </xf>
    <xf numFmtId="178" fontId="15" fillId="0" borderId="12" xfId="0" applyNumberFormat="1" applyFont="1" applyFill="1" applyBorder="1" applyAlignment="1" applyProtection="1">
      <alignment horizontal="right" vertical="center" shrinkToFit="1"/>
    </xf>
    <xf numFmtId="178" fontId="15" fillId="0" borderId="37" xfId="0" applyNumberFormat="1" applyFont="1" applyFill="1" applyBorder="1" applyAlignment="1" applyProtection="1">
      <alignment horizontal="right" vertical="center" shrinkToFit="1"/>
    </xf>
    <xf numFmtId="178" fontId="15" fillId="0" borderId="15" xfId="0" applyNumberFormat="1" applyFont="1" applyFill="1" applyBorder="1" applyAlignment="1" applyProtection="1">
      <alignment horizontal="right" vertical="center" shrinkToFit="1"/>
    </xf>
    <xf numFmtId="178" fontId="15" fillId="0" borderId="9" xfId="0" applyNumberFormat="1" applyFont="1" applyFill="1" applyBorder="1" applyAlignment="1" applyProtection="1">
      <alignment horizontal="right" vertical="center" shrinkToFit="1"/>
    </xf>
    <xf numFmtId="178" fontId="15" fillId="0" borderId="10" xfId="0" applyNumberFormat="1" applyFont="1" applyFill="1" applyBorder="1" applyAlignment="1" applyProtection="1">
      <alignment horizontal="right" vertical="center" shrinkToFit="1"/>
    </xf>
    <xf numFmtId="178" fontId="15" fillId="0" borderId="79" xfId="0" applyNumberFormat="1" applyFont="1" applyFill="1" applyBorder="1" applyAlignment="1" applyProtection="1">
      <alignment horizontal="right" vertical="center" shrinkToFit="1"/>
    </xf>
    <xf numFmtId="178" fontId="15" fillId="0" borderId="13" xfId="0" applyNumberFormat="1" applyFont="1" applyFill="1" applyBorder="1" applyAlignment="1" applyProtection="1">
      <alignment horizontal="right" vertical="center" shrinkToFit="1"/>
    </xf>
    <xf numFmtId="178" fontId="15" fillId="0" borderId="132" xfId="0" applyNumberFormat="1" applyFont="1" applyFill="1" applyBorder="1" applyAlignment="1" applyProtection="1">
      <alignment horizontal="right" vertical="center" shrinkToFit="1"/>
    </xf>
    <xf numFmtId="178" fontId="15" fillId="0" borderId="133" xfId="0" applyNumberFormat="1" applyFont="1" applyFill="1" applyBorder="1" applyAlignment="1" applyProtection="1">
      <alignment horizontal="right" vertical="center" shrinkToFit="1"/>
    </xf>
    <xf numFmtId="178" fontId="15" fillId="0" borderId="134" xfId="0" applyNumberFormat="1" applyFont="1" applyFill="1" applyBorder="1" applyAlignment="1" applyProtection="1">
      <alignment horizontal="right" vertical="center" shrinkToFit="1"/>
    </xf>
    <xf numFmtId="178" fontId="15" fillId="0" borderId="135" xfId="0" applyNumberFormat="1" applyFont="1" applyFill="1" applyBorder="1" applyAlignment="1" applyProtection="1">
      <alignment horizontal="right" vertical="center" shrinkToFit="1"/>
    </xf>
    <xf numFmtId="178" fontId="15" fillId="0" borderId="136" xfId="0" applyNumberFormat="1" applyFont="1" applyFill="1" applyBorder="1" applyAlignment="1" applyProtection="1">
      <alignment horizontal="right" vertical="center" shrinkToFit="1"/>
    </xf>
    <xf numFmtId="178" fontId="15" fillId="0" borderId="137" xfId="0" applyNumberFormat="1" applyFont="1" applyFill="1" applyBorder="1" applyAlignment="1" applyProtection="1">
      <alignment horizontal="right" vertical="center" shrinkToFit="1"/>
    </xf>
    <xf numFmtId="178" fontId="15" fillId="0" borderId="138" xfId="0" applyNumberFormat="1" applyFont="1" applyFill="1" applyBorder="1" applyAlignment="1" applyProtection="1">
      <alignment horizontal="right" vertical="center" shrinkToFit="1"/>
    </xf>
    <xf numFmtId="178" fontId="15" fillId="0" borderId="139" xfId="0" applyNumberFormat="1" applyFont="1" applyFill="1" applyBorder="1" applyAlignment="1" applyProtection="1">
      <alignment horizontal="right" vertical="center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178" fontId="15" fillId="0" borderId="2" xfId="0" applyNumberFormat="1" applyFont="1" applyFill="1" applyBorder="1" applyAlignment="1" applyProtection="1">
      <alignment horizontal="right" vertical="center" shrinkToFit="1"/>
    </xf>
    <xf numFmtId="178" fontId="15" fillId="0" borderId="1" xfId="0" applyNumberFormat="1" applyFont="1" applyFill="1" applyBorder="1" applyAlignment="1" applyProtection="1">
      <alignment horizontal="right" vertical="center" shrinkToFit="1"/>
    </xf>
    <xf numFmtId="178" fontId="15" fillId="0" borderId="4" xfId="0" applyNumberFormat="1" applyFont="1" applyFill="1" applyBorder="1" applyAlignment="1" applyProtection="1">
      <alignment horizontal="right" vertical="center" shrinkToFit="1"/>
    </xf>
    <xf numFmtId="178" fontId="15" fillId="0" borderId="5" xfId="0" applyNumberFormat="1" applyFont="1" applyFill="1" applyBorder="1" applyAlignment="1" applyProtection="1">
      <alignment horizontal="right" vertical="center" shrinkToFit="1"/>
    </xf>
    <xf numFmtId="178" fontId="15" fillId="0" borderId="3" xfId="0" applyNumberFormat="1" applyFont="1" applyFill="1" applyBorder="1" applyAlignment="1" applyProtection="1">
      <alignment horizontal="right" vertical="center" shrinkToFit="1"/>
    </xf>
    <xf numFmtId="178" fontId="15" fillId="0" borderId="7" xfId="0" applyNumberFormat="1" applyFont="1" applyFill="1" applyBorder="1" applyAlignment="1" applyProtection="1">
      <alignment horizontal="right" vertical="center" shrinkToFit="1"/>
    </xf>
    <xf numFmtId="178" fontId="15" fillId="0" borderId="27" xfId="0" applyNumberFormat="1" applyFont="1" applyFill="1" applyBorder="1" applyAlignment="1" applyProtection="1">
      <alignment horizontal="right" vertical="center" shrinkToFit="1"/>
    </xf>
    <xf numFmtId="178" fontId="15" fillId="0" borderId="6" xfId="0" applyNumberFormat="1" applyFont="1" applyFill="1" applyBorder="1" applyAlignment="1" applyProtection="1">
      <alignment horizontal="right" vertical="center" shrinkToFit="1"/>
    </xf>
    <xf numFmtId="178" fontId="15" fillId="0" borderId="31" xfId="0" applyNumberFormat="1" applyFont="1" applyFill="1" applyBorder="1" applyAlignment="1" applyProtection="1">
      <alignment horizontal="right" vertical="center" shrinkToFit="1"/>
    </xf>
    <xf numFmtId="178" fontId="15" fillId="0" borderId="14" xfId="0" applyNumberFormat="1" applyFont="1" applyFill="1" applyBorder="1" applyAlignment="1" applyProtection="1">
      <alignment horizontal="right" vertical="center" shrinkToFit="1"/>
    </xf>
    <xf numFmtId="178" fontId="15" fillId="0" borderId="17" xfId="0" applyNumberFormat="1" applyFont="1" applyFill="1" applyBorder="1" applyAlignment="1" applyProtection="1">
      <alignment horizontal="right" vertical="center" shrinkToFit="1"/>
    </xf>
    <xf numFmtId="178" fontId="15" fillId="0" borderId="19" xfId="0" applyNumberFormat="1" applyFont="1" applyFill="1" applyBorder="1" applyAlignment="1" applyProtection="1">
      <alignment horizontal="right" vertical="center" shrinkToFit="1"/>
    </xf>
    <xf numFmtId="178" fontId="15" fillId="0" borderId="20" xfId="0" applyNumberFormat="1" applyFont="1" applyFill="1" applyBorder="1" applyAlignment="1" applyProtection="1">
      <alignment horizontal="right" vertical="center" shrinkToFit="1"/>
    </xf>
    <xf numFmtId="178" fontId="15" fillId="0" borderId="21" xfId="0" applyNumberFormat="1" applyFont="1" applyFill="1" applyBorder="1" applyAlignment="1" applyProtection="1">
      <alignment horizontal="right" vertical="center" shrinkToFit="1"/>
    </xf>
    <xf numFmtId="178" fontId="15" fillId="0" borderId="22" xfId="0" applyNumberFormat="1" applyFont="1" applyFill="1" applyBorder="1" applyAlignment="1" applyProtection="1">
      <alignment horizontal="right" vertical="center" shrinkToFit="1"/>
    </xf>
    <xf numFmtId="178" fontId="15" fillId="0" borderId="25" xfId="0" applyNumberFormat="1" applyFont="1" applyFill="1" applyBorder="1" applyAlignment="1" applyProtection="1">
      <alignment horizontal="right" vertical="center" shrinkToFit="1"/>
    </xf>
    <xf numFmtId="178" fontId="15" fillId="0" borderId="23" xfId="0" applyNumberFormat="1" applyFont="1" applyFill="1" applyBorder="1" applyAlignment="1" applyProtection="1">
      <alignment horizontal="right" vertical="center" shrinkToFit="1"/>
    </xf>
    <xf numFmtId="178" fontId="15" fillId="0" borderId="24" xfId="0" applyNumberFormat="1" applyFont="1" applyFill="1" applyBorder="1" applyAlignment="1" applyProtection="1">
      <alignment horizontal="right" vertical="center" shrinkToFit="1"/>
    </xf>
    <xf numFmtId="178" fontId="15" fillId="0" borderId="26" xfId="0" applyNumberFormat="1" applyFont="1" applyFill="1" applyBorder="1" applyAlignment="1" applyProtection="1">
      <alignment horizontal="right" vertical="center" shrinkToFit="1"/>
    </xf>
    <xf numFmtId="178" fontId="15" fillId="0" borderId="129" xfId="0" applyNumberFormat="1" applyFont="1" applyFill="1" applyBorder="1" applyAlignment="1" applyProtection="1">
      <alignment horizontal="right" vertical="center" shrinkToFit="1"/>
    </xf>
    <xf numFmtId="178" fontId="15" fillId="0" borderId="128" xfId="0" applyNumberFormat="1" applyFont="1" applyFill="1" applyBorder="1" applyAlignment="1" applyProtection="1">
      <alignment horizontal="right" vertical="center" shrinkToFit="1"/>
    </xf>
    <xf numFmtId="178" fontId="15" fillId="0" borderId="18" xfId="0" applyNumberFormat="1" applyFont="1" applyFill="1" applyBorder="1" applyAlignment="1" applyProtection="1">
      <alignment horizontal="right" vertical="center" shrinkToFit="1"/>
    </xf>
    <xf numFmtId="178" fontId="15" fillId="0" borderId="95" xfId="0" applyNumberFormat="1" applyFont="1" applyFill="1" applyBorder="1" applyAlignment="1" applyProtection="1">
      <alignment horizontal="right" vertical="center" shrinkToFit="1"/>
    </xf>
    <xf numFmtId="178" fontId="15" fillId="0" borderId="71" xfId="0" applyNumberFormat="1" applyFont="1" applyFill="1" applyBorder="1" applyAlignment="1" applyProtection="1">
      <alignment horizontal="right" vertical="center" shrinkToFit="1"/>
    </xf>
    <xf numFmtId="178" fontId="15" fillId="0" borderId="140" xfId="0" applyNumberFormat="1" applyFont="1" applyFill="1" applyBorder="1" applyAlignment="1" applyProtection="1">
      <alignment horizontal="right" vertical="center" shrinkToFit="1"/>
    </xf>
    <xf numFmtId="178" fontId="15" fillId="0" borderId="28" xfId="0" applyNumberFormat="1" applyFont="1" applyFill="1" applyBorder="1" applyAlignment="1" applyProtection="1">
      <alignment horizontal="right" vertical="center" shrinkToFit="1"/>
    </xf>
    <xf numFmtId="178" fontId="15" fillId="0" borderId="61" xfId="0" applyNumberFormat="1" applyFont="1" applyFill="1" applyBorder="1" applyAlignment="1" applyProtection="1">
      <alignment horizontal="right" vertical="center" shrinkToFit="1"/>
    </xf>
    <xf numFmtId="178" fontId="15" fillId="0" borderId="115" xfId="0" applyNumberFormat="1" applyFont="1" applyFill="1" applyBorder="1" applyAlignment="1" applyProtection="1">
      <alignment horizontal="right" vertical="center" shrinkToFit="1"/>
    </xf>
    <xf numFmtId="178" fontId="15" fillId="0" borderId="116" xfId="0" applyNumberFormat="1" applyFont="1" applyFill="1" applyBorder="1" applyAlignment="1" applyProtection="1">
      <alignment horizontal="right" vertical="center" shrinkToFit="1"/>
    </xf>
    <xf numFmtId="178" fontId="15" fillId="0" borderId="117" xfId="0" applyNumberFormat="1" applyFont="1" applyFill="1" applyBorder="1" applyAlignment="1" applyProtection="1">
      <alignment horizontal="right" vertical="center" shrinkToFit="1"/>
    </xf>
    <xf numFmtId="178" fontId="15" fillId="0" borderId="118" xfId="0" applyNumberFormat="1" applyFont="1" applyFill="1" applyBorder="1" applyAlignment="1" applyProtection="1">
      <alignment horizontal="right" vertical="center" shrinkToFit="1"/>
    </xf>
    <xf numFmtId="178" fontId="15" fillId="0" borderId="119" xfId="0" applyNumberFormat="1" applyFont="1" applyFill="1" applyBorder="1" applyAlignment="1" applyProtection="1">
      <alignment horizontal="right" vertical="center" shrinkToFit="1"/>
    </xf>
    <xf numFmtId="178" fontId="15" fillId="0" borderId="120" xfId="0" applyNumberFormat="1" applyFont="1" applyFill="1" applyBorder="1" applyAlignment="1" applyProtection="1">
      <alignment horizontal="right" vertical="center" shrinkToFit="1"/>
    </xf>
    <xf numFmtId="178" fontId="15" fillId="0" borderId="121" xfId="0" applyNumberFormat="1" applyFont="1" applyFill="1" applyBorder="1" applyAlignment="1" applyProtection="1">
      <alignment horizontal="right" vertical="center" shrinkToFit="1"/>
    </xf>
    <xf numFmtId="178" fontId="15" fillId="0" borderId="122" xfId="0" applyNumberFormat="1" applyFont="1" applyFill="1" applyBorder="1" applyAlignment="1" applyProtection="1">
      <alignment horizontal="right" vertical="center" shrinkToFit="1"/>
    </xf>
    <xf numFmtId="178" fontId="15" fillId="0" borderId="123" xfId="0" applyNumberFormat="1" applyFont="1" applyFill="1" applyBorder="1" applyAlignment="1" applyProtection="1">
      <alignment horizontal="right" vertical="center" shrinkToFit="1"/>
    </xf>
    <xf numFmtId="178" fontId="15" fillId="0" borderId="113" xfId="0" applyNumberFormat="1" applyFont="1" applyFill="1" applyBorder="1" applyAlignment="1" applyProtection="1">
      <alignment horizontal="right" vertical="center" shrinkToFit="1"/>
    </xf>
    <xf numFmtId="178" fontId="15" fillId="0" borderId="112" xfId="0" applyNumberFormat="1" applyFont="1" applyFill="1" applyBorder="1" applyAlignment="1" applyProtection="1">
      <alignment horizontal="right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78" fontId="15" fillId="0" borderId="37" xfId="0" applyNumberFormat="1" applyFont="1" applyFill="1" applyBorder="1" applyAlignment="1" applyProtection="1">
      <alignment horizontal="right" vertical="center" shrinkToFit="1"/>
    </xf>
    <xf numFmtId="178" fontId="15" fillId="0" borderId="0" xfId="0" applyNumberFormat="1" applyFont="1" applyFill="1" applyBorder="1" applyAlignment="1" applyProtection="1">
      <alignment horizontal="right"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178" fontId="15" fillId="0" borderId="56" xfId="0" applyNumberFormat="1" applyFont="1" applyFill="1" applyBorder="1" applyAlignment="1" applyProtection="1">
      <alignment horizontal="right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78" fontId="15" fillId="0" borderId="150" xfId="0" applyNumberFormat="1" applyFont="1" applyFill="1" applyBorder="1" applyAlignment="1" applyProtection="1">
      <alignment horizontal="right" vertical="center" shrinkToFit="1"/>
    </xf>
    <xf numFmtId="0" fontId="9" fillId="0" borderId="0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62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64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65" xfId="0" applyFont="1" applyFill="1" applyBorder="1" applyAlignment="1" applyProtection="1">
      <alignment horizontal="center" vertical="center"/>
    </xf>
    <xf numFmtId="0" fontId="2" fillId="0" borderId="6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78" fontId="15" fillId="0" borderId="141" xfId="0" applyNumberFormat="1" applyFont="1" applyFill="1" applyBorder="1" applyAlignment="1" applyProtection="1">
      <alignment horizontal="center" vertical="center" shrinkToFit="1"/>
    </xf>
    <xf numFmtId="178" fontId="15" fillId="0" borderId="142" xfId="0" applyNumberFormat="1" applyFont="1" applyFill="1" applyBorder="1" applyAlignment="1" applyProtection="1">
      <alignment horizontal="center" vertical="center" shrinkToFit="1"/>
    </xf>
    <xf numFmtId="178" fontId="15" fillId="0" borderId="143" xfId="0" applyNumberFormat="1" applyFont="1" applyFill="1" applyBorder="1" applyAlignment="1" applyProtection="1">
      <alignment horizontal="center" vertical="center" shrinkToFit="1"/>
    </xf>
    <xf numFmtId="178" fontId="15" fillId="0" borderId="144" xfId="0" applyNumberFormat="1" applyFont="1" applyFill="1" applyBorder="1" applyAlignment="1" applyProtection="1">
      <alignment horizontal="center" vertical="center" shrinkToFit="1"/>
    </xf>
    <xf numFmtId="178" fontId="15" fillId="0" borderId="145" xfId="0" applyNumberFormat="1" applyFont="1" applyFill="1" applyBorder="1" applyAlignment="1" applyProtection="1">
      <alignment horizontal="center" vertical="center" shrinkToFit="1"/>
    </xf>
    <xf numFmtId="178" fontId="15" fillId="0" borderId="146" xfId="0" applyNumberFormat="1" applyFont="1" applyFill="1" applyBorder="1" applyAlignment="1" applyProtection="1">
      <alignment horizontal="center" vertical="center" shrinkToFit="1"/>
    </xf>
    <xf numFmtId="178" fontId="15" fillId="0" borderId="147" xfId="0" applyNumberFormat="1" applyFont="1" applyFill="1" applyBorder="1" applyAlignment="1" applyProtection="1">
      <alignment horizontal="center" vertical="center" shrinkToFit="1"/>
    </xf>
    <xf numFmtId="178" fontId="15" fillId="0" borderId="148" xfId="0" applyNumberFormat="1" applyFont="1" applyFill="1" applyBorder="1" applyAlignment="1" applyProtection="1">
      <alignment horizontal="center" vertical="center" shrinkToFit="1"/>
    </xf>
    <xf numFmtId="178" fontId="15" fillId="0" borderId="149" xfId="0" applyNumberFormat="1" applyFont="1" applyFill="1" applyBorder="1" applyAlignment="1" applyProtection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/>
    </xf>
    <xf numFmtId="0" fontId="2" fillId="0" borderId="73" xfId="0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 applyProtection="1">
      <alignment horizontal="center" vertical="center"/>
    </xf>
    <xf numFmtId="0" fontId="2" fillId="0" borderId="7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178" fontId="15" fillId="0" borderId="141" xfId="0" applyNumberFormat="1" applyFont="1" applyFill="1" applyBorder="1" applyAlignment="1" applyProtection="1">
      <alignment horizontal="right" vertical="center" shrinkToFit="1"/>
    </xf>
    <xf numFmtId="178" fontId="15" fillId="0" borderId="142" xfId="0" applyNumberFormat="1" applyFont="1" applyFill="1" applyBorder="1" applyAlignment="1" applyProtection="1">
      <alignment horizontal="right" vertical="center" shrinkToFit="1"/>
    </xf>
    <xf numFmtId="178" fontId="15" fillId="0" borderId="143" xfId="0" applyNumberFormat="1" applyFont="1" applyFill="1" applyBorder="1" applyAlignment="1" applyProtection="1">
      <alignment horizontal="right" vertical="center" shrinkToFit="1"/>
    </xf>
    <xf numFmtId="178" fontId="15" fillId="0" borderId="144" xfId="0" applyNumberFormat="1" applyFont="1" applyFill="1" applyBorder="1" applyAlignment="1" applyProtection="1">
      <alignment horizontal="right" vertical="center" shrinkToFit="1"/>
    </xf>
    <xf numFmtId="178" fontId="15" fillId="0" borderId="145" xfId="0" applyNumberFormat="1" applyFont="1" applyFill="1" applyBorder="1" applyAlignment="1" applyProtection="1">
      <alignment horizontal="right" vertical="center" shrinkToFit="1"/>
    </xf>
    <xf numFmtId="178" fontId="15" fillId="0" borderId="146" xfId="0" applyNumberFormat="1" applyFont="1" applyFill="1" applyBorder="1" applyAlignment="1" applyProtection="1">
      <alignment horizontal="right" vertical="center" shrinkToFit="1"/>
    </xf>
    <xf numFmtId="178" fontId="15" fillId="0" borderId="147" xfId="0" applyNumberFormat="1" applyFont="1" applyFill="1" applyBorder="1" applyAlignment="1" applyProtection="1">
      <alignment horizontal="right" vertical="center" shrinkToFit="1"/>
    </xf>
    <xf numFmtId="178" fontId="15" fillId="0" borderId="148" xfId="0" applyNumberFormat="1" applyFont="1" applyFill="1" applyBorder="1" applyAlignment="1" applyProtection="1">
      <alignment horizontal="right" vertical="center" shrinkToFit="1"/>
    </xf>
    <xf numFmtId="178" fontId="15" fillId="0" borderId="149" xfId="0" applyNumberFormat="1" applyFont="1" applyFill="1" applyBorder="1" applyAlignment="1" applyProtection="1">
      <alignment horizontal="right" vertical="center" shrinkToFit="1"/>
    </xf>
    <xf numFmtId="178" fontId="15" fillId="0" borderId="37" xfId="0" applyNumberFormat="1" applyFont="1" applyFill="1" applyBorder="1" applyAlignment="1" applyProtection="1">
      <alignment horizontal="center" vertical="center" shrinkToFit="1"/>
    </xf>
    <xf numFmtId="178" fontId="15" fillId="0" borderId="0" xfId="0" applyNumberFormat="1" applyFont="1" applyFill="1" applyBorder="1" applyAlignment="1" applyProtection="1">
      <alignment horizontal="center" vertical="center" shrinkToFit="1"/>
    </xf>
    <xf numFmtId="178" fontId="15" fillId="0" borderId="67" xfId="0" applyNumberFormat="1" applyFont="1" applyFill="1" applyBorder="1" applyAlignment="1" applyProtection="1">
      <alignment horizontal="center" vertical="center" shrinkToFit="1"/>
    </xf>
    <xf numFmtId="178" fontId="15" fillId="0" borderId="68" xfId="0" applyNumberFormat="1" applyFont="1" applyFill="1" applyBorder="1" applyAlignment="1" applyProtection="1">
      <alignment horizontal="center" vertical="center" shrinkToFit="1"/>
    </xf>
    <xf numFmtId="178" fontId="15" fillId="0" borderId="69" xfId="0" applyNumberFormat="1" applyFont="1" applyFill="1" applyBorder="1" applyAlignment="1" applyProtection="1">
      <alignment horizontal="center" vertical="center" shrinkToFit="1"/>
    </xf>
    <xf numFmtId="178" fontId="15" fillId="0" borderId="70" xfId="0" applyNumberFormat="1" applyFont="1" applyFill="1" applyBorder="1" applyAlignment="1" applyProtection="1">
      <alignment horizontal="center" vertical="center" shrinkToFit="1"/>
    </xf>
    <xf numFmtId="0" fontId="14" fillId="5" borderId="124" xfId="0" applyFont="1" applyFill="1" applyBorder="1" applyAlignment="1" applyProtection="1">
      <alignment horizontal="center" vertical="center"/>
    </xf>
    <xf numFmtId="0" fontId="14" fillId="5" borderId="125" xfId="0" applyFont="1" applyFill="1" applyBorder="1" applyAlignment="1" applyProtection="1">
      <alignment horizontal="center" vertical="center"/>
    </xf>
    <xf numFmtId="0" fontId="14" fillId="5" borderId="126" xfId="0" applyFont="1" applyFill="1" applyBorder="1" applyAlignment="1" applyProtection="1">
      <alignment horizontal="center" vertical="center"/>
    </xf>
    <xf numFmtId="0" fontId="2" fillId="0" borderId="127" xfId="0" applyFont="1" applyFill="1" applyBorder="1" applyAlignment="1" applyProtection="1">
      <alignment horizontal="center" vertical="center"/>
    </xf>
    <xf numFmtId="0" fontId="2" fillId="0" borderId="12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3" fillId="0" borderId="38" xfId="0" applyFont="1" applyFill="1" applyBorder="1" applyAlignment="1" applyProtection="1">
      <alignment horizontal="center" vertical="center"/>
    </xf>
    <xf numFmtId="178" fontId="15" fillId="0" borderId="151" xfId="0" applyNumberFormat="1" applyFont="1" applyFill="1" applyBorder="1" applyAlignment="1" applyProtection="1">
      <alignment horizontal="center" vertical="center" shrinkToFit="1"/>
    </xf>
    <xf numFmtId="178" fontId="15" fillId="0" borderId="152" xfId="0" applyNumberFormat="1" applyFont="1" applyFill="1" applyBorder="1" applyAlignment="1" applyProtection="1">
      <alignment horizontal="center" vertical="center" shrinkToFit="1"/>
    </xf>
    <xf numFmtId="178" fontId="15" fillId="0" borderId="153" xfId="0" applyNumberFormat="1" applyFont="1" applyFill="1" applyBorder="1" applyAlignment="1" applyProtection="1">
      <alignment horizontal="center" vertical="center" shrinkToFit="1"/>
    </xf>
    <xf numFmtId="0" fontId="2" fillId="0" borderId="111" xfId="0" applyFont="1" applyFill="1" applyBorder="1" applyAlignment="1" applyProtection="1">
      <alignment horizontal="center" vertical="center"/>
    </xf>
    <xf numFmtId="0" fontId="3" fillId="0" borderId="56" xfId="0" applyFont="1" applyFill="1" applyBorder="1" applyAlignment="1" applyProtection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112" xfId="0" applyFont="1" applyFill="1" applyBorder="1" applyAlignment="1" applyProtection="1">
      <alignment horizontal="center" vertical="center"/>
    </xf>
    <xf numFmtId="0" fontId="14" fillId="4" borderId="108" xfId="0" applyFont="1" applyFill="1" applyBorder="1" applyAlignment="1" applyProtection="1">
      <alignment horizontal="center" vertical="center"/>
    </xf>
    <xf numFmtId="0" fontId="14" fillId="4" borderId="109" xfId="0" applyFont="1" applyFill="1" applyBorder="1" applyAlignment="1" applyProtection="1">
      <alignment horizontal="center" vertical="center"/>
    </xf>
    <xf numFmtId="0" fontId="14" fillId="4" borderId="110" xfId="0" applyFont="1" applyFill="1" applyBorder="1" applyAlignment="1" applyProtection="1">
      <alignment horizontal="center" vertical="center"/>
    </xf>
    <xf numFmtId="0" fontId="2" fillId="0" borderId="103" xfId="0" applyFont="1" applyFill="1" applyBorder="1" applyAlignment="1" applyProtection="1">
      <alignment horizontal="center" vertical="center" wrapText="1"/>
    </xf>
    <xf numFmtId="0" fontId="2" fillId="0" borderId="101" xfId="0" applyFont="1" applyFill="1" applyBorder="1" applyAlignment="1" applyProtection="1">
      <alignment horizontal="center" vertical="center"/>
    </xf>
    <xf numFmtId="0" fontId="2" fillId="0" borderId="106" xfId="0" applyFont="1" applyFill="1" applyBorder="1" applyAlignment="1" applyProtection="1">
      <alignment horizontal="center" vertical="center"/>
    </xf>
    <xf numFmtId="0" fontId="2" fillId="0" borderId="62" xfId="0" applyFont="1" applyFill="1" applyBorder="1" applyAlignment="1" applyProtection="1">
      <alignment horizontal="center" vertical="center" wrapText="1"/>
    </xf>
    <xf numFmtId="0" fontId="2" fillId="0" borderId="63" xfId="0" applyFont="1" applyFill="1" applyBorder="1" applyAlignment="1" applyProtection="1">
      <alignment horizontal="center" vertical="center" wrapText="1"/>
    </xf>
    <xf numFmtId="0" fontId="2" fillId="0" borderId="64" xfId="0" applyFont="1" applyFill="1" applyBorder="1" applyAlignment="1" applyProtection="1">
      <alignment horizontal="center" vertical="center" wrapText="1"/>
    </xf>
    <xf numFmtId="0" fontId="2" fillId="0" borderId="61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62" xfId="0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 wrapText="1"/>
    </xf>
    <xf numFmtId="0" fontId="2" fillId="0" borderId="69" xfId="0" applyFont="1" applyFill="1" applyBorder="1" applyAlignment="1" applyProtection="1">
      <alignment horizontal="center" vertical="center"/>
    </xf>
    <xf numFmtId="0" fontId="2" fillId="0" borderId="98" xfId="0" applyFont="1" applyFill="1" applyBorder="1" applyAlignment="1" applyProtection="1">
      <alignment horizontal="center" vertical="center" wrapText="1"/>
    </xf>
    <xf numFmtId="0" fontId="2" fillId="0" borderId="99" xfId="0" applyFont="1" applyFill="1" applyBorder="1" applyAlignment="1" applyProtection="1">
      <alignment horizontal="center" vertical="center"/>
    </xf>
    <xf numFmtId="0" fontId="2" fillId="0" borderId="69" xfId="0" applyFont="1" applyFill="1" applyBorder="1" applyAlignment="1" applyProtection="1">
      <alignment horizontal="center" vertical="center" wrapText="1"/>
    </xf>
    <xf numFmtId="0" fontId="2" fillId="0" borderId="78" xfId="0" applyFont="1" applyFill="1" applyBorder="1" applyAlignment="1" applyProtection="1">
      <alignment horizontal="center" vertical="center"/>
    </xf>
    <xf numFmtId="0" fontId="2" fillId="0" borderId="105" xfId="0" applyFont="1" applyFill="1" applyBorder="1" applyAlignment="1" applyProtection="1">
      <alignment horizontal="center" vertical="center" wrapText="1"/>
    </xf>
    <xf numFmtId="0" fontId="2" fillId="0" borderId="104" xfId="0" applyFont="1" applyFill="1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wrapText="1"/>
    </xf>
    <xf numFmtId="0" fontId="2" fillId="0" borderId="102" xfId="0" applyFont="1" applyFill="1" applyBorder="1" applyAlignment="1" applyProtection="1">
      <alignment horizontal="center" vertical="center"/>
    </xf>
    <xf numFmtId="181" fontId="10" fillId="0" borderId="0" xfId="0" applyNumberFormat="1" applyFont="1" applyFill="1" applyAlignment="1">
      <alignment horizont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  <color rgb="FF0066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141511</xdr:colOff>
      <xdr:row>6</xdr:row>
      <xdr:rowOff>217717</xdr:rowOff>
    </xdr:from>
    <xdr:to>
      <xdr:col>23</xdr:col>
      <xdr:colOff>329575</xdr:colOff>
      <xdr:row>11</xdr:row>
      <xdr:rowOff>153508</xdr:rowOff>
    </xdr:to>
    <xdr:sp macro="" textlink="">
      <xdr:nvSpPr>
        <xdr:cNvPr id="2" name="正方形/長方形 1"/>
        <xdr:cNvSpPr/>
      </xdr:nvSpPr>
      <xdr:spPr>
        <a:xfrm>
          <a:off x="7402282" y="1992088"/>
          <a:ext cx="3388464" cy="151422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無投票</a:t>
          </a:r>
        </a:p>
      </xdr:txBody>
    </xdr:sp>
    <xdr:clientData/>
  </xdr:twoCellAnchor>
  <xdr:twoCellAnchor>
    <xdr:from>
      <xdr:col>4</xdr:col>
      <xdr:colOff>163283</xdr:colOff>
      <xdr:row>6</xdr:row>
      <xdr:rowOff>217717</xdr:rowOff>
    </xdr:from>
    <xdr:to>
      <xdr:col>11</xdr:col>
      <xdr:colOff>351347</xdr:colOff>
      <xdr:row>11</xdr:row>
      <xdr:rowOff>153508</xdr:rowOff>
    </xdr:to>
    <xdr:sp macro="" textlink="">
      <xdr:nvSpPr>
        <xdr:cNvPr id="4" name="正方形/長方形 3"/>
        <xdr:cNvSpPr/>
      </xdr:nvSpPr>
      <xdr:spPr>
        <a:xfrm>
          <a:off x="1937654" y="1992088"/>
          <a:ext cx="3388464" cy="151422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無投票</a:t>
          </a:r>
        </a:p>
      </xdr:txBody>
    </xdr:sp>
    <xdr:clientData/>
  </xdr:twoCellAnchor>
  <xdr:twoCellAnchor>
    <xdr:from>
      <xdr:col>28</xdr:col>
      <xdr:colOff>185054</xdr:colOff>
      <xdr:row>6</xdr:row>
      <xdr:rowOff>217717</xdr:rowOff>
    </xdr:from>
    <xdr:to>
      <xdr:col>35</xdr:col>
      <xdr:colOff>373118</xdr:colOff>
      <xdr:row>11</xdr:row>
      <xdr:rowOff>153508</xdr:rowOff>
    </xdr:to>
    <xdr:sp macro="" textlink="">
      <xdr:nvSpPr>
        <xdr:cNvPr id="5" name="正方形/長方形 4"/>
        <xdr:cNvSpPr/>
      </xdr:nvSpPr>
      <xdr:spPr>
        <a:xfrm>
          <a:off x="12932225" y="1992088"/>
          <a:ext cx="3388464" cy="151422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無投票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18</xdr:row>
      <xdr:rowOff>0</xdr:rowOff>
    </xdr:from>
    <xdr:to>
      <xdr:col>35</xdr:col>
      <xdr:colOff>13608</xdr:colOff>
      <xdr:row>22</xdr:row>
      <xdr:rowOff>308160</xdr:rowOff>
    </xdr:to>
    <xdr:sp macro="" textlink="">
      <xdr:nvSpPr>
        <xdr:cNvPr id="33" name="Line 1"/>
        <xdr:cNvSpPr>
          <a:spLocks noChangeShapeType="1"/>
        </xdr:cNvSpPr>
      </xdr:nvSpPr>
      <xdr:spPr bwMode="auto">
        <a:xfrm>
          <a:off x="16056429" y="6449786"/>
          <a:ext cx="1524000" cy="249891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11</xdr:col>
      <xdr:colOff>13607</xdr:colOff>
      <xdr:row>9</xdr:row>
      <xdr:rowOff>308160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3978088" y="1445559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18</xdr:row>
      <xdr:rowOff>0</xdr:rowOff>
    </xdr:from>
    <xdr:to>
      <xdr:col>35</xdr:col>
      <xdr:colOff>13607</xdr:colOff>
      <xdr:row>22</xdr:row>
      <xdr:rowOff>308160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16080441" y="6465794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5</xdr:row>
      <xdr:rowOff>0</xdr:rowOff>
    </xdr:from>
    <xdr:to>
      <xdr:col>35</xdr:col>
      <xdr:colOff>13607</xdr:colOff>
      <xdr:row>9</xdr:row>
      <xdr:rowOff>308160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6080441" y="1445559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5</xdr:row>
      <xdr:rowOff>0</xdr:rowOff>
    </xdr:from>
    <xdr:to>
      <xdr:col>35</xdr:col>
      <xdr:colOff>13607</xdr:colOff>
      <xdr:row>9</xdr:row>
      <xdr:rowOff>308160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16080441" y="1445559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5</xdr:row>
      <xdr:rowOff>0</xdr:rowOff>
    </xdr:from>
    <xdr:to>
      <xdr:col>23</xdr:col>
      <xdr:colOff>13607</xdr:colOff>
      <xdr:row>9</xdr:row>
      <xdr:rowOff>308160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10029265" y="1445559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18</xdr:row>
      <xdr:rowOff>0</xdr:rowOff>
    </xdr:from>
    <xdr:to>
      <xdr:col>35</xdr:col>
      <xdr:colOff>13607</xdr:colOff>
      <xdr:row>22</xdr:row>
      <xdr:rowOff>308160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16080441" y="6465794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11</xdr:col>
      <xdr:colOff>13607</xdr:colOff>
      <xdr:row>22</xdr:row>
      <xdr:rowOff>308160</xdr:rowOff>
    </xdr:to>
    <xdr:sp macro="" textlink="">
      <xdr:nvSpPr>
        <xdr:cNvPr id="29" name="Line 1"/>
        <xdr:cNvSpPr>
          <a:spLocks noChangeShapeType="1"/>
        </xdr:cNvSpPr>
      </xdr:nvSpPr>
      <xdr:spPr bwMode="auto">
        <a:xfrm>
          <a:off x="3978088" y="6465794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13607</xdr:colOff>
      <xdr:row>9</xdr:row>
      <xdr:rowOff>308160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3978088" y="1445559"/>
          <a:ext cx="1526401" cy="2504513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8</xdr:col>
      <xdr:colOff>0</xdr:colOff>
      <xdr:row>10</xdr:row>
      <xdr:rowOff>0</xdr:rowOff>
    </xdr:to>
    <xdr:sp macro="" textlink="">
      <xdr:nvSpPr>
        <xdr:cNvPr id="2" name="正方形/長方形 1"/>
        <xdr:cNvSpPr/>
      </xdr:nvSpPr>
      <xdr:spPr>
        <a:xfrm>
          <a:off x="655320" y="1554480"/>
          <a:ext cx="1920240" cy="100584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/>
            <a:t>無投票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4"/>
  <sheetViews>
    <sheetView tabSelected="1" view="pageBreakPreview" zoomScale="115" zoomScaleNormal="100" zoomScaleSheetLayoutView="115" workbookViewId="0">
      <selection activeCell="R8" sqref="R8"/>
    </sheetView>
  </sheetViews>
  <sheetFormatPr defaultRowHeight="13.2" x14ac:dyDescent="0.2"/>
  <cols>
    <col min="1" max="1" width="7.21875" customWidth="1"/>
    <col min="2" max="2" width="3.33203125" customWidth="1"/>
    <col min="3" max="5" width="6.109375" customWidth="1"/>
    <col min="6" max="6" width="7.21875" customWidth="1"/>
    <col min="7" max="7" width="3.33203125" customWidth="1"/>
    <col min="8" max="8" width="7.21875" customWidth="1"/>
    <col min="9" max="9" width="3.33203125" customWidth="1"/>
    <col min="10" max="12" width="7.109375" customWidth="1"/>
    <col min="13" max="13" width="7.21875" customWidth="1"/>
    <col min="14" max="14" width="3.33203125" customWidth="1"/>
    <col min="16" max="16" width="10" customWidth="1"/>
  </cols>
  <sheetData>
    <row r="1" spans="1:16" ht="19.2" x14ac:dyDescent="0.25">
      <c r="A1" s="219" t="s">
        <v>58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</row>
    <row r="2" spans="1:16" ht="18" customHeight="1" x14ac:dyDescent="0.2"/>
    <row r="3" spans="1:16" x14ac:dyDescent="0.2">
      <c r="A3" s="56" t="s">
        <v>59</v>
      </c>
      <c r="B3" s="8"/>
      <c r="I3" s="8"/>
    </row>
    <row r="4" spans="1:16" ht="6" customHeight="1" x14ac:dyDescent="0.2">
      <c r="B4" s="8"/>
      <c r="I4" s="8"/>
    </row>
    <row r="5" spans="1:16" ht="23.4" customHeight="1" x14ac:dyDescent="0.2">
      <c r="A5" s="220" t="s">
        <v>70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6" spans="1:16" ht="23.4" customHeight="1" x14ac:dyDescent="0.2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</row>
    <row r="7" spans="1:16" x14ac:dyDescent="0.2">
      <c r="A7" s="214" t="s">
        <v>60</v>
      </c>
      <c r="B7" s="214"/>
      <c r="C7" s="214"/>
      <c r="D7" s="214"/>
      <c r="E7" s="214"/>
      <c r="F7" s="214"/>
      <c r="H7" s="214" t="s">
        <v>63</v>
      </c>
      <c r="I7" s="214"/>
      <c r="J7" s="214"/>
      <c r="K7" s="214"/>
      <c r="L7" s="214"/>
      <c r="M7" s="214"/>
    </row>
    <row r="8" spans="1:16" s="54" customFormat="1" ht="6" customHeight="1" x14ac:dyDescent="0.2">
      <c r="A8" s="52"/>
      <c r="B8" s="52"/>
      <c r="C8" s="52"/>
      <c r="D8" s="52"/>
      <c r="E8" s="52"/>
      <c r="F8" s="53"/>
      <c r="H8" s="52"/>
      <c r="I8" s="52"/>
      <c r="J8" s="52"/>
      <c r="K8" s="52"/>
      <c r="L8" s="52"/>
    </row>
    <row r="9" spans="1:16" s="14" customFormat="1" ht="30" customHeight="1" thickBot="1" x14ac:dyDescent="0.2">
      <c r="A9" s="215" t="s">
        <v>30</v>
      </c>
      <c r="B9" s="216"/>
      <c r="C9" s="49" t="s">
        <v>0</v>
      </c>
      <c r="D9" s="49" t="s">
        <v>1</v>
      </c>
      <c r="E9" s="49" t="s">
        <v>2</v>
      </c>
      <c r="F9" s="50" t="s">
        <v>31</v>
      </c>
      <c r="G9" s="12"/>
      <c r="H9" s="215" t="s">
        <v>30</v>
      </c>
      <c r="I9" s="216"/>
      <c r="J9" s="49" t="s">
        <v>0</v>
      </c>
      <c r="K9" s="49" t="s">
        <v>1</v>
      </c>
      <c r="L9" s="49" t="s">
        <v>2</v>
      </c>
      <c r="M9" s="50" t="s">
        <v>32</v>
      </c>
      <c r="O9" s="48" t="s">
        <v>34</v>
      </c>
      <c r="P9" s="50" t="s">
        <v>35</v>
      </c>
    </row>
    <row r="10" spans="1:16" s="22" customFormat="1" ht="18" customHeight="1" thickTop="1" x14ac:dyDescent="0.15">
      <c r="A10" s="15">
        <v>43554</v>
      </c>
      <c r="B10" s="29" t="s">
        <v>4</v>
      </c>
      <c r="C10" s="17">
        <v>2780</v>
      </c>
      <c r="D10" s="17">
        <v>2776</v>
      </c>
      <c r="E10" s="17">
        <v>5556</v>
      </c>
      <c r="F10" s="20">
        <v>5556</v>
      </c>
      <c r="G10" s="19"/>
      <c r="H10" s="15">
        <v>45017</v>
      </c>
      <c r="I10" s="29" t="s">
        <v>4</v>
      </c>
      <c r="J10" s="17">
        <v>3175</v>
      </c>
      <c r="K10" s="17">
        <v>3230</v>
      </c>
      <c r="L10" s="17">
        <v>6405</v>
      </c>
      <c r="M10" s="20">
        <v>6405</v>
      </c>
      <c r="N10" s="19"/>
      <c r="O10" s="99">
        <v>849</v>
      </c>
      <c r="P10" s="100">
        <v>1.1528077753779697</v>
      </c>
    </row>
    <row r="11" spans="1:16" s="22" customFormat="1" ht="18" customHeight="1" x14ac:dyDescent="0.15">
      <c r="A11" s="23">
        <v>43555</v>
      </c>
      <c r="B11" s="30" t="s">
        <v>23</v>
      </c>
      <c r="C11" s="24">
        <v>3876</v>
      </c>
      <c r="D11" s="24">
        <v>3784</v>
      </c>
      <c r="E11" s="24">
        <v>7660</v>
      </c>
      <c r="F11" s="33">
        <v>13216</v>
      </c>
      <c r="G11" s="19"/>
      <c r="H11" s="23">
        <v>45018</v>
      </c>
      <c r="I11" s="30" t="s">
        <v>23</v>
      </c>
      <c r="J11" s="24">
        <v>4169</v>
      </c>
      <c r="K11" s="24">
        <v>4072</v>
      </c>
      <c r="L11" s="24">
        <v>8241</v>
      </c>
      <c r="M11" s="33">
        <v>14646</v>
      </c>
      <c r="N11" s="19"/>
      <c r="O11" s="51">
        <v>1430</v>
      </c>
      <c r="P11" s="57">
        <v>1.1082021791767553</v>
      </c>
    </row>
    <row r="12" spans="1:16" s="22" customFormat="1" ht="18" customHeight="1" x14ac:dyDescent="0.15">
      <c r="A12" s="15">
        <v>43556</v>
      </c>
      <c r="B12" s="16" t="s">
        <v>24</v>
      </c>
      <c r="C12" s="17">
        <v>2410</v>
      </c>
      <c r="D12" s="17">
        <v>3033</v>
      </c>
      <c r="E12" s="17">
        <v>5443</v>
      </c>
      <c r="F12" s="20">
        <v>18659</v>
      </c>
      <c r="G12" s="19"/>
      <c r="H12" s="42">
        <v>45019</v>
      </c>
      <c r="I12" s="43" t="s">
        <v>24</v>
      </c>
      <c r="J12" s="17">
        <v>3129</v>
      </c>
      <c r="K12" s="17">
        <v>3710</v>
      </c>
      <c r="L12" s="44">
        <v>6839</v>
      </c>
      <c r="M12" s="45">
        <v>21485</v>
      </c>
      <c r="N12" s="19"/>
      <c r="O12" s="99">
        <v>2826</v>
      </c>
      <c r="P12" s="100">
        <v>1.1514550619004233</v>
      </c>
    </row>
    <row r="13" spans="1:16" s="35" customFormat="1" ht="18" customHeight="1" x14ac:dyDescent="0.15">
      <c r="A13" s="23">
        <v>43557</v>
      </c>
      <c r="B13" s="28" t="s">
        <v>5</v>
      </c>
      <c r="C13" s="24">
        <v>2723</v>
      </c>
      <c r="D13" s="24">
        <v>3482</v>
      </c>
      <c r="E13" s="24">
        <v>6205</v>
      </c>
      <c r="F13" s="33">
        <v>24864</v>
      </c>
      <c r="G13" s="32"/>
      <c r="H13" s="23">
        <v>45020</v>
      </c>
      <c r="I13" s="28" t="s">
        <v>5</v>
      </c>
      <c r="J13" s="24">
        <v>3578</v>
      </c>
      <c r="K13" s="24">
        <v>4429</v>
      </c>
      <c r="L13" s="24">
        <v>8007</v>
      </c>
      <c r="M13" s="33">
        <v>29492</v>
      </c>
      <c r="N13" s="32"/>
      <c r="O13" s="51">
        <v>4628</v>
      </c>
      <c r="P13" s="57">
        <v>1.186132561132561</v>
      </c>
    </row>
    <row r="14" spans="1:16" s="22" customFormat="1" ht="18" customHeight="1" x14ac:dyDescent="0.15">
      <c r="A14" s="15">
        <v>43558</v>
      </c>
      <c r="B14" s="16" t="s">
        <v>6</v>
      </c>
      <c r="C14" s="17">
        <v>3235</v>
      </c>
      <c r="D14" s="17">
        <v>4131</v>
      </c>
      <c r="E14" s="17">
        <v>7366</v>
      </c>
      <c r="F14" s="20">
        <v>32230</v>
      </c>
      <c r="G14" s="19"/>
      <c r="H14" s="15">
        <v>45021</v>
      </c>
      <c r="I14" s="16" t="s">
        <v>6</v>
      </c>
      <c r="J14" s="17">
        <v>4481</v>
      </c>
      <c r="K14" s="17">
        <v>5572</v>
      </c>
      <c r="L14" s="17">
        <v>10053</v>
      </c>
      <c r="M14" s="20">
        <v>39545</v>
      </c>
      <c r="N14" s="19"/>
      <c r="O14" s="99">
        <v>7315</v>
      </c>
      <c r="P14" s="100">
        <v>1.2269624573378839</v>
      </c>
    </row>
    <row r="15" spans="1:16" s="35" customFormat="1" ht="18" customHeight="1" x14ac:dyDescent="0.15">
      <c r="A15" s="23">
        <v>43559</v>
      </c>
      <c r="B15" s="28" t="s">
        <v>7</v>
      </c>
      <c r="C15" s="24">
        <v>4231</v>
      </c>
      <c r="D15" s="24">
        <v>5872</v>
      </c>
      <c r="E15" s="24">
        <v>10103</v>
      </c>
      <c r="F15" s="33">
        <v>42333</v>
      </c>
      <c r="G15" s="32"/>
      <c r="H15" s="23">
        <v>45022</v>
      </c>
      <c r="I15" s="28" t="s">
        <v>7</v>
      </c>
      <c r="J15" s="24">
        <v>5552</v>
      </c>
      <c r="K15" s="24">
        <v>7711</v>
      </c>
      <c r="L15" s="24">
        <v>13263</v>
      </c>
      <c r="M15" s="33">
        <v>52808</v>
      </c>
      <c r="N15" s="32"/>
      <c r="O15" s="51">
        <v>10475</v>
      </c>
      <c r="P15" s="57">
        <v>1.2474428932511279</v>
      </c>
    </row>
    <row r="16" spans="1:16" s="22" customFormat="1" ht="18" customHeight="1" x14ac:dyDescent="0.15">
      <c r="A16" s="15">
        <v>43560</v>
      </c>
      <c r="B16" s="16" t="s">
        <v>8</v>
      </c>
      <c r="C16" s="17">
        <v>4740</v>
      </c>
      <c r="D16" s="17">
        <v>6752</v>
      </c>
      <c r="E16" s="17">
        <v>11492</v>
      </c>
      <c r="F16" s="20">
        <v>53825</v>
      </c>
      <c r="G16" s="19"/>
      <c r="H16" s="15">
        <v>45023</v>
      </c>
      <c r="I16" s="16" t="s">
        <v>8</v>
      </c>
      <c r="J16" s="17">
        <v>5424</v>
      </c>
      <c r="K16" s="17">
        <v>7275</v>
      </c>
      <c r="L16" s="17">
        <v>12699</v>
      </c>
      <c r="M16" s="20">
        <v>65507</v>
      </c>
      <c r="N16" s="19"/>
      <c r="O16" s="99">
        <v>11682</v>
      </c>
      <c r="P16" s="100">
        <v>1.2170366929865304</v>
      </c>
    </row>
    <row r="17" spans="1:16" s="35" customFormat="1" ht="18" customHeight="1" x14ac:dyDescent="0.15">
      <c r="A17" s="36">
        <v>43561</v>
      </c>
      <c r="B17" s="37" t="s">
        <v>4</v>
      </c>
      <c r="C17" s="38">
        <v>9774</v>
      </c>
      <c r="D17" s="38">
        <v>10854</v>
      </c>
      <c r="E17" s="38">
        <v>20628</v>
      </c>
      <c r="F17" s="40">
        <v>74453</v>
      </c>
      <c r="G17" s="32"/>
      <c r="H17" s="36">
        <v>45024</v>
      </c>
      <c r="I17" s="37" t="s">
        <v>4</v>
      </c>
      <c r="J17" s="24">
        <v>11204</v>
      </c>
      <c r="K17" s="24">
        <v>12429</v>
      </c>
      <c r="L17" s="38">
        <v>23633</v>
      </c>
      <c r="M17" s="40">
        <v>89140</v>
      </c>
      <c r="N17" s="32"/>
      <c r="O17" s="46">
        <v>14687</v>
      </c>
      <c r="P17" s="58">
        <v>1.1972653889030664</v>
      </c>
    </row>
    <row r="18" spans="1:16" s="19" customFormat="1" ht="18" customHeight="1" x14ac:dyDescent="0.2">
      <c r="A18" s="217" t="s">
        <v>33</v>
      </c>
      <c r="B18" s="218"/>
      <c r="C18" s="60">
        <v>33769</v>
      </c>
      <c r="D18" s="60">
        <v>40684</v>
      </c>
      <c r="E18" s="61">
        <v>74453</v>
      </c>
      <c r="F18" s="97"/>
      <c r="H18" s="217" t="s">
        <v>33</v>
      </c>
      <c r="I18" s="218"/>
      <c r="J18" s="60">
        <v>40712</v>
      </c>
      <c r="K18" s="60">
        <v>48428</v>
      </c>
      <c r="L18" s="61">
        <v>89140</v>
      </c>
      <c r="M18" s="97"/>
      <c r="O18" s="47"/>
    </row>
    <row r="19" spans="1:16" ht="15" customHeight="1" x14ac:dyDescent="0.2">
      <c r="A19" s="13"/>
      <c r="B19" s="13"/>
      <c r="C19" s="10"/>
      <c r="D19" s="10"/>
      <c r="E19" s="10"/>
      <c r="F19" s="10"/>
      <c r="G19" s="9"/>
      <c r="H19" s="13"/>
      <c r="I19" s="13"/>
      <c r="J19" s="10"/>
      <c r="K19" s="10"/>
      <c r="L19" s="10"/>
      <c r="M19" s="10"/>
      <c r="N19" s="9"/>
      <c r="O19" s="11"/>
      <c r="P19" s="9"/>
    </row>
    <row r="20" spans="1:16" ht="15" customHeight="1" x14ac:dyDescent="0.2"/>
    <row r="21" spans="1:16" x14ac:dyDescent="0.2">
      <c r="A21" s="56" t="s">
        <v>61</v>
      </c>
      <c r="B21" s="8"/>
      <c r="I21" s="8"/>
    </row>
    <row r="22" spans="1:16" ht="6" customHeight="1" x14ac:dyDescent="0.2">
      <c r="B22" s="8"/>
      <c r="I22" s="8"/>
    </row>
    <row r="23" spans="1:16" x14ac:dyDescent="0.2">
      <c r="A23" s="214" t="s">
        <v>60</v>
      </c>
      <c r="B23" s="214"/>
      <c r="C23" s="214"/>
      <c r="D23" s="214"/>
      <c r="E23" s="214"/>
      <c r="F23" s="214"/>
      <c r="H23" s="214" t="s">
        <v>63</v>
      </c>
      <c r="I23" s="214"/>
      <c r="J23" s="214"/>
      <c r="K23" s="214"/>
      <c r="L23" s="214"/>
      <c r="M23" s="214"/>
    </row>
    <row r="24" spans="1:16" s="54" customFormat="1" ht="6" customHeight="1" x14ac:dyDescent="0.2">
      <c r="A24" s="52"/>
      <c r="B24" s="52"/>
      <c r="C24" s="52"/>
      <c r="D24" s="52"/>
      <c r="E24" s="52"/>
      <c r="F24" s="53"/>
      <c r="H24" s="52"/>
      <c r="I24" s="52"/>
      <c r="J24" s="52"/>
      <c r="K24" s="52"/>
      <c r="L24" s="52"/>
    </row>
    <row r="25" spans="1:16" s="14" customFormat="1" ht="30" customHeight="1" thickBot="1" x14ac:dyDescent="0.2">
      <c r="A25" s="215" t="s">
        <v>30</v>
      </c>
      <c r="B25" s="216"/>
      <c r="C25" s="49" t="s">
        <v>0</v>
      </c>
      <c r="D25" s="49" t="s">
        <v>1</v>
      </c>
      <c r="E25" s="49" t="s">
        <v>2</v>
      </c>
      <c r="F25" s="50" t="s">
        <v>31</v>
      </c>
      <c r="G25" s="12"/>
      <c r="H25" s="215" t="s">
        <v>30</v>
      </c>
      <c r="I25" s="216"/>
      <c r="J25" s="49" t="s">
        <v>0</v>
      </c>
      <c r="K25" s="49" t="s">
        <v>1</v>
      </c>
      <c r="L25" s="49" t="s">
        <v>2</v>
      </c>
      <c r="M25" s="50" t="s">
        <v>32</v>
      </c>
      <c r="O25" s="48" t="s">
        <v>34</v>
      </c>
      <c r="P25" s="50" t="s">
        <v>35</v>
      </c>
    </row>
    <row r="26" spans="1:16" s="22" customFormat="1" ht="18" customHeight="1" thickTop="1" x14ac:dyDescent="0.15">
      <c r="A26" s="15">
        <v>43554</v>
      </c>
      <c r="B26" s="29" t="s">
        <v>4</v>
      </c>
      <c r="C26" s="17">
        <v>4144</v>
      </c>
      <c r="D26" s="17">
        <v>4184</v>
      </c>
      <c r="E26" s="17">
        <v>8328</v>
      </c>
      <c r="F26" s="18">
        <v>8328</v>
      </c>
      <c r="G26" s="19"/>
      <c r="H26" s="15">
        <v>45017</v>
      </c>
      <c r="I26" s="29" t="s">
        <v>4</v>
      </c>
      <c r="J26" s="17">
        <v>4738</v>
      </c>
      <c r="K26" s="17">
        <v>4796</v>
      </c>
      <c r="L26" s="17">
        <v>9534</v>
      </c>
      <c r="M26" s="20">
        <v>9534</v>
      </c>
      <c r="N26" s="19"/>
      <c r="O26" s="101">
        <v>1206</v>
      </c>
      <c r="P26" s="100">
        <v>1.1448126801152738</v>
      </c>
    </row>
    <row r="27" spans="1:16" s="22" customFormat="1" ht="18" customHeight="1" x14ac:dyDescent="0.15">
      <c r="A27" s="23">
        <v>43555</v>
      </c>
      <c r="B27" s="30" t="s">
        <v>23</v>
      </c>
      <c r="C27" s="24">
        <v>5688</v>
      </c>
      <c r="D27" s="24">
        <v>5604</v>
      </c>
      <c r="E27" s="25">
        <v>11292</v>
      </c>
      <c r="F27" s="26">
        <v>19620</v>
      </c>
      <c r="G27" s="19"/>
      <c r="H27" s="23">
        <v>45018</v>
      </c>
      <c r="I27" s="30" t="s">
        <v>23</v>
      </c>
      <c r="J27" s="25">
        <v>6095</v>
      </c>
      <c r="K27" s="25">
        <v>5958</v>
      </c>
      <c r="L27" s="25">
        <v>12053</v>
      </c>
      <c r="M27" s="27">
        <v>21587</v>
      </c>
      <c r="N27" s="19"/>
      <c r="O27" s="21">
        <v>1967</v>
      </c>
      <c r="P27" s="57">
        <v>1.1002548419979612</v>
      </c>
    </row>
    <row r="28" spans="1:16" s="22" customFormat="1" ht="18" customHeight="1" x14ac:dyDescent="0.15">
      <c r="A28" s="15">
        <v>43556</v>
      </c>
      <c r="B28" s="16" t="s">
        <v>24</v>
      </c>
      <c r="C28" s="17">
        <v>3503</v>
      </c>
      <c r="D28" s="17">
        <v>4362</v>
      </c>
      <c r="E28" s="17">
        <v>7865</v>
      </c>
      <c r="F28" s="18">
        <v>27485</v>
      </c>
      <c r="G28" s="19"/>
      <c r="H28" s="42">
        <v>45019</v>
      </c>
      <c r="I28" s="43" t="s">
        <v>24</v>
      </c>
      <c r="J28" s="17">
        <v>4515</v>
      </c>
      <c r="K28" s="17">
        <v>5318</v>
      </c>
      <c r="L28" s="17">
        <v>9833</v>
      </c>
      <c r="M28" s="20">
        <v>31420</v>
      </c>
      <c r="N28" s="19"/>
      <c r="O28" s="101">
        <v>3935</v>
      </c>
      <c r="P28" s="100">
        <v>1.1431690012734219</v>
      </c>
    </row>
    <row r="29" spans="1:16" s="35" customFormat="1" ht="18" customHeight="1" x14ac:dyDescent="0.15">
      <c r="A29" s="23">
        <v>43557</v>
      </c>
      <c r="B29" s="28" t="s">
        <v>5</v>
      </c>
      <c r="C29" s="24">
        <v>3871</v>
      </c>
      <c r="D29" s="24">
        <v>4934</v>
      </c>
      <c r="E29" s="24">
        <v>8805</v>
      </c>
      <c r="F29" s="31">
        <v>36290</v>
      </c>
      <c r="G29" s="32"/>
      <c r="H29" s="23">
        <v>45020</v>
      </c>
      <c r="I29" s="28" t="s">
        <v>5</v>
      </c>
      <c r="J29" s="24">
        <v>5162</v>
      </c>
      <c r="K29" s="24">
        <v>6338</v>
      </c>
      <c r="L29" s="24">
        <v>11500</v>
      </c>
      <c r="M29" s="33">
        <v>42920</v>
      </c>
      <c r="N29" s="32"/>
      <c r="O29" s="34">
        <v>6630</v>
      </c>
      <c r="P29" s="57">
        <v>1.1826949572885093</v>
      </c>
    </row>
    <row r="30" spans="1:16" s="22" customFormat="1" ht="18" customHeight="1" x14ac:dyDescent="0.15">
      <c r="A30" s="15">
        <v>43558</v>
      </c>
      <c r="B30" s="16" t="s">
        <v>6</v>
      </c>
      <c r="C30" s="17">
        <v>4618</v>
      </c>
      <c r="D30" s="17">
        <v>5912</v>
      </c>
      <c r="E30" s="17">
        <v>10530</v>
      </c>
      <c r="F30" s="18">
        <v>46820</v>
      </c>
      <c r="G30" s="19"/>
      <c r="H30" s="15">
        <v>45021</v>
      </c>
      <c r="I30" s="16" t="s">
        <v>6</v>
      </c>
      <c r="J30" s="17">
        <v>6331</v>
      </c>
      <c r="K30" s="17">
        <v>7906</v>
      </c>
      <c r="L30" s="17">
        <v>14237</v>
      </c>
      <c r="M30" s="20">
        <v>57157</v>
      </c>
      <c r="N30" s="19"/>
      <c r="O30" s="101">
        <v>10337</v>
      </c>
      <c r="P30" s="100">
        <v>1.2207817172148654</v>
      </c>
    </row>
    <row r="31" spans="1:16" s="35" customFormat="1" ht="18" customHeight="1" x14ac:dyDescent="0.15">
      <c r="A31" s="23">
        <v>43559</v>
      </c>
      <c r="B31" s="28" t="s">
        <v>7</v>
      </c>
      <c r="C31" s="24">
        <v>5974</v>
      </c>
      <c r="D31" s="24">
        <v>8209</v>
      </c>
      <c r="E31" s="24">
        <v>14183</v>
      </c>
      <c r="F31" s="31">
        <v>61003</v>
      </c>
      <c r="G31" s="32"/>
      <c r="H31" s="23">
        <v>45022</v>
      </c>
      <c r="I31" s="28" t="s">
        <v>7</v>
      </c>
      <c r="J31" s="24">
        <v>7669</v>
      </c>
      <c r="K31" s="24">
        <v>10494</v>
      </c>
      <c r="L31" s="24">
        <v>18163</v>
      </c>
      <c r="M31" s="33">
        <v>75320</v>
      </c>
      <c r="N31" s="32"/>
      <c r="O31" s="34">
        <v>14317</v>
      </c>
      <c r="P31" s="57">
        <v>1.2346933757356195</v>
      </c>
    </row>
    <row r="32" spans="1:16" s="22" customFormat="1" ht="18" customHeight="1" x14ac:dyDescent="0.15">
      <c r="A32" s="15">
        <v>43560</v>
      </c>
      <c r="B32" s="16" t="s">
        <v>8</v>
      </c>
      <c r="C32" s="17">
        <v>6684</v>
      </c>
      <c r="D32" s="17">
        <v>9427</v>
      </c>
      <c r="E32" s="17">
        <v>16111</v>
      </c>
      <c r="F32" s="18">
        <v>77114</v>
      </c>
      <c r="G32" s="19"/>
      <c r="H32" s="15">
        <v>45023</v>
      </c>
      <c r="I32" s="16" t="s">
        <v>8</v>
      </c>
      <c r="J32" s="17">
        <v>7469</v>
      </c>
      <c r="K32" s="17">
        <v>9935</v>
      </c>
      <c r="L32" s="17">
        <v>17404</v>
      </c>
      <c r="M32" s="20">
        <v>92724</v>
      </c>
      <c r="N32" s="19"/>
      <c r="O32" s="101">
        <v>15610</v>
      </c>
      <c r="P32" s="100">
        <v>1.2024275747594471</v>
      </c>
    </row>
    <row r="33" spans="1:16" s="35" customFormat="1" ht="18" customHeight="1" x14ac:dyDescent="0.15">
      <c r="A33" s="36">
        <v>43561</v>
      </c>
      <c r="B33" s="37" t="s">
        <v>4</v>
      </c>
      <c r="C33" s="38">
        <v>13638</v>
      </c>
      <c r="D33" s="38">
        <v>15048</v>
      </c>
      <c r="E33" s="38">
        <v>28686</v>
      </c>
      <c r="F33" s="39">
        <v>105800</v>
      </c>
      <c r="G33" s="32"/>
      <c r="H33" s="36">
        <v>45024</v>
      </c>
      <c r="I33" s="37" t="s">
        <v>4</v>
      </c>
      <c r="J33" s="38">
        <v>15564</v>
      </c>
      <c r="K33" s="38">
        <v>17063</v>
      </c>
      <c r="L33" s="38">
        <v>32627</v>
      </c>
      <c r="M33" s="40">
        <v>125351</v>
      </c>
      <c r="N33" s="32"/>
      <c r="O33" s="41">
        <v>19551</v>
      </c>
      <c r="P33" s="58">
        <v>1.1847920604914934</v>
      </c>
    </row>
    <row r="34" spans="1:16" s="22" customFormat="1" ht="18" customHeight="1" x14ac:dyDescent="0.15">
      <c r="A34" s="217" t="s">
        <v>33</v>
      </c>
      <c r="B34" s="218"/>
      <c r="C34" s="60">
        <v>48120</v>
      </c>
      <c r="D34" s="60">
        <v>57680</v>
      </c>
      <c r="E34" s="61">
        <v>105800</v>
      </c>
      <c r="F34" s="97"/>
      <c r="G34" s="19"/>
      <c r="H34" s="217" t="s">
        <v>33</v>
      </c>
      <c r="I34" s="218"/>
      <c r="J34" s="60">
        <v>57543</v>
      </c>
      <c r="K34" s="60">
        <v>67808</v>
      </c>
      <c r="L34" s="61">
        <v>125351</v>
      </c>
      <c r="M34" s="98"/>
      <c r="N34" s="19"/>
      <c r="O34" s="47"/>
      <c r="P34" s="19"/>
    </row>
  </sheetData>
  <sheetProtection algorithmName="SHA-512" hashValue="gNvzvgvrASRr4qf+4HLCshUdnmb5IsgHAfUmXmOi5K75yfCMHL1ivMR4rFywOa/1TBBy6s4Zi/G5oKd2VfVknQ==" saltValue="STA1HyCbn2cG/f/XjnCvbw==" spinCount="100000" sheet="1" objects="1" scenarios="1"/>
  <customSheetViews>
    <customSheetView guid="{C5D30705-2D0D-441C-8408-F53339654303}">
      <selection activeCell="C15" sqref="C15"/>
      <pageMargins left="0.19685039370078741" right="0.19685039370078741" top="0.39370078740157483" bottom="0.19685039370078741" header="0.39370078740157483" footer="0.51181102362204722"/>
      <printOptions horizontalCentered="1"/>
      <pageSetup paperSize="9" orientation="portrait" horizontalDpi="1200" verticalDpi="1200" r:id="rId1"/>
      <headerFooter alignWithMargins="0">
        <oddHeader>&amp;R&amp;"ＭＳ Ｐゴシック,太字"&amp;12＜ 内部用 ＞</oddHeader>
      </headerFooter>
    </customSheetView>
  </customSheetViews>
  <mergeCells count="14">
    <mergeCell ref="A18:B18"/>
    <mergeCell ref="H18:I18"/>
    <mergeCell ref="A9:B9"/>
    <mergeCell ref="H9:I9"/>
    <mergeCell ref="A1:P1"/>
    <mergeCell ref="A7:F7"/>
    <mergeCell ref="H7:M7"/>
    <mergeCell ref="A5:P6"/>
    <mergeCell ref="H23:M23"/>
    <mergeCell ref="A23:F23"/>
    <mergeCell ref="A25:B25"/>
    <mergeCell ref="H25:I25"/>
    <mergeCell ref="A34:B34"/>
    <mergeCell ref="H34:I34"/>
  </mergeCells>
  <phoneticPr fontId="1"/>
  <printOptions horizontalCentered="1"/>
  <pageMargins left="0.19685039370078741" right="0.19685039370078741" top="0.39370078740157483" bottom="0.19685039370078741" header="0.39370078740157483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BB45"/>
  <sheetViews>
    <sheetView view="pageBreakPreview" zoomScale="55" zoomScaleNormal="85" zoomScaleSheetLayoutView="55" workbookViewId="0">
      <selection activeCell="AH27" sqref="AH27"/>
    </sheetView>
  </sheetViews>
  <sheetFormatPr defaultColWidth="8.88671875" defaultRowHeight="10.8" x14ac:dyDescent="0.2"/>
  <cols>
    <col min="1" max="1" width="7.77734375" style="1" customWidth="1"/>
    <col min="2" max="2" width="4.77734375" style="1" customWidth="1"/>
    <col min="3" max="38" width="6.6640625" style="1" customWidth="1"/>
    <col min="39" max="46" width="4.33203125" style="1" customWidth="1"/>
    <col min="47" max="47" width="4.77734375" style="1" customWidth="1"/>
    <col min="48" max="48" width="5.109375" style="1" customWidth="1"/>
    <col min="49" max="54" width="5.77734375" style="1" customWidth="1"/>
    <col min="55" max="16384" width="8.88671875" style="1"/>
  </cols>
  <sheetData>
    <row r="1" spans="1:54" ht="24.9" customHeight="1" x14ac:dyDescent="0.2">
      <c r="A1" s="114" t="s">
        <v>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Z1" s="115"/>
      <c r="BA1" s="115"/>
      <c r="BB1" s="115"/>
    </row>
    <row r="2" spans="1:54" ht="15" customHeight="1" thickBo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V2" s="116"/>
      <c r="AW2" s="116"/>
      <c r="AX2" s="116"/>
    </row>
    <row r="3" spans="1:54" ht="24.9" customHeight="1" x14ac:dyDescent="0.2">
      <c r="A3" s="243" t="s">
        <v>22</v>
      </c>
      <c r="B3" s="244"/>
      <c r="C3" s="221" t="s">
        <v>10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3"/>
      <c r="O3" s="221" t="s">
        <v>11</v>
      </c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  <c r="AA3" s="221" t="s">
        <v>13</v>
      </c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3"/>
    </row>
    <row r="4" spans="1:54" ht="24.9" customHeight="1" x14ac:dyDescent="0.2">
      <c r="A4" s="245"/>
      <c r="B4" s="246"/>
      <c r="C4" s="232" t="s">
        <v>9</v>
      </c>
      <c r="D4" s="225"/>
      <c r="E4" s="225"/>
      <c r="F4" s="224" t="s">
        <v>46</v>
      </c>
      <c r="G4" s="225"/>
      <c r="H4" s="226"/>
      <c r="I4" s="224" t="s">
        <v>36</v>
      </c>
      <c r="J4" s="225"/>
      <c r="K4" s="226"/>
      <c r="L4" s="227" t="s">
        <v>25</v>
      </c>
      <c r="M4" s="228"/>
      <c r="N4" s="229"/>
      <c r="O4" s="232" t="s">
        <v>9</v>
      </c>
      <c r="P4" s="225"/>
      <c r="Q4" s="225"/>
      <c r="R4" s="224" t="s">
        <v>12</v>
      </c>
      <c r="S4" s="225"/>
      <c r="T4" s="226"/>
      <c r="U4" s="224" t="s">
        <v>66</v>
      </c>
      <c r="V4" s="225"/>
      <c r="W4" s="226"/>
      <c r="X4" s="227" t="s">
        <v>26</v>
      </c>
      <c r="Y4" s="224"/>
      <c r="Z4" s="233"/>
      <c r="AA4" s="232" t="s">
        <v>9</v>
      </c>
      <c r="AB4" s="225"/>
      <c r="AC4" s="225"/>
      <c r="AD4" s="224" t="s">
        <v>14</v>
      </c>
      <c r="AE4" s="225"/>
      <c r="AF4" s="226"/>
      <c r="AG4" s="224" t="s">
        <v>36</v>
      </c>
      <c r="AH4" s="225"/>
      <c r="AI4" s="226"/>
      <c r="AJ4" s="227" t="s">
        <v>26</v>
      </c>
      <c r="AK4" s="228"/>
      <c r="AL4" s="229"/>
    </row>
    <row r="5" spans="1:54" ht="24.9" customHeight="1" x14ac:dyDescent="0.2">
      <c r="A5" s="247"/>
      <c r="B5" s="248"/>
      <c r="C5" s="6" t="s">
        <v>0</v>
      </c>
      <c r="D5" s="7" t="s">
        <v>1</v>
      </c>
      <c r="E5" s="105" t="s">
        <v>2</v>
      </c>
      <c r="F5" s="106" t="s">
        <v>0</v>
      </c>
      <c r="G5" s="7" t="s">
        <v>1</v>
      </c>
      <c r="H5" s="107" t="s">
        <v>2</v>
      </c>
      <c r="I5" s="106" t="s">
        <v>0</v>
      </c>
      <c r="J5" s="7" t="s">
        <v>1</v>
      </c>
      <c r="K5" s="107" t="s">
        <v>2</v>
      </c>
      <c r="L5" s="106" t="s">
        <v>0</v>
      </c>
      <c r="M5" s="105" t="s">
        <v>1</v>
      </c>
      <c r="N5" s="5" t="s">
        <v>2</v>
      </c>
      <c r="O5" s="6" t="s">
        <v>0</v>
      </c>
      <c r="P5" s="7" t="s">
        <v>1</v>
      </c>
      <c r="Q5" s="105" t="s">
        <v>2</v>
      </c>
      <c r="R5" s="106" t="s">
        <v>0</v>
      </c>
      <c r="S5" s="7" t="s">
        <v>1</v>
      </c>
      <c r="T5" s="107" t="s">
        <v>2</v>
      </c>
      <c r="U5" s="106" t="s">
        <v>0</v>
      </c>
      <c r="V5" s="212" t="s">
        <v>1</v>
      </c>
      <c r="W5" s="107" t="s">
        <v>2</v>
      </c>
      <c r="X5" s="106" t="s">
        <v>0</v>
      </c>
      <c r="Y5" s="7" t="s">
        <v>1</v>
      </c>
      <c r="Z5" s="5" t="s">
        <v>2</v>
      </c>
      <c r="AA5" s="6" t="s">
        <v>0</v>
      </c>
      <c r="AB5" s="7" t="s">
        <v>1</v>
      </c>
      <c r="AC5" s="105" t="s">
        <v>2</v>
      </c>
      <c r="AD5" s="106" t="s">
        <v>0</v>
      </c>
      <c r="AE5" s="7" t="s">
        <v>1</v>
      </c>
      <c r="AF5" s="107" t="s">
        <v>2</v>
      </c>
      <c r="AG5" s="106" t="s">
        <v>0</v>
      </c>
      <c r="AH5" s="7" t="s">
        <v>1</v>
      </c>
      <c r="AI5" s="107" t="s">
        <v>2</v>
      </c>
      <c r="AJ5" s="106" t="s">
        <v>0</v>
      </c>
      <c r="AK5" s="105" t="s">
        <v>1</v>
      </c>
      <c r="AL5" s="5" t="s">
        <v>2</v>
      </c>
    </row>
    <row r="6" spans="1:54" ht="24.9" customHeight="1" x14ac:dyDescent="0.2">
      <c r="A6" s="164">
        <v>45017</v>
      </c>
      <c r="B6" s="165" t="s">
        <v>4</v>
      </c>
      <c r="C6" s="166" t="s">
        <v>71</v>
      </c>
      <c r="D6" s="167" t="s">
        <v>71</v>
      </c>
      <c r="E6" s="168" t="s">
        <v>71</v>
      </c>
      <c r="F6" s="172" t="s">
        <v>71</v>
      </c>
      <c r="G6" s="167" t="s">
        <v>71</v>
      </c>
      <c r="H6" s="168" t="s">
        <v>71</v>
      </c>
      <c r="I6" s="234"/>
      <c r="J6" s="235"/>
      <c r="K6" s="236"/>
      <c r="L6" s="169" t="s">
        <v>71</v>
      </c>
      <c r="M6" s="168" t="s">
        <v>71</v>
      </c>
      <c r="N6" s="170" t="s">
        <v>71</v>
      </c>
      <c r="O6" s="166" t="s">
        <v>71</v>
      </c>
      <c r="P6" s="167" t="s">
        <v>71</v>
      </c>
      <c r="Q6" s="168" t="s">
        <v>71</v>
      </c>
      <c r="R6" s="172" t="s">
        <v>71</v>
      </c>
      <c r="S6" s="167" t="s">
        <v>71</v>
      </c>
      <c r="T6" s="173" t="s">
        <v>71</v>
      </c>
      <c r="U6" s="234"/>
      <c r="V6" s="235"/>
      <c r="W6" s="236"/>
      <c r="X6" s="169" t="s">
        <v>71</v>
      </c>
      <c r="Y6" s="167" t="s">
        <v>71</v>
      </c>
      <c r="Z6" s="171" t="s">
        <v>71</v>
      </c>
      <c r="AA6" s="166" t="s">
        <v>71</v>
      </c>
      <c r="AB6" s="167" t="s">
        <v>71</v>
      </c>
      <c r="AC6" s="168" t="s">
        <v>71</v>
      </c>
      <c r="AD6" s="172" t="s">
        <v>71</v>
      </c>
      <c r="AE6" s="167" t="s">
        <v>71</v>
      </c>
      <c r="AF6" s="173" t="s">
        <v>71</v>
      </c>
      <c r="AG6" s="249"/>
      <c r="AH6" s="250"/>
      <c r="AI6" s="251"/>
      <c r="AJ6" s="169" t="s">
        <v>71</v>
      </c>
      <c r="AK6" s="168" t="s">
        <v>71</v>
      </c>
      <c r="AL6" s="170" t="s">
        <v>71</v>
      </c>
    </row>
    <row r="7" spans="1:54" ht="24.9" customHeight="1" x14ac:dyDescent="0.2">
      <c r="A7" s="164">
        <v>45018</v>
      </c>
      <c r="B7" s="165" t="s">
        <v>23</v>
      </c>
      <c r="C7" s="166" t="s">
        <v>71</v>
      </c>
      <c r="D7" s="167" t="s">
        <v>71</v>
      </c>
      <c r="E7" s="168" t="s">
        <v>71</v>
      </c>
      <c r="F7" s="172" t="s">
        <v>71</v>
      </c>
      <c r="G7" s="167" t="s">
        <v>71</v>
      </c>
      <c r="H7" s="168" t="s">
        <v>71</v>
      </c>
      <c r="I7" s="237"/>
      <c r="J7" s="238"/>
      <c r="K7" s="239"/>
      <c r="L7" s="169" t="s">
        <v>71</v>
      </c>
      <c r="M7" s="168" t="s">
        <v>71</v>
      </c>
      <c r="N7" s="170" t="s">
        <v>71</v>
      </c>
      <c r="O7" s="166" t="s">
        <v>71</v>
      </c>
      <c r="P7" s="167" t="s">
        <v>71</v>
      </c>
      <c r="Q7" s="168" t="s">
        <v>71</v>
      </c>
      <c r="R7" s="172" t="s">
        <v>71</v>
      </c>
      <c r="S7" s="167" t="s">
        <v>71</v>
      </c>
      <c r="T7" s="173" t="s">
        <v>71</v>
      </c>
      <c r="U7" s="237"/>
      <c r="V7" s="238"/>
      <c r="W7" s="239"/>
      <c r="X7" s="169" t="s">
        <v>71</v>
      </c>
      <c r="Y7" s="167" t="s">
        <v>71</v>
      </c>
      <c r="Z7" s="171" t="s">
        <v>71</v>
      </c>
      <c r="AA7" s="166" t="s">
        <v>71</v>
      </c>
      <c r="AB7" s="167" t="s">
        <v>71</v>
      </c>
      <c r="AC7" s="168" t="s">
        <v>71</v>
      </c>
      <c r="AD7" s="172" t="s">
        <v>71</v>
      </c>
      <c r="AE7" s="167" t="s">
        <v>71</v>
      </c>
      <c r="AF7" s="173" t="s">
        <v>71</v>
      </c>
      <c r="AG7" s="252"/>
      <c r="AH7" s="253"/>
      <c r="AI7" s="254"/>
      <c r="AJ7" s="169" t="s">
        <v>71</v>
      </c>
      <c r="AK7" s="168" t="s">
        <v>71</v>
      </c>
      <c r="AL7" s="170" t="s">
        <v>71</v>
      </c>
    </row>
    <row r="8" spans="1:54" ht="24.9" customHeight="1" x14ac:dyDescent="0.2">
      <c r="A8" s="164">
        <v>45019</v>
      </c>
      <c r="B8" s="165" t="s">
        <v>24</v>
      </c>
      <c r="C8" s="166" t="s">
        <v>71</v>
      </c>
      <c r="D8" s="167" t="s">
        <v>71</v>
      </c>
      <c r="E8" s="168" t="s">
        <v>71</v>
      </c>
      <c r="F8" s="172" t="s">
        <v>71</v>
      </c>
      <c r="G8" s="167" t="s">
        <v>71</v>
      </c>
      <c r="H8" s="168" t="s">
        <v>71</v>
      </c>
      <c r="I8" s="237"/>
      <c r="J8" s="238"/>
      <c r="K8" s="239"/>
      <c r="L8" s="169" t="s">
        <v>71</v>
      </c>
      <c r="M8" s="168" t="s">
        <v>71</v>
      </c>
      <c r="N8" s="170" t="s">
        <v>71</v>
      </c>
      <c r="O8" s="166" t="s">
        <v>71</v>
      </c>
      <c r="P8" s="167" t="s">
        <v>71</v>
      </c>
      <c r="Q8" s="168" t="s">
        <v>71</v>
      </c>
      <c r="R8" s="172" t="s">
        <v>71</v>
      </c>
      <c r="S8" s="167" t="s">
        <v>71</v>
      </c>
      <c r="T8" s="173" t="s">
        <v>71</v>
      </c>
      <c r="U8" s="237"/>
      <c r="V8" s="238"/>
      <c r="W8" s="239"/>
      <c r="X8" s="169" t="s">
        <v>71</v>
      </c>
      <c r="Y8" s="167" t="s">
        <v>71</v>
      </c>
      <c r="Z8" s="171" t="s">
        <v>71</v>
      </c>
      <c r="AA8" s="166" t="s">
        <v>71</v>
      </c>
      <c r="AB8" s="167" t="s">
        <v>71</v>
      </c>
      <c r="AC8" s="168" t="s">
        <v>71</v>
      </c>
      <c r="AD8" s="172" t="s">
        <v>71</v>
      </c>
      <c r="AE8" s="167" t="s">
        <v>71</v>
      </c>
      <c r="AF8" s="173" t="s">
        <v>71</v>
      </c>
      <c r="AG8" s="252"/>
      <c r="AH8" s="253"/>
      <c r="AI8" s="254"/>
      <c r="AJ8" s="169" t="s">
        <v>71</v>
      </c>
      <c r="AK8" s="168" t="s">
        <v>71</v>
      </c>
      <c r="AL8" s="170" t="s">
        <v>71</v>
      </c>
    </row>
    <row r="9" spans="1:54" ht="24.9" customHeight="1" x14ac:dyDescent="0.2">
      <c r="A9" s="164">
        <v>45020</v>
      </c>
      <c r="B9" s="165" t="s">
        <v>5</v>
      </c>
      <c r="C9" s="166" t="s">
        <v>71</v>
      </c>
      <c r="D9" s="167" t="s">
        <v>71</v>
      </c>
      <c r="E9" s="168" t="s">
        <v>71</v>
      </c>
      <c r="F9" s="172" t="s">
        <v>71</v>
      </c>
      <c r="G9" s="167" t="s">
        <v>71</v>
      </c>
      <c r="H9" s="168" t="s">
        <v>71</v>
      </c>
      <c r="I9" s="237"/>
      <c r="J9" s="238"/>
      <c r="K9" s="239"/>
      <c r="L9" s="169" t="s">
        <v>71</v>
      </c>
      <c r="M9" s="168" t="s">
        <v>71</v>
      </c>
      <c r="N9" s="170" t="s">
        <v>71</v>
      </c>
      <c r="O9" s="166" t="s">
        <v>71</v>
      </c>
      <c r="P9" s="167" t="s">
        <v>71</v>
      </c>
      <c r="Q9" s="168" t="s">
        <v>71</v>
      </c>
      <c r="R9" s="172" t="s">
        <v>71</v>
      </c>
      <c r="S9" s="167" t="s">
        <v>71</v>
      </c>
      <c r="T9" s="173" t="s">
        <v>71</v>
      </c>
      <c r="U9" s="237"/>
      <c r="V9" s="238"/>
      <c r="W9" s="239"/>
      <c r="X9" s="169" t="s">
        <v>71</v>
      </c>
      <c r="Y9" s="167" t="s">
        <v>71</v>
      </c>
      <c r="Z9" s="171" t="s">
        <v>71</v>
      </c>
      <c r="AA9" s="166" t="s">
        <v>71</v>
      </c>
      <c r="AB9" s="167" t="s">
        <v>71</v>
      </c>
      <c r="AC9" s="168" t="s">
        <v>71</v>
      </c>
      <c r="AD9" s="172" t="s">
        <v>71</v>
      </c>
      <c r="AE9" s="167" t="s">
        <v>71</v>
      </c>
      <c r="AF9" s="173" t="s">
        <v>71</v>
      </c>
      <c r="AG9" s="252"/>
      <c r="AH9" s="253"/>
      <c r="AI9" s="254"/>
      <c r="AJ9" s="169" t="s">
        <v>71</v>
      </c>
      <c r="AK9" s="168" t="s">
        <v>71</v>
      </c>
      <c r="AL9" s="170" t="s">
        <v>71</v>
      </c>
    </row>
    <row r="10" spans="1:54" ht="24.9" customHeight="1" x14ac:dyDescent="0.2">
      <c r="A10" s="164">
        <v>45021</v>
      </c>
      <c r="B10" s="165" t="s">
        <v>6</v>
      </c>
      <c r="C10" s="166" t="s">
        <v>71</v>
      </c>
      <c r="D10" s="167" t="s">
        <v>71</v>
      </c>
      <c r="E10" s="168" t="s">
        <v>71</v>
      </c>
      <c r="F10" s="172" t="s">
        <v>71</v>
      </c>
      <c r="G10" s="167" t="s">
        <v>71</v>
      </c>
      <c r="H10" s="168" t="s">
        <v>71</v>
      </c>
      <c r="I10" s="240"/>
      <c r="J10" s="241"/>
      <c r="K10" s="242"/>
      <c r="L10" s="169" t="s">
        <v>71</v>
      </c>
      <c r="M10" s="168" t="s">
        <v>71</v>
      </c>
      <c r="N10" s="170" t="s">
        <v>71</v>
      </c>
      <c r="O10" s="166" t="s">
        <v>71</v>
      </c>
      <c r="P10" s="167" t="s">
        <v>71</v>
      </c>
      <c r="Q10" s="168" t="s">
        <v>71</v>
      </c>
      <c r="R10" s="172" t="s">
        <v>71</v>
      </c>
      <c r="S10" s="167" t="s">
        <v>71</v>
      </c>
      <c r="T10" s="173" t="s">
        <v>71</v>
      </c>
      <c r="U10" s="240"/>
      <c r="V10" s="241"/>
      <c r="W10" s="242"/>
      <c r="X10" s="169" t="s">
        <v>71</v>
      </c>
      <c r="Y10" s="167" t="s">
        <v>71</v>
      </c>
      <c r="Z10" s="171" t="s">
        <v>71</v>
      </c>
      <c r="AA10" s="166" t="s">
        <v>71</v>
      </c>
      <c r="AB10" s="167" t="s">
        <v>71</v>
      </c>
      <c r="AC10" s="168" t="s">
        <v>71</v>
      </c>
      <c r="AD10" s="172" t="s">
        <v>71</v>
      </c>
      <c r="AE10" s="167" t="s">
        <v>71</v>
      </c>
      <c r="AF10" s="173" t="s">
        <v>71</v>
      </c>
      <c r="AG10" s="255"/>
      <c r="AH10" s="256"/>
      <c r="AI10" s="257"/>
      <c r="AJ10" s="169" t="s">
        <v>71</v>
      </c>
      <c r="AK10" s="168" t="s">
        <v>71</v>
      </c>
      <c r="AL10" s="170" t="s">
        <v>71</v>
      </c>
    </row>
    <row r="11" spans="1:54" ht="24.9" customHeight="1" x14ac:dyDescent="0.2">
      <c r="A11" s="164">
        <v>45022</v>
      </c>
      <c r="B11" s="165" t="s">
        <v>7</v>
      </c>
      <c r="C11" s="166" t="s">
        <v>71</v>
      </c>
      <c r="D11" s="167" t="s">
        <v>71</v>
      </c>
      <c r="E11" s="168" t="s">
        <v>71</v>
      </c>
      <c r="F11" s="172" t="s">
        <v>71</v>
      </c>
      <c r="G11" s="167" t="s">
        <v>71</v>
      </c>
      <c r="H11" s="168" t="s">
        <v>71</v>
      </c>
      <c r="I11" s="169" t="s">
        <v>71</v>
      </c>
      <c r="J11" s="167" t="s">
        <v>71</v>
      </c>
      <c r="K11" s="173" t="s">
        <v>71</v>
      </c>
      <c r="L11" s="169" t="s">
        <v>71</v>
      </c>
      <c r="M11" s="168" t="s">
        <v>71</v>
      </c>
      <c r="N11" s="170" t="s">
        <v>71</v>
      </c>
      <c r="O11" s="166" t="s">
        <v>71</v>
      </c>
      <c r="P11" s="167" t="s">
        <v>71</v>
      </c>
      <c r="Q11" s="168" t="s">
        <v>71</v>
      </c>
      <c r="R11" s="172" t="s">
        <v>71</v>
      </c>
      <c r="S11" s="167" t="s">
        <v>71</v>
      </c>
      <c r="T11" s="173" t="s">
        <v>71</v>
      </c>
      <c r="U11" s="169" t="s">
        <v>71</v>
      </c>
      <c r="V11" s="167" t="s">
        <v>71</v>
      </c>
      <c r="W11" s="173" t="s">
        <v>71</v>
      </c>
      <c r="X11" s="169" t="s">
        <v>71</v>
      </c>
      <c r="Y11" s="167" t="s">
        <v>71</v>
      </c>
      <c r="Z11" s="171" t="s">
        <v>71</v>
      </c>
      <c r="AA11" s="166" t="s">
        <v>71</v>
      </c>
      <c r="AB11" s="167" t="s">
        <v>71</v>
      </c>
      <c r="AC11" s="168" t="s">
        <v>71</v>
      </c>
      <c r="AD11" s="172" t="s">
        <v>71</v>
      </c>
      <c r="AE11" s="167" t="s">
        <v>71</v>
      </c>
      <c r="AF11" s="173" t="s">
        <v>71</v>
      </c>
      <c r="AG11" s="169" t="s">
        <v>71</v>
      </c>
      <c r="AH11" s="167" t="s">
        <v>71</v>
      </c>
      <c r="AI11" s="173" t="s">
        <v>71</v>
      </c>
      <c r="AJ11" s="169" t="s">
        <v>71</v>
      </c>
      <c r="AK11" s="168" t="s">
        <v>71</v>
      </c>
      <c r="AL11" s="170" t="s">
        <v>71</v>
      </c>
    </row>
    <row r="12" spans="1:54" ht="24.9" customHeight="1" x14ac:dyDescent="0.2">
      <c r="A12" s="164">
        <v>45023</v>
      </c>
      <c r="B12" s="165" t="s">
        <v>8</v>
      </c>
      <c r="C12" s="166" t="s">
        <v>71</v>
      </c>
      <c r="D12" s="167" t="s">
        <v>71</v>
      </c>
      <c r="E12" s="168" t="s">
        <v>71</v>
      </c>
      <c r="F12" s="172" t="s">
        <v>71</v>
      </c>
      <c r="G12" s="167" t="s">
        <v>71</v>
      </c>
      <c r="H12" s="168" t="s">
        <v>71</v>
      </c>
      <c r="I12" s="169" t="s">
        <v>71</v>
      </c>
      <c r="J12" s="167" t="s">
        <v>71</v>
      </c>
      <c r="K12" s="173" t="s">
        <v>71</v>
      </c>
      <c r="L12" s="169" t="s">
        <v>71</v>
      </c>
      <c r="M12" s="168" t="s">
        <v>71</v>
      </c>
      <c r="N12" s="170" t="s">
        <v>71</v>
      </c>
      <c r="O12" s="166" t="s">
        <v>71</v>
      </c>
      <c r="P12" s="167" t="s">
        <v>71</v>
      </c>
      <c r="Q12" s="168" t="s">
        <v>71</v>
      </c>
      <c r="R12" s="172" t="s">
        <v>71</v>
      </c>
      <c r="S12" s="167" t="s">
        <v>71</v>
      </c>
      <c r="T12" s="173" t="s">
        <v>71</v>
      </c>
      <c r="U12" s="169" t="s">
        <v>71</v>
      </c>
      <c r="V12" s="167" t="s">
        <v>71</v>
      </c>
      <c r="W12" s="173" t="s">
        <v>71</v>
      </c>
      <c r="X12" s="169" t="s">
        <v>71</v>
      </c>
      <c r="Y12" s="167" t="s">
        <v>71</v>
      </c>
      <c r="Z12" s="171" t="s">
        <v>71</v>
      </c>
      <c r="AA12" s="166" t="s">
        <v>71</v>
      </c>
      <c r="AB12" s="167" t="s">
        <v>71</v>
      </c>
      <c r="AC12" s="168" t="s">
        <v>71</v>
      </c>
      <c r="AD12" s="172" t="s">
        <v>71</v>
      </c>
      <c r="AE12" s="167" t="s">
        <v>71</v>
      </c>
      <c r="AF12" s="173" t="s">
        <v>71</v>
      </c>
      <c r="AG12" s="169" t="s">
        <v>71</v>
      </c>
      <c r="AH12" s="167" t="s">
        <v>71</v>
      </c>
      <c r="AI12" s="173" t="s">
        <v>71</v>
      </c>
      <c r="AJ12" s="169" t="s">
        <v>71</v>
      </c>
      <c r="AK12" s="168" t="s">
        <v>71</v>
      </c>
      <c r="AL12" s="170" t="s">
        <v>71</v>
      </c>
    </row>
    <row r="13" spans="1:54" ht="24.9" customHeight="1" thickBot="1" x14ac:dyDescent="0.25">
      <c r="A13" s="164">
        <v>45024</v>
      </c>
      <c r="B13" s="165" t="s">
        <v>4</v>
      </c>
      <c r="C13" s="166" t="s">
        <v>71</v>
      </c>
      <c r="D13" s="167" t="s">
        <v>71</v>
      </c>
      <c r="E13" s="168" t="s">
        <v>71</v>
      </c>
      <c r="F13" s="150" t="s">
        <v>71</v>
      </c>
      <c r="G13" s="148" t="s">
        <v>71</v>
      </c>
      <c r="H13" s="149" t="s">
        <v>71</v>
      </c>
      <c r="I13" s="152" t="s">
        <v>71</v>
      </c>
      <c r="J13" s="153" t="s">
        <v>71</v>
      </c>
      <c r="K13" s="154" t="s">
        <v>71</v>
      </c>
      <c r="L13" s="155" t="s">
        <v>71</v>
      </c>
      <c r="M13" s="149" t="s">
        <v>71</v>
      </c>
      <c r="N13" s="175" t="s">
        <v>71</v>
      </c>
      <c r="O13" s="174" t="s">
        <v>71</v>
      </c>
      <c r="P13" s="148" t="s">
        <v>71</v>
      </c>
      <c r="Q13" s="149" t="s">
        <v>71</v>
      </c>
      <c r="R13" s="150" t="s">
        <v>71</v>
      </c>
      <c r="S13" s="148" t="s">
        <v>71</v>
      </c>
      <c r="T13" s="151" t="s">
        <v>71</v>
      </c>
      <c r="U13" s="152" t="s">
        <v>71</v>
      </c>
      <c r="V13" s="153" t="s">
        <v>71</v>
      </c>
      <c r="W13" s="154" t="s">
        <v>71</v>
      </c>
      <c r="X13" s="155" t="s">
        <v>71</v>
      </c>
      <c r="Y13" s="148" t="s">
        <v>71</v>
      </c>
      <c r="Z13" s="176" t="s">
        <v>71</v>
      </c>
      <c r="AA13" s="174" t="s">
        <v>71</v>
      </c>
      <c r="AB13" s="148" t="s">
        <v>71</v>
      </c>
      <c r="AC13" s="149" t="s">
        <v>71</v>
      </c>
      <c r="AD13" s="150" t="s">
        <v>71</v>
      </c>
      <c r="AE13" s="148" t="s">
        <v>71</v>
      </c>
      <c r="AF13" s="151" t="s">
        <v>71</v>
      </c>
      <c r="AG13" s="152" t="s">
        <v>71</v>
      </c>
      <c r="AH13" s="153" t="s">
        <v>71</v>
      </c>
      <c r="AI13" s="154" t="s">
        <v>71</v>
      </c>
      <c r="AJ13" s="155" t="s">
        <v>71</v>
      </c>
      <c r="AK13" s="149" t="s">
        <v>71</v>
      </c>
      <c r="AL13" s="175" t="s">
        <v>71</v>
      </c>
    </row>
    <row r="14" spans="1:54" ht="24.9" customHeight="1" thickBot="1" x14ac:dyDescent="0.25">
      <c r="A14" s="230" t="s">
        <v>3</v>
      </c>
      <c r="B14" s="231"/>
      <c r="C14" s="177" t="s">
        <v>71</v>
      </c>
      <c r="D14" s="178" t="s">
        <v>71</v>
      </c>
      <c r="E14" s="179" t="s">
        <v>71</v>
      </c>
      <c r="F14" s="180" t="s">
        <v>71</v>
      </c>
      <c r="G14" s="178" t="s">
        <v>71</v>
      </c>
      <c r="H14" s="179" t="s">
        <v>71</v>
      </c>
      <c r="I14" s="180" t="s">
        <v>71</v>
      </c>
      <c r="J14" s="178" t="s">
        <v>71</v>
      </c>
      <c r="K14" s="181" t="s">
        <v>71</v>
      </c>
      <c r="L14" s="180" t="s">
        <v>71</v>
      </c>
      <c r="M14" s="179" t="s">
        <v>71</v>
      </c>
      <c r="N14" s="182" t="s">
        <v>71</v>
      </c>
      <c r="O14" s="177" t="s">
        <v>71</v>
      </c>
      <c r="P14" s="178" t="s">
        <v>71</v>
      </c>
      <c r="Q14" s="179" t="s">
        <v>71</v>
      </c>
      <c r="R14" s="183" t="s">
        <v>71</v>
      </c>
      <c r="S14" s="178" t="s">
        <v>71</v>
      </c>
      <c r="T14" s="181" t="s">
        <v>71</v>
      </c>
      <c r="U14" s="180" t="s">
        <v>71</v>
      </c>
      <c r="V14" s="178" t="s">
        <v>71</v>
      </c>
      <c r="W14" s="181" t="s">
        <v>71</v>
      </c>
      <c r="X14" s="180" t="s">
        <v>71</v>
      </c>
      <c r="Y14" s="178" t="s">
        <v>71</v>
      </c>
      <c r="Z14" s="184" t="s">
        <v>71</v>
      </c>
      <c r="AA14" s="177" t="s">
        <v>71</v>
      </c>
      <c r="AB14" s="178" t="s">
        <v>71</v>
      </c>
      <c r="AC14" s="179" t="s">
        <v>71</v>
      </c>
      <c r="AD14" s="183" t="s">
        <v>71</v>
      </c>
      <c r="AE14" s="178" t="s">
        <v>71</v>
      </c>
      <c r="AF14" s="181" t="s">
        <v>71</v>
      </c>
      <c r="AG14" s="180" t="s">
        <v>71</v>
      </c>
      <c r="AH14" s="178" t="s">
        <v>71</v>
      </c>
      <c r="AI14" s="181" t="s">
        <v>71</v>
      </c>
      <c r="AJ14" s="180" t="s">
        <v>71</v>
      </c>
      <c r="AK14" s="179" t="s">
        <v>71</v>
      </c>
      <c r="AL14" s="182" t="s">
        <v>71</v>
      </c>
    </row>
    <row r="15" spans="1:54" ht="24.9" customHeight="1" thickBo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U15" s="96"/>
      <c r="AV15" s="96"/>
      <c r="AW15" s="96"/>
      <c r="AX15" s="96"/>
    </row>
    <row r="16" spans="1:54" ht="24.9" customHeight="1" x14ac:dyDescent="0.2">
      <c r="A16" s="243" t="s">
        <v>22</v>
      </c>
      <c r="B16" s="244"/>
      <c r="C16" s="221" t="s">
        <v>57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3"/>
      <c r="O16" s="221" t="s">
        <v>15</v>
      </c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3"/>
      <c r="AA16" s="221" t="s">
        <v>16</v>
      </c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3"/>
      <c r="AU16" s="96"/>
      <c r="AV16" s="2"/>
      <c r="AW16" s="2"/>
      <c r="AX16" s="2"/>
    </row>
    <row r="17" spans="1:54" ht="24.9" customHeight="1" x14ac:dyDescent="0.2">
      <c r="A17" s="245"/>
      <c r="B17" s="246"/>
      <c r="C17" s="232" t="s">
        <v>9</v>
      </c>
      <c r="D17" s="225"/>
      <c r="E17" s="225"/>
      <c r="F17" s="224" t="s">
        <v>28</v>
      </c>
      <c r="G17" s="225"/>
      <c r="H17" s="226"/>
      <c r="I17" s="224" t="s">
        <v>67</v>
      </c>
      <c r="J17" s="225"/>
      <c r="K17" s="226"/>
      <c r="L17" s="227" t="s">
        <v>25</v>
      </c>
      <c r="M17" s="228"/>
      <c r="N17" s="229"/>
      <c r="O17" s="232" t="s">
        <v>9</v>
      </c>
      <c r="P17" s="225"/>
      <c r="Q17" s="225"/>
      <c r="R17" s="224" t="s">
        <v>47</v>
      </c>
      <c r="S17" s="225"/>
      <c r="T17" s="226"/>
      <c r="U17" s="224" t="s">
        <v>36</v>
      </c>
      <c r="V17" s="225"/>
      <c r="W17" s="226"/>
      <c r="X17" s="227" t="s">
        <v>26</v>
      </c>
      <c r="Y17" s="228"/>
      <c r="Z17" s="229"/>
      <c r="AA17" s="232" t="s">
        <v>9</v>
      </c>
      <c r="AB17" s="225"/>
      <c r="AC17" s="225"/>
      <c r="AD17" s="224" t="s">
        <v>48</v>
      </c>
      <c r="AE17" s="225"/>
      <c r="AF17" s="226"/>
      <c r="AG17" s="224" t="s">
        <v>36</v>
      </c>
      <c r="AH17" s="225"/>
      <c r="AI17" s="226"/>
      <c r="AJ17" s="227" t="s">
        <v>26</v>
      </c>
      <c r="AK17" s="228"/>
      <c r="AL17" s="229"/>
      <c r="AU17" s="96"/>
      <c r="AV17" s="96"/>
      <c r="AW17" s="96"/>
      <c r="AX17" s="96"/>
    </row>
    <row r="18" spans="1:54" ht="24.9" customHeight="1" x14ac:dyDescent="0.2">
      <c r="A18" s="247"/>
      <c r="B18" s="248"/>
      <c r="C18" s="145" t="s">
        <v>0</v>
      </c>
      <c r="D18" s="7" t="s">
        <v>1</v>
      </c>
      <c r="E18" s="105" t="s">
        <v>2</v>
      </c>
      <c r="F18" s="106" t="s">
        <v>0</v>
      </c>
      <c r="G18" s="7" t="s">
        <v>1</v>
      </c>
      <c r="H18" s="107" t="s">
        <v>2</v>
      </c>
      <c r="I18" s="106" t="s">
        <v>0</v>
      </c>
      <c r="J18" s="212" t="s">
        <v>1</v>
      </c>
      <c r="K18" s="107" t="s">
        <v>2</v>
      </c>
      <c r="L18" s="106" t="s">
        <v>0</v>
      </c>
      <c r="M18" s="105" t="s">
        <v>1</v>
      </c>
      <c r="N18" s="205" t="s">
        <v>2</v>
      </c>
      <c r="O18" s="204" t="s">
        <v>0</v>
      </c>
      <c r="P18" s="7" t="s">
        <v>1</v>
      </c>
      <c r="Q18" s="105" t="s">
        <v>2</v>
      </c>
      <c r="R18" s="106" t="s">
        <v>0</v>
      </c>
      <c r="S18" s="7" t="s">
        <v>1</v>
      </c>
      <c r="T18" s="107" t="s">
        <v>2</v>
      </c>
      <c r="U18" s="106" t="s">
        <v>0</v>
      </c>
      <c r="V18" s="7" t="s">
        <v>1</v>
      </c>
      <c r="W18" s="107" t="s">
        <v>2</v>
      </c>
      <c r="X18" s="106" t="s">
        <v>0</v>
      </c>
      <c r="Y18" s="7" t="s">
        <v>1</v>
      </c>
      <c r="Z18" s="205" t="s">
        <v>2</v>
      </c>
      <c r="AA18" s="6" t="s">
        <v>0</v>
      </c>
      <c r="AB18" s="7" t="s">
        <v>1</v>
      </c>
      <c r="AC18" s="105" t="s">
        <v>2</v>
      </c>
      <c r="AD18" s="106" t="s">
        <v>0</v>
      </c>
      <c r="AE18" s="7" t="s">
        <v>1</v>
      </c>
      <c r="AF18" s="107" t="s">
        <v>2</v>
      </c>
      <c r="AG18" s="106" t="s">
        <v>0</v>
      </c>
      <c r="AH18" s="7" t="s">
        <v>1</v>
      </c>
      <c r="AI18" s="107" t="s">
        <v>2</v>
      </c>
      <c r="AJ18" s="106" t="s">
        <v>0</v>
      </c>
      <c r="AK18" s="7" t="s">
        <v>1</v>
      </c>
      <c r="AL18" s="5" t="s">
        <v>2</v>
      </c>
      <c r="AU18" s="96"/>
      <c r="AV18" s="96"/>
      <c r="AW18" s="96"/>
      <c r="AX18" s="96"/>
    </row>
    <row r="19" spans="1:54" ht="24.9" customHeight="1" x14ac:dyDescent="0.2">
      <c r="A19" s="164">
        <v>45017</v>
      </c>
      <c r="B19" s="165" t="s">
        <v>4</v>
      </c>
      <c r="C19" s="166">
        <v>443</v>
      </c>
      <c r="D19" s="167">
        <v>431</v>
      </c>
      <c r="E19" s="168">
        <v>874</v>
      </c>
      <c r="F19" s="172">
        <v>122</v>
      </c>
      <c r="G19" s="167">
        <v>153</v>
      </c>
      <c r="H19" s="173">
        <v>275</v>
      </c>
      <c r="I19" s="234"/>
      <c r="J19" s="235"/>
      <c r="K19" s="236"/>
      <c r="L19" s="169">
        <v>565</v>
      </c>
      <c r="M19" s="168">
        <v>584</v>
      </c>
      <c r="N19" s="170">
        <v>1149</v>
      </c>
      <c r="O19" s="166">
        <v>344</v>
      </c>
      <c r="P19" s="167">
        <v>312</v>
      </c>
      <c r="Q19" s="168">
        <v>656</v>
      </c>
      <c r="R19" s="172">
        <v>35</v>
      </c>
      <c r="S19" s="167">
        <v>27</v>
      </c>
      <c r="T19" s="173">
        <v>62</v>
      </c>
      <c r="U19" s="234"/>
      <c r="V19" s="235"/>
      <c r="W19" s="236"/>
      <c r="X19" s="169">
        <v>379</v>
      </c>
      <c r="Y19" s="167">
        <v>339</v>
      </c>
      <c r="Z19" s="171">
        <v>718</v>
      </c>
      <c r="AA19" s="166">
        <v>238</v>
      </c>
      <c r="AB19" s="167">
        <v>253</v>
      </c>
      <c r="AC19" s="168">
        <v>491</v>
      </c>
      <c r="AD19" s="172">
        <v>117</v>
      </c>
      <c r="AE19" s="167">
        <v>124</v>
      </c>
      <c r="AF19" s="173">
        <v>241</v>
      </c>
      <c r="AG19" s="234"/>
      <c r="AH19" s="235"/>
      <c r="AI19" s="236"/>
      <c r="AJ19" s="169">
        <v>355</v>
      </c>
      <c r="AK19" s="167">
        <v>377</v>
      </c>
      <c r="AL19" s="171">
        <v>732</v>
      </c>
      <c r="AU19" s="96"/>
      <c r="AV19" s="2"/>
      <c r="AW19" s="2"/>
      <c r="AX19" s="2"/>
    </row>
    <row r="20" spans="1:54" ht="24.9" customHeight="1" x14ac:dyDescent="0.2">
      <c r="A20" s="164">
        <v>45018</v>
      </c>
      <c r="B20" s="165" t="s">
        <v>23</v>
      </c>
      <c r="C20" s="166">
        <v>551</v>
      </c>
      <c r="D20" s="167">
        <v>544</v>
      </c>
      <c r="E20" s="168">
        <v>1095</v>
      </c>
      <c r="F20" s="172">
        <v>135</v>
      </c>
      <c r="G20" s="167">
        <v>169</v>
      </c>
      <c r="H20" s="173">
        <v>304</v>
      </c>
      <c r="I20" s="237"/>
      <c r="J20" s="238"/>
      <c r="K20" s="239"/>
      <c r="L20" s="169">
        <v>686</v>
      </c>
      <c r="M20" s="168">
        <v>713</v>
      </c>
      <c r="N20" s="170">
        <v>1399</v>
      </c>
      <c r="O20" s="166">
        <v>424</v>
      </c>
      <c r="P20" s="167">
        <v>378</v>
      </c>
      <c r="Q20" s="168">
        <v>802</v>
      </c>
      <c r="R20" s="172">
        <v>43</v>
      </c>
      <c r="S20" s="167">
        <v>28</v>
      </c>
      <c r="T20" s="173">
        <v>71</v>
      </c>
      <c r="U20" s="237"/>
      <c r="V20" s="238"/>
      <c r="W20" s="239"/>
      <c r="X20" s="169">
        <v>467</v>
      </c>
      <c r="Y20" s="167">
        <v>406</v>
      </c>
      <c r="Z20" s="171">
        <v>873</v>
      </c>
      <c r="AA20" s="166">
        <v>327</v>
      </c>
      <c r="AB20" s="167">
        <v>358</v>
      </c>
      <c r="AC20" s="168">
        <v>685</v>
      </c>
      <c r="AD20" s="172">
        <v>167</v>
      </c>
      <c r="AE20" s="167">
        <v>158</v>
      </c>
      <c r="AF20" s="173">
        <v>325</v>
      </c>
      <c r="AG20" s="237"/>
      <c r="AH20" s="238"/>
      <c r="AI20" s="239"/>
      <c r="AJ20" s="169">
        <v>494</v>
      </c>
      <c r="AK20" s="167">
        <v>516</v>
      </c>
      <c r="AL20" s="171">
        <v>1010</v>
      </c>
      <c r="AU20" s="96"/>
      <c r="AV20" s="2"/>
      <c r="AW20" s="2"/>
      <c r="AX20" s="2"/>
    </row>
    <row r="21" spans="1:54" ht="24.9" customHeight="1" x14ac:dyDescent="0.2">
      <c r="A21" s="164">
        <v>45019</v>
      </c>
      <c r="B21" s="165" t="s">
        <v>24</v>
      </c>
      <c r="C21" s="166">
        <v>445</v>
      </c>
      <c r="D21" s="167">
        <v>553</v>
      </c>
      <c r="E21" s="168">
        <v>998</v>
      </c>
      <c r="F21" s="172">
        <v>122</v>
      </c>
      <c r="G21" s="167">
        <v>139</v>
      </c>
      <c r="H21" s="173">
        <v>261</v>
      </c>
      <c r="I21" s="237"/>
      <c r="J21" s="238"/>
      <c r="K21" s="239"/>
      <c r="L21" s="169">
        <v>567</v>
      </c>
      <c r="M21" s="168">
        <v>692</v>
      </c>
      <c r="N21" s="170">
        <v>1259</v>
      </c>
      <c r="O21" s="166">
        <v>309</v>
      </c>
      <c r="P21" s="167">
        <v>346</v>
      </c>
      <c r="Q21" s="168">
        <v>655</v>
      </c>
      <c r="R21" s="172">
        <v>24</v>
      </c>
      <c r="S21" s="167">
        <v>29</v>
      </c>
      <c r="T21" s="173">
        <v>53</v>
      </c>
      <c r="U21" s="237"/>
      <c r="V21" s="238"/>
      <c r="W21" s="239"/>
      <c r="X21" s="169">
        <v>333</v>
      </c>
      <c r="Y21" s="167">
        <v>375</v>
      </c>
      <c r="Z21" s="171">
        <v>708</v>
      </c>
      <c r="AA21" s="166">
        <v>236</v>
      </c>
      <c r="AB21" s="167">
        <v>269</v>
      </c>
      <c r="AC21" s="168">
        <v>505</v>
      </c>
      <c r="AD21" s="172">
        <v>86</v>
      </c>
      <c r="AE21" s="167">
        <v>96</v>
      </c>
      <c r="AF21" s="173">
        <v>182</v>
      </c>
      <c r="AG21" s="237"/>
      <c r="AH21" s="238"/>
      <c r="AI21" s="239"/>
      <c r="AJ21" s="169">
        <v>322</v>
      </c>
      <c r="AK21" s="167">
        <v>365</v>
      </c>
      <c r="AL21" s="171">
        <v>687</v>
      </c>
      <c r="AU21" s="96"/>
      <c r="AV21" s="2"/>
      <c r="AW21" s="2"/>
      <c r="AX21" s="2"/>
    </row>
    <row r="22" spans="1:54" ht="24.9" customHeight="1" x14ac:dyDescent="0.2">
      <c r="A22" s="164">
        <v>45020</v>
      </c>
      <c r="B22" s="165" t="s">
        <v>5</v>
      </c>
      <c r="C22" s="166">
        <v>537</v>
      </c>
      <c r="D22" s="167">
        <v>634</v>
      </c>
      <c r="E22" s="168">
        <v>1171</v>
      </c>
      <c r="F22" s="172">
        <v>125</v>
      </c>
      <c r="G22" s="167">
        <v>155</v>
      </c>
      <c r="H22" s="173">
        <v>280</v>
      </c>
      <c r="I22" s="237"/>
      <c r="J22" s="238"/>
      <c r="K22" s="239"/>
      <c r="L22" s="169">
        <v>662</v>
      </c>
      <c r="M22" s="168">
        <v>789</v>
      </c>
      <c r="N22" s="170">
        <v>1451</v>
      </c>
      <c r="O22" s="166">
        <v>356</v>
      </c>
      <c r="P22" s="167">
        <v>442</v>
      </c>
      <c r="Q22" s="168">
        <v>798</v>
      </c>
      <c r="R22" s="172">
        <v>38</v>
      </c>
      <c r="S22" s="167">
        <v>40</v>
      </c>
      <c r="T22" s="173">
        <v>78</v>
      </c>
      <c r="U22" s="237"/>
      <c r="V22" s="238"/>
      <c r="W22" s="239"/>
      <c r="X22" s="169">
        <v>394</v>
      </c>
      <c r="Y22" s="167">
        <v>482</v>
      </c>
      <c r="Z22" s="171">
        <v>876</v>
      </c>
      <c r="AA22" s="166">
        <v>254</v>
      </c>
      <c r="AB22" s="167">
        <v>261</v>
      </c>
      <c r="AC22" s="168">
        <v>515</v>
      </c>
      <c r="AD22" s="172">
        <v>95</v>
      </c>
      <c r="AE22" s="167">
        <v>142</v>
      </c>
      <c r="AF22" s="173">
        <v>237</v>
      </c>
      <c r="AG22" s="237"/>
      <c r="AH22" s="238"/>
      <c r="AI22" s="239"/>
      <c r="AJ22" s="169">
        <v>349</v>
      </c>
      <c r="AK22" s="167">
        <v>403</v>
      </c>
      <c r="AL22" s="171">
        <v>752</v>
      </c>
      <c r="AU22" s="96"/>
      <c r="AV22" s="2"/>
      <c r="AW22" s="2"/>
      <c r="AX22" s="2"/>
    </row>
    <row r="23" spans="1:54" ht="24.9" customHeight="1" x14ac:dyDescent="0.2">
      <c r="A23" s="164">
        <v>45021</v>
      </c>
      <c r="B23" s="165" t="s">
        <v>6</v>
      </c>
      <c r="C23" s="166">
        <v>665</v>
      </c>
      <c r="D23" s="167">
        <v>813</v>
      </c>
      <c r="E23" s="168">
        <v>1478</v>
      </c>
      <c r="F23" s="172">
        <v>159</v>
      </c>
      <c r="G23" s="167">
        <v>190</v>
      </c>
      <c r="H23" s="173">
        <v>349</v>
      </c>
      <c r="I23" s="240"/>
      <c r="J23" s="241"/>
      <c r="K23" s="242"/>
      <c r="L23" s="169">
        <v>824</v>
      </c>
      <c r="M23" s="168">
        <v>1003</v>
      </c>
      <c r="N23" s="170">
        <v>1827</v>
      </c>
      <c r="O23" s="166">
        <v>410</v>
      </c>
      <c r="P23" s="167">
        <v>487</v>
      </c>
      <c r="Q23" s="168">
        <v>897</v>
      </c>
      <c r="R23" s="172">
        <v>39</v>
      </c>
      <c r="S23" s="167">
        <v>59</v>
      </c>
      <c r="T23" s="173">
        <v>98</v>
      </c>
      <c r="U23" s="240"/>
      <c r="V23" s="241"/>
      <c r="W23" s="242"/>
      <c r="X23" s="169">
        <v>449</v>
      </c>
      <c r="Y23" s="167">
        <v>546</v>
      </c>
      <c r="Z23" s="171">
        <v>995</v>
      </c>
      <c r="AA23" s="166">
        <v>299</v>
      </c>
      <c r="AB23" s="167">
        <v>364</v>
      </c>
      <c r="AC23" s="168">
        <v>663</v>
      </c>
      <c r="AD23" s="172">
        <v>125</v>
      </c>
      <c r="AE23" s="167">
        <v>178</v>
      </c>
      <c r="AF23" s="173">
        <v>303</v>
      </c>
      <c r="AG23" s="240"/>
      <c r="AH23" s="241"/>
      <c r="AI23" s="242"/>
      <c r="AJ23" s="169">
        <v>424</v>
      </c>
      <c r="AK23" s="167">
        <v>542</v>
      </c>
      <c r="AL23" s="171">
        <v>966</v>
      </c>
      <c r="AU23" s="96"/>
      <c r="AV23" s="2"/>
      <c r="AW23" s="2"/>
      <c r="AX23" s="2"/>
    </row>
    <row r="24" spans="1:54" ht="24.9" customHeight="1" x14ac:dyDescent="0.2">
      <c r="A24" s="164">
        <v>45022</v>
      </c>
      <c r="B24" s="165" t="s">
        <v>7</v>
      </c>
      <c r="C24" s="166">
        <v>586</v>
      </c>
      <c r="D24" s="167">
        <v>739</v>
      </c>
      <c r="E24" s="168">
        <v>1325</v>
      </c>
      <c r="F24" s="172">
        <v>163</v>
      </c>
      <c r="G24" s="167">
        <v>216</v>
      </c>
      <c r="H24" s="173">
        <v>379</v>
      </c>
      <c r="I24" s="172">
        <v>120</v>
      </c>
      <c r="J24" s="167">
        <v>167</v>
      </c>
      <c r="K24" s="173">
        <v>287</v>
      </c>
      <c r="L24" s="169">
        <v>869</v>
      </c>
      <c r="M24" s="168">
        <v>1122</v>
      </c>
      <c r="N24" s="170">
        <v>1991</v>
      </c>
      <c r="O24" s="166">
        <v>367</v>
      </c>
      <c r="P24" s="167">
        <v>479</v>
      </c>
      <c r="Q24" s="168">
        <v>846</v>
      </c>
      <c r="R24" s="172">
        <v>34</v>
      </c>
      <c r="S24" s="167">
        <v>45</v>
      </c>
      <c r="T24" s="173">
        <v>79</v>
      </c>
      <c r="U24" s="169">
        <v>230</v>
      </c>
      <c r="V24" s="167">
        <v>428</v>
      </c>
      <c r="W24" s="173">
        <v>658</v>
      </c>
      <c r="X24" s="169">
        <v>631</v>
      </c>
      <c r="Y24" s="167">
        <v>952</v>
      </c>
      <c r="Z24" s="171">
        <v>1583</v>
      </c>
      <c r="AA24" s="166">
        <v>254</v>
      </c>
      <c r="AB24" s="167">
        <v>303</v>
      </c>
      <c r="AC24" s="168">
        <v>557</v>
      </c>
      <c r="AD24" s="172">
        <v>143</v>
      </c>
      <c r="AE24" s="167">
        <v>180</v>
      </c>
      <c r="AF24" s="173">
        <v>323</v>
      </c>
      <c r="AG24" s="169">
        <v>115</v>
      </c>
      <c r="AH24" s="167">
        <v>208</v>
      </c>
      <c r="AI24" s="173">
        <v>323</v>
      </c>
      <c r="AJ24" s="169">
        <v>512</v>
      </c>
      <c r="AK24" s="167">
        <v>691</v>
      </c>
      <c r="AL24" s="171">
        <v>1203</v>
      </c>
      <c r="AU24" s="96"/>
      <c r="AV24" s="2"/>
      <c r="AW24" s="2"/>
      <c r="AX24" s="2"/>
    </row>
    <row r="25" spans="1:54" ht="24.9" customHeight="1" x14ac:dyDescent="0.2">
      <c r="A25" s="164">
        <v>45023</v>
      </c>
      <c r="B25" s="165" t="s">
        <v>8</v>
      </c>
      <c r="C25" s="166">
        <v>561</v>
      </c>
      <c r="D25" s="167">
        <v>709</v>
      </c>
      <c r="E25" s="168">
        <v>1270</v>
      </c>
      <c r="F25" s="172">
        <v>136</v>
      </c>
      <c r="G25" s="167">
        <v>158</v>
      </c>
      <c r="H25" s="173">
        <v>294</v>
      </c>
      <c r="I25" s="172">
        <v>98</v>
      </c>
      <c r="J25" s="167">
        <v>119</v>
      </c>
      <c r="K25" s="173">
        <v>217</v>
      </c>
      <c r="L25" s="169">
        <v>795</v>
      </c>
      <c r="M25" s="168">
        <v>986</v>
      </c>
      <c r="N25" s="170">
        <v>1781</v>
      </c>
      <c r="O25" s="166">
        <v>367</v>
      </c>
      <c r="P25" s="167">
        <v>440</v>
      </c>
      <c r="Q25" s="168">
        <v>807</v>
      </c>
      <c r="R25" s="172">
        <v>28</v>
      </c>
      <c r="S25" s="167">
        <v>29</v>
      </c>
      <c r="T25" s="173">
        <v>57</v>
      </c>
      <c r="U25" s="169">
        <v>239</v>
      </c>
      <c r="V25" s="167">
        <v>387</v>
      </c>
      <c r="W25" s="173">
        <v>626</v>
      </c>
      <c r="X25" s="169">
        <v>634</v>
      </c>
      <c r="Y25" s="167">
        <v>856</v>
      </c>
      <c r="Z25" s="171">
        <v>1490</v>
      </c>
      <c r="AA25" s="166">
        <v>251</v>
      </c>
      <c r="AB25" s="167">
        <v>270</v>
      </c>
      <c r="AC25" s="168">
        <v>521</v>
      </c>
      <c r="AD25" s="172">
        <v>147</v>
      </c>
      <c r="AE25" s="167">
        <v>157</v>
      </c>
      <c r="AF25" s="173">
        <v>304</v>
      </c>
      <c r="AG25" s="169">
        <v>85</v>
      </c>
      <c r="AH25" s="167">
        <v>172</v>
      </c>
      <c r="AI25" s="173">
        <v>257</v>
      </c>
      <c r="AJ25" s="169">
        <v>483</v>
      </c>
      <c r="AK25" s="167">
        <v>599</v>
      </c>
      <c r="AL25" s="171">
        <v>1082</v>
      </c>
      <c r="AU25" s="96"/>
      <c r="AV25" s="2"/>
      <c r="AW25" s="2"/>
      <c r="AX25" s="2"/>
    </row>
    <row r="26" spans="1:54" ht="24.9" customHeight="1" thickBot="1" x14ac:dyDescent="0.25">
      <c r="A26" s="164">
        <v>45024</v>
      </c>
      <c r="B26" s="165" t="s">
        <v>4</v>
      </c>
      <c r="C26" s="174">
        <v>903</v>
      </c>
      <c r="D26" s="148">
        <v>968</v>
      </c>
      <c r="E26" s="149">
        <v>1871</v>
      </c>
      <c r="F26" s="150">
        <v>278</v>
      </c>
      <c r="G26" s="148">
        <v>313</v>
      </c>
      <c r="H26" s="151">
        <v>591</v>
      </c>
      <c r="I26" s="206">
        <v>201</v>
      </c>
      <c r="J26" s="148">
        <v>225</v>
      </c>
      <c r="K26" s="151">
        <v>426</v>
      </c>
      <c r="L26" s="155">
        <v>1382</v>
      </c>
      <c r="M26" s="149">
        <v>1506</v>
      </c>
      <c r="N26" s="187">
        <v>2888</v>
      </c>
      <c r="O26" s="174">
        <v>802</v>
      </c>
      <c r="P26" s="148">
        <v>813</v>
      </c>
      <c r="Q26" s="149">
        <v>1615</v>
      </c>
      <c r="R26" s="206">
        <v>81</v>
      </c>
      <c r="S26" s="148">
        <v>92</v>
      </c>
      <c r="T26" s="151">
        <v>173</v>
      </c>
      <c r="U26" s="152">
        <v>533</v>
      </c>
      <c r="V26" s="153">
        <v>664</v>
      </c>
      <c r="W26" s="154">
        <v>1197</v>
      </c>
      <c r="X26" s="155">
        <v>1416</v>
      </c>
      <c r="Y26" s="148">
        <v>1569</v>
      </c>
      <c r="Z26" s="176">
        <v>2985</v>
      </c>
      <c r="AA26" s="174">
        <v>534</v>
      </c>
      <c r="AB26" s="148">
        <v>519</v>
      </c>
      <c r="AC26" s="149">
        <v>1053</v>
      </c>
      <c r="AD26" s="150">
        <v>357</v>
      </c>
      <c r="AE26" s="148">
        <v>359</v>
      </c>
      <c r="AF26" s="151">
        <v>716</v>
      </c>
      <c r="AG26" s="152">
        <v>260</v>
      </c>
      <c r="AH26" s="153">
        <v>353</v>
      </c>
      <c r="AI26" s="154">
        <v>613</v>
      </c>
      <c r="AJ26" s="155">
        <v>1151</v>
      </c>
      <c r="AK26" s="148">
        <v>1231</v>
      </c>
      <c r="AL26" s="176">
        <v>2382</v>
      </c>
      <c r="AU26" s="96"/>
      <c r="AV26" s="2"/>
      <c r="AW26" s="2"/>
      <c r="AX26" s="2"/>
    </row>
    <row r="27" spans="1:54" ht="24.9" customHeight="1" thickBot="1" x14ac:dyDescent="0.25">
      <c r="A27" s="230" t="s">
        <v>3</v>
      </c>
      <c r="B27" s="231"/>
      <c r="C27" s="177">
        <v>4691</v>
      </c>
      <c r="D27" s="178">
        <v>5391</v>
      </c>
      <c r="E27" s="179">
        <v>10082</v>
      </c>
      <c r="F27" s="183">
        <v>1240</v>
      </c>
      <c r="G27" s="178">
        <v>1493</v>
      </c>
      <c r="H27" s="181">
        <v>2733</v>
      </c>
      <c r="I27" s="183">
        <v>419</v>
      </c>
      <c r="J27" s="178">
        <v>511</v>
      </c>
      <c r="K27" s="181">
        <v>930</v>
      </c>
      <c r="L27" s="180">
        <v>6350</v>
      </c>
      <c r="M27" s="179">
        <v>7395</v>
      </c>
      <c r="N27" s="187">
        <v>13745</v>
      </c>
      <c r="O27" s="177">
        <v>3379</v>
      </c>
      <c r="P27" s="178">
        <v>3697</v>
      </c>
      <c r="Q27" s="179">
        <v>7076</v>
      </c>
      <c r="R27" s="183">
        <v>322</v>
      </c>
      <c r="S27" s="178">
        <v>349</v>
      </c>
      <c r="T27" s="181">
        <v>671</v>
      </c>
      <c r="U27" s="180">
        <v>1002</v>
      </c>
      <c r="V27" s="178">
        <v>1479</v>
      </c>
      <c r="W27" s="181">
        <v>2481</v>
      </c>
      <c r="X27" s="180">
        <v>4703</v>
      </c>
      <c r="Y27" s="178">
        <v>5525</v>
      </c>
      <c r="Z27" s="184">
        <v>10228</v>
      </c>
      <c r="AA27" s="177">
        <v>2393</v>
      </c>
      <c r="AB27" s="178">
        <v>2597</v>
      </c>
      <c r="AC27" s="179">
        <v>4990</v>
      </c>
      <c r="AD27" s="183">
        <v>1237</v>
      </c>
      <c r="AE27" s="178">
        <v>1394</v>
      </c>
      <c r="AF27" s="181">
        <v>2631</v>
      </c>
      <c r="AG27" s="180">
        <v>460</v>
      </c>
      <c r="AH27" s="178">
        <v>733</v>
      </c>
      <c r="AI27" s="181">
        <v>1193</v>
      </c>
      <c r="AJ27" s="180">
        <v>4090</v>
      </c>
      <c r="AK27" s="178">
        <v>4724</v>
      </c>
      <c r="AL27" s="184">
        <v>8814</v>
      </c>
      <c r="AU27" s="96"/>
      <c r="AV27" s="2"/>
      <c r="AW27" s="2"/>
      <c r="AX27" s="2"/>
    </row>
    <row r="28" spans="1:54" ht="19.9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96"/>
      <c r="AN28" s="96"/>
      <c r="AO28" s="96"/>
      <c r="AP28" s="96"/>
      <c r="AQ28" s="96"/>
      <c r="AR28" s="96"/>
      <c r="AS28" s="96"/>
      <c r="AT28" s="96"/>
      <c r="AU28" s="96"/>
      <c r="AV28" s="2"/>
      <c r="AW28" s="2"/>
      <c r="AX28" s="2"/>
      <c r="AZ28" s="96"/>
      <c r="BA28" s="96"/>
      <c r="BB28" s="96"/>
    </row>
    <row r="29" spans="1:54" ht="15" customHeight="1" x14ac:dyDescent="0.2">
      <c r="A29" s="32"/>
      <c r="AS29" s="3"/>
      <c r="AT29" s="3"/>
      <c r="AU29" s="96"/>
    </row>
    <row r="30" spans="1:54" ht="15" customHeight="1" x14ac:dyDescent="0.2">
      <c r="A30" s="32"/>
      <c r="AS30" s="3"/>
      <c r="AT30" s="3"/>
      <c r="AU30" s="96"/>
    </row>
    <row r="31" spans="1:54" ht="15" customHeight="1" x14ac:dyDescent="0.2">
      <c r="AS31" s="3"/>
      <c r="AT31" s="3"/>
      <c r="AU31" s="96"/>
    </row>
    <row r="32" spans="1:54" ht="15" customHeight="1" x14ac:dyDescent="0.2">
      <c r="AS32" s="3"/>
      <c r="AT32" s="3"/>
      <c r="AU32" s="96"/>
      <c r="AZ32" s="96"/>
      <c r="BA32" s="96"/>
      <c r="BB32" s="96"/>
    </row>
    <row r="33" spans="3:54" ht="15" customHeight="1" x14ac:dyDescent="0.2">
      <c r="AS33" s="3"/>
      <c r="AT33" s="3"/>
      <c r="AU33" s="96"/>
      <c r="AZ33" s="96"/>
      <c r="BA33" s="96"/>
      <c r="BB33" s="96"/>
    </row>
    <row r="34" spans="3:54" ht="15" customHeight="1" x14ac:dyDescent="0.2">
      <c r="AS34" s="3"/>
      <c r="AT34" s="3"/>
      <c r="AU34" s="96"/>
      <c r="AZ34" s="96"/>
      <c r="BA34" s="96"/>
      <c r="BB34" s="96"/>
    </row>
    <row r="35" spans="3:54" ht="15" customHeight="1" x14ac:dyDescent="0.2">
      <c r="AS35" s="3"/>
      <c r="AT35" s="3"/>
      <c r="AU35" s="96"/>
      <c r="AZ35" s="96"/>
      <c r="BA35" s="96"/>
      <c r="BB35" s="96"/>
    </row>
    <row r="36" spans="3:54" ht="15" customHeight="1" x14ac:dyDescent="0.2">
      <c r="AS36" s="3"/>
      <c r="AT36" s="3"/>
      <c r="AU36" s="96"/>
      <c r="AZ36" s="96"/>
      <c r="BA36" s="96"/>
      <c r="BB36" s="96"/>
    </row>
    <row r="37" spans="3:54" ht="15" customHeight="1" x14ac:dyDescent="0.2">
      <c r="AS37" s="3"/>
      <c r="AT37" s="3"/>
      <c r="AU37" s="96"/>
    </row>
    <row r="38" spans="3:54" ht="13.2" customHeight="1" x14ac:dyDescent="0.2">
      <c r="AS38" s="119"/>
      <c r="AT38" s="119"/>
      <c r="AU38" s="96"/>
      <c r="AZ38" s="115"/>
      <c r="BA38" s="115"/>
      <c r="BB38" s="115"/>
    </row>
    <row r="39" spans="3:54" ht="13.2" customHeight="1" x14ac:dyDescent="0.2">
      <c r="AS39" s="119"/>
      <c r="AT39" s="119"/>
      <c r="AU39" s="96"/>
    </row>
    <row r="40" spans="3:54" ht="13.2" customHeight="1" x14ac:dyDescent="0.2">
      <c r="AS40" s="119"/>
      <c r="AT40" s="119"/>
      <c r="AU40" s="96"/>
    </row>
    <row r="41" spans="3:54" ht="13.2" customHeight="1" x14ac:dyDescent="0.2">
      <c r="AS41" s="120"/>
      <c r="AT41" s="120"/>
    </row>
    <row r="42" spans="3:54" ht="13.2" customHeight="1" x14ac:dyDescent="0.2">
      <c r="AS42" s="120"/>
      <c r="AT42" s="120"/>
    </row>
    <row r="43" spans="3:54" ht="13.2" customHeight="1" x14ac:dyDescent="0.2">
      <c r="AS43" s="120"/>
      <c r="AT43" s="120"/>
    </row>
    <row r="44" spans="3:54" ht="11.4" customHeight="1" x14ac:dyDescent="0.2">
      <c r="C44" s="96"/>
      <c r="F44" s="96"/>
      <c r="N44" s="96"/>
      <c r="Q44" s="96"/>
      <c r="T44" s="96"/>
      <c r="U44" s="96"/>
      <c r="V44" s="96"/>
      <c r="W44" s="96"/>
      <c r="AB44" s="96"/>
      <c r="AE44" s="96"/>
      <c r="AO44" s="96"/>
    </row>
    <row r="45" spans="3:54" ht="11.4" customHeight="1" x14ac:dyDescent="0.2">
      <c r="C45" s="96"/>
      <c r="F45" s="96"/>
      <c r="N45" s="96"/>
      <c r="Q45" s="96"/>
      <c r="T45" s="96"/>
      <c r="U45" s="96"/>
      <c r="V45" s="96"/>
      <c r="W45" s="96"/>
      <c r="AB45" s="96"/>
      <c r="AE45" s="96"/>
      <c r="AO45" s="96"/>
    </row>
  </sheetData>
  <sheetProtection algorithmName="SHA-512" hashValue="XfPr8OofTTXPYSh1sDjoJ18zwUYldT0TSJuUglMHypWbjuSULCcffMJuUnMG+aiiJ+Yjpkyl5ewqcGk1m7ilIw==" saltValue="NkJOn8tfTaW/LR1fCidINQ==" spinCount="100000" sheet="1" objects="1" scenarios="1"/>
  <mergeCells count="40">
    <mergeCell ref="AG6:AI10"/>
    <mergeCell ref="AG17:AI17"/>
    <mergeCell ref="U6:W10"/>
    <mergeCell ref="AJ17:AL17"/>
    <mergeCell ref="AG4:AI4"/>
    <mergeCell ref="A27:B27"/>
    <mergeCell ref="AA17:AC17"/>
    <mergeCell ref="AD17:AF17"/>
    <mergeCell ref="A16:B18"/>
    <mergeCell ref="AA16:AL16"/>
    <mergeCell ref="C17:E17"/>
    <mergeCell ref="F17:H17"/>
    <mergeCell ref="L17:N17"/>
    <mergeCell ref="O17:Q17"/>
    <mergeCell ref="AG19:AI23"/>
    <mergeCell ref="R17:T17"/>
    <mergeCell ref="C16:N16"/>
    <mergeCell ref="I19:K23"/>
    <mergeCell ref="U19:W23"/>
    <mergeCell ref="A14:B14"/>
    <mergeCell ref="I17:K17"/>
    <mergeCell ref="AA3:AL3"/>
    <mergeCell ref="C4:E4"/>
    <mergeCell ref="F4:H4"/>
    <mergeCell ref="L4:N4"/>
    <mergeCell ref="AJ4:AL4"/>
    <mergeCell ref="AA4:AC4"/>
    <mergeCell ref="AD4:AF4"/>
    <mergeCell ref="O4:Q4"/>
    <mergeCell ref="R4:T4"/>
    <mergeCell ref="I4:K4"/>
    <mergeCell ref="U4:W4"/>
    <mergeCell ref="X4:Z4"/>
    <mergeCell ref="I6:K10"/>
    <mergeCell ref="A3:B5"/>
    <mergeCell ref="C3:N3"/>
    <mergeCell ref="O3:Z3"/>
    <mergeCell ref="O16:Z16"/>
    <mergeCell ref="U17:W17"/>
    <mergeCell ref="X17:Z17"/>
  </mergeCells>
  <phoneticPr fontId="1"/>
  <printOptions horizontalCentered="1"/>
  <pageMargins left="0.31496062992125984" right="0.19685039370078741" top="0.39370078740157483" bottom="0.19685039370078741" header="0.51181102362204722" footer="0.51181102362204722"/>
  <pageSetup paperSize="8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BB45"/>
  <sheetViews>
    <sheetView view="pageBreakPreview" zoomScale="55" zoomScaleNormal="85" zoomScaleSheetLayoutView="55" workbookViewId="0">
      <selection activeCell="Q27" sqref="Q27"/>
    </sheetView>
  </sheetViews>
  <sheetFormatPr defaultColWidth="8.88671875" defaultRowHeight="10.8" x14ac:dyDescent="0.2"/>
  <cols>
    <col min="1" max="1" width="7.77734375" style="1" customWidth="1"/>
    <col min="2" max="2" width="4.77734375" style="1" customWidth="1"/>
    <col min="3" max="38" width="6.6640625" style="1" customWidth="1"/>
    <col min="39" max="46" width="4.33203125" style="1" customWidth="1"/>
    <col min="47" max="47" width="4.77734375" style="1" customWidth="1"/>
    <col min="48" max="48" width="5.109375" style="1" customWidth="1"/>
    <col min="49" max="54" width="5.77734375" style="1" customWidth="1"/>
    <col min="55" max="16384" width="8.88671875" style="1"/>
  </cols>
  <sheetData>
    <row r="1" spans="1:54" ht="24.9" customHeight="1" x14ac:dyDescent="0.2">
      <c r="A1" s="114" t="s">
        <v>65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Z1" s="115"/>
      <c r="BA1" s="115"/>
      <c r="BB1" s="115"/>
    </row>
    <row r="2" spans="1:54" ht="15" customHeight="1" thickBo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V2" s="116"/>
      <c r="AW2" s="116"/>
      <c r="AX2" s="116"/>
    </row>
    <row r="3" spans="1:54" ht="24.9" customHeight="1" x14ac:dyDescent="0.2">
      <c r="A3" s="243" t="s">
        <v>22</v>
      </c>
      <c r="B3" s="244"/>
      <c r="C3" s="221" t="s">
        <v>17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3"/>
      <c r="O3" s="221" t="s">
        <v>18</v>
      </c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  <c r="AA3" s="221" t="s">
        <v>19</v>
      </c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3"/>
    </row>
    <row r="4" spans="1:54" ht="24.9" customHeight="1" x14ac:dyDescent="0.2">
      <c r="A4" s="245"/>
      <c r="B4" s="246"/>
      <c r="C4" s="232" t="s">
        <v>9</v>
      </c>
      <c r="D4" s="225"/>
      <c r="E4" s="225"/>
      <c r="F4" s="271" t="s">
        <v>50</v>
      </c>
      <c r="G4" s="272"/>
      <c r="H4" s="273"/>
      <c r="I4" s="271" t="s">
        <v>51</v>
      </c>
      <c r="J4" s="272"/>
      <c r="K4" s="273"/>
      <c r="L4" s="227" t="s">
        <v>25</v>
      </c>
      <c r="M4" s="228"/>
      <c r="N4" s="229"/>
      <c r="O4" s="232" t="s">
        <v>9</v>
      </c>
      <c r="P4" s="225"/>
      <c r="Q4" s="225"/>
      <c r="R4" s="224" t="s">
        <v>52</v>
      </c>
      <c r="S4" s="225"/>
      <c r="T4" s="226"/>
      <c r="U4" s="271" t="s">
        <v>51</v>
      </c>
      <c r="V4" s="272"/>
      <c r="W4" s="273"/>
      <c r="X4" s="227" t="s">
        <v>26</v>
      </c>
      <c r="Y4" s="228"/>
      <c r="Z4" s="229"/>
      <c r="AA4" s="232" t="s">
        <v>9</v>
      </c>
      <c r="AB4" s="225"/>
      <c r="AC4" s="226"/>
      <c r="AD4" s="224" t="s">
        <v>53</v>
      </c>
      <c r="AE4" s="225"/>
      <c r="AF4" s="226"/>
      <c r="AG4" s="224" t="s">
        <v>38</v>
      </c>
      <c r="AH4" s="225"/>
      <c r="AI4" s="226"/>
      <c r="AJ4" s="224" t="s">
        <v>26</v>
      </c>
      <c r="AK4" s="225"/>
      <c r="AL4" s="233"/>
    </row>
    <row r="5" spans="1:54" ht="24.9" customHeight="1" x14ac:dyDescent="0.2">
      <c r="A5" s="247"/>
      <c r="B5" s="248"/>
      <c r="C5" s="6" t="s">
        <v>0</v>
      </c>
      <c r="D5" s="7" t="s">
        <v>1</v>
      </c>
      <c r="E5" s="105" t="s">
        <v>2</v>
      </c>
      <c r="F5" s="106" t="s">
        <v>0</v>
      </c>
      <c r="G5" s="7" t="s">
        <v>1</v>
      </c>
      <c r="H5" s="107" t="s">
        <v>2</v>
      </c>
      <c r="I5" s="106" t="s">
        <v>0</v>
      </c>
      <c r="J5" s="7" t="s">
        <v>1</v>
      </c>
      <c r="K5" s="107" t="s">
        <v>2</v>
      </c>
      <c r="L5" s="106" t="s">
        <v>0</v>
      </c>
      <c r="M5" s="105" t="s">
        <v>1</v>
      </c>
      <c r="N5" s="5" t="s">
        <v>2</v>
      </c>
      <c r="O5" s="6" t="s">
        <v>0</v>
      </c>
      <c r="P5" s="7" t="s">
        <v>1</v>
      </c>
      <c r="Q5" s="105" t="s">
        <v>2</v>
      </c>
      <c r="R5" s="106" t="s">
        <v>0</v>
      </c>
      <c r="S5" s="7" t="s">
        <v>1</v>
      </c>
      <c r="T5" s="107" t="s">
        <v>2</v>
      </c>
      <c r="U5" s="106" t="s">
        <v>0</v>
      </c>
      <c r="V5" s="7" t="s">
        <v>1</v>
      </c>
      <c r="W5" s="107" t="s">
        <v>2</v>
      </c>
      <c r="X5" s="106" t="s">
        <v>0</v>
      </c>
      <c r="Y5" s="7" t="s">
        <v>1</v>
      </c>
      <c r="Z5" s="5" t="s">
        <v>2</v>
      </c>
      <c r="AA5" s="6" t="s">
        <v>0</v>
      </c>
      <c r="AB5" s="7" t="s">
        <v>1</v>
      </c>
      <c r="AC5" s="105" t="s">
        <v>2</v>
      </c>
      <c r="AD5" s="106" t="s">
        <v>0</v>
      </c>
      <c r="AE5" s="7" t="s">
        <v>1</v>
      </c>
      <c r="AF5" s="107" t="s">
        <v>2</v>
      </c>
      <c r="AG5" s="106" t="s">
        <v>0</v>
      </c>
      <c r="AH5" s="7" t="s">
        <v>1</v>
      </c>
      <c r="AI5" s="107" t="s">
        <v>2</v>
      </c>
      <c r="AJ5" s="106" t="s">
        <v>0</v>
      </c>
      <c r="AK5" s="105" t="s">
        <v>1</v>
      </c>
      <c r="AL5" s="5" t="s">
        <v>2</v>
      </c>
    </row>
    <row r="6" spans="1:54" ht="24.9" customHeight="1" x14ac:dyDescent="0.2">
      <c r="A6" s="164">
        <v>45017</v>
      </c>
      <c r="B6" s="165" t="s">
        <v>4</v>
      </c>
      <c r="C6" s="166">
        <v>262</v>
      </c>
      <c r="D6" s="167">
        <v>244</v>
      </c>
      <c r="E6" s="168">
        <v>506</v>
      </c>
      <c r="F6" s="172">
        <v>228</v>
      </c>
      <c r="G6" s="167">
        <v>264</v>
      </c>
      <c r="H6" s="168">
        <v>492</v>
      </c>
      <c r="I6" s="234"/>
      <c r="J6" s="235"/>
      <c r="K6" s="236"/>
      <c r="L6" s="169">
        <v>490</v>
      </c>
      <c r="M6" s="168">
        <v>508</v>
      </c>
      <c r="N6" s="170">
        <v>998</v>
      </c>
      <c r="O6" s="166">
        <v>382</v>
      </c>
      <c r="P6" s="167">
        <v>363</v>
      </c>
      <c r="Q6" s="168">
        <v>745</v>
      </c>
      <c r="R6" s="172">
        <v>187</v>
      </c>
      <c r="S6" s="167">
        <v>169</v>
      </c>
      <c r="T6" s="173">
        <v>356</v>
      </c>
      <c r="U6" s="234"/>
      <c r="V6" s="235"/>
      <c r="W6" s="236"/>
      <c r="X6" s="169">
        <v>569</v>
      </c>
      <c r="Y6" s="167">
        <v>532</v>
      </c>
      <c r="Z6" s="171">
        <v>1101</v>
      </c>
      <c r="AA6" s="166">
        <v>351</v>
      </c>
      <c r="AB6" s="167">
        <v>374</v>
      </c>
      <c r="AC6" s="168">
        <v>725</v>
      </c>
      <c r="AD6" s="172">
        <v>49</v>
      </c>
      <c r="AE6" s="167">
        <v>61</v>
      </c>
      <c r="AF6" s="173">
        <v>110</v>
      </c>
      <c r="AG6" s="234"/>
      <c r="AH6" s="235"/>
      <c r="AI6" s="236"/>
      <c r="AJ6" s="169">
        <v>400</v>
      </c>
      <c r="AK6" s="168">
        <v>435</v>
      </c>
      <c r="AL6" s="170">
        <v>835</v>
      </c>
    </row>
    <row r="7" spans="1:54" ht="24.9" customHeight="1" x14ac:dyDescent="0.2">
      <c r="A7" s="164">
        <v>45018</v>
      </c>
      <c r="B7" s="165" t="s">
        <v>23</v>
      </c>
      <c r="C7" s="166">
        <v>357</v>
      </c>
      <c r="D7" s="167">
        <v>312</v>
      </c>
      <c r="E7" s="168">
        <v>669</v>
      </c>
      <c r="F7" s="172">
        <v>317</v>
      </c>
      <c r="G7" s="167">
        <v>332</v>
      </c>
      <c r="H7" s="168">
        <v>649</v>
      </c>
      <c r="I7" s="237"/>
      <c r="J7" s="238"/>
      <c r="K7" s="239"/>
      <c r="L7" s="169">
        <v>674</v>
      </c>
      <c r="M7" s="168">
        <v>644</v>
      </c>
      <c r="N7" s="170">
        <v>1318</v>
      </c>
      <c r="O7" s="166">
        <v>544</v>
      </c>
      <c r="P7" s="167">
        <v>512</v>
      </c>
      <c r="Q7" s="168">
        <v>1056</v>
      </c>
      <c r="R7" s="172">
        <v>251</v>
      </c>
      <c r="S7" s="167">
        <v>229</v>
      </c>
      <c r="T7" s="173">
        <v>480</v>
      </c>
      <c r="U7" s="237"/>
      <c r="V7" s="238"/>
      <c r="W7" s="239"/>
      <c r="X7" s="169">
        <v>795</v>
      </c>
      <c r="Y7" s="167">
        <v>741</v>
      </c>
      <c r="Z7" s="171">
        <v>1536</v>
      </c>
      <c r="AA7" s="166">
        <v>494</v>
      </c>
      <c r="AB7" s="167">
        <v>490</v>
      </c>
      <c r="AC7" s="168">
        <v>984</v>
      </c>
      <c r="AD7" s="172">
        <v>63</v>
      </c>
      <c r="AE7" s="167">
        <v>65</v>
      </c>
      <c r="AF7" s="173">
        <v>128</v>
      </c>
      <c r="AG7" s="237"/>
      <c r="AH7" s="238"/>
      <c r="AI7" s="239"/>
      <c r="AJ7" s="169">
        <v>557</v>
      </c>
      <c r="AK7" s="168">
        <v>555</v>
      </c>
      <c r="AL7" s="170">
        <v>1112</v>
      </c>
    </row>
    <row r="8" spans="1:54" ht="24.9" customHeight="1" x14ac:dyDescent="0.2">
      <c r="A8" s="164">
        <v>45019</v>
      </c>
      <c r="B8" s="165" t="s">
        <v>24</v>
      </c>
      <c r="C8" s="166">
        <v>200</v>
      </c>
      <c r="D8" s="167">
        <v>222</v>
      </c>
      <c r="E8" s="168">
        <v>422</v>
      </c>
      <c r="F8" s="172">
        <v>233</v>
      </c>
      <c r="G8" s="167">
        <v>294</v>
      </c>
      <c r="H8" s="168">
        <v>527</v>
      </c>
      <c r="I8" s="237"/>
      <c r="J8" s="238"/>
      <c r="K8" s="239"/>
      <c r="L8" s="169">
        <v>433</v>
      </c>
      <c r="M8" s="168">
        <v>516</v>
      </c>
      <c r="N8" s="170">
        <v>949</v>
      </c>
      <c r="O8" s="166">
        <v>411</v>
      </c>
      <c r="P8" s="167">
        <v>478</v>
      </c>
      <c r="Q8" s="168">
        <v>889</v>
      </c>
      <c r="R8" s="172">
        <v>215</v>
      </c>
      <c r="S8" s="167">
        <v>213</v>
      </c>
      <c r="T8" s="173">
        <v>428</v>
      </c>
      <c r="U8" s="237"/>
      <c r="V8" s="238"/>
      <c r="W8" s="239"/>
      <c r="X8" s="169">
        <v>626</v>
      </c>
      <c r="Y8" s="167">
        <v>691</v>
      </c>
      <c r="Z8" s="171">
        <v>1317</v>
      </c>
      <c r="AA8" s="166">
        <v>339</v>
      </c>
      <c r="AB8" s="167">
        <v>471</v>
      </c>
      <c r="AC8" s="168">
        <v>810</v>
      </c>
      <c r="AD8" s="172">
        <v>52</v>
      </c>
      <c r="AE8" s="167">
        <v>70</v>
      </c>
      <c r="AF8" s="173">
        <v>122</v>
      </c>
      <c r="AG8" s="237"/>
      <c r="AH8" s="238"/>
      <c r="AI8" s="239"/>
      <c r="AJ8" s="169">
        <v>391</v>
      </c>
      <c r="AK8" s="168">
        <v>541</v>
      </c>
      <c r="AL8" s="170">
        <v>932</v>
      </c>
    </row>
    <row r="9" spans="1:54" ht="24.9" customHeight="1" x14ac:dyDescent="0.2">
      <c r="A9" s="164">
        <v>45020</v>
      </c>
      <c r="B9" s="165" t="s">
        <v>5</v>
      </c>
      <c r="C9" s="166">
        <v>215</v>
      </c>
      <c r="D9" s="167">
        <v>234</v>
      </c>
      <c r="E9" s="168">
        <v>449</v>
      </c>
      <c r="F9" s="172">
        <v>273</v>
      </c>
      <c r="G9" s="167">
        <v>396</v>
      </c>
      <c r="H9" s="168">
        <v>669</v>
      </c>
      <c r="I9" s="237"/>
      <c r="J9" s="238"/>
      <c r="K9" s="239"/>
      <c r="L9" s="169">
        <v>488</v>
      </c>
      <c r="M9" s="168">
        <v>630</v>
      </c>
      <c r="N9" s="170">
        <v>1118</v>
      </c>
      <c r="O9" s="166">
        <v>489</v>
      </c>
      <c r="P9" s="167">
        <v>638</v>
      </c>
      <c r="Q9" s="168">
        <v>1127</v>
      </c>
      <c r="R9" s="172">
        <v>216</v>
      </c>
      <c r="S9" s="167">
        <v>292</v>
      </c>
      <c r="T9" s="173">
        <v>508</v>
      </c>
      <c r="U9" s="237"/>
      <c r="V9" s="238"/>
      <c r="W9" s="239"/>
      <c r="X9" s="169">
        <v>705</v>
      </c>
      <c r="Y9" s="167">
        <v>930</v>
      </c>
      <c r="Z9" s="171">
        <v>1635</v>
      </c>
      <c r="AA9" s="166">
        <v>401</v>
      </c>
      <c r="AB9" s="167">
        <v>453</v>
      </c>
      <c r="AC9" s="168">
        <v>854</v>
      </c>
      <c r="AD9" s="172">
        <v>52</v>
      </c>
      <c r="AE9" s="167">
        <v>68</v>
      </c>
      <c r="AF9" s="173">
        <v>120</v>
      </c>
      <c r="AG9" s="237"/>
      <c r="AH9" s="238"/>
      <c r="AI9" s="239"/>
      <c r="AJ9" s="169">
        <v>453</v>
      </c>
      <c r="AK9" s="168">
        <v>521</v>
      </c>
      <c r="AL9" s="170">
        <v>974</v>
      </c>
    </row>
    <row r="10" spans="1:54" ht="24.9" customHeight="1" x14ac:dyDescent="0.2">
      <c r="A10" s="164">
        <v>45021</v>
      </c>
      <c r="B10" s="165" t="s">
        <v>6</v>
      </c>
      <c r="C10" s="166">
        <v>289</v>
      </c>
      <c r="D10" s="167">
        <v>342</v>
      </c>
      <c r="E10" s="168">
        <v>631</v>
      </c>
      <c r="F10" s="172">
        <v>356</v>
      </c>
      <c r="G10" s="167">
        <v>483</v>
      </c>
      <c r="H10" s="168">
        <v>839</v>
      </c>
      <c r="I10" s="240"/>
      <c r="J10" s="241"/>
      <c r="K10" s="242"/>
      <c r="L10" s="169">
        <v>645</v>
      </c>
      <c r="M10" s="168">
        <v>825</v>
      </c>
      <c r="N10" s="170">
        <v>1470</v>
      </c>
      <c r="O10" s="166">
        <v>626</v>
      </c>
      <c r="P10" s="167">
        <v>802</v>
      </c>
      <c r="Q10" s="168">
        <v>1428</v>
      </c>
      <c r="R10" s="172">
        <v>334</v>
      </c>
      <c r="S10" s="167">
        <v>391</v>
      </c>
      <c r="T10" s="173">
        <v>725</v>
      </c>
      <c r="U10" s="240"/>
      <c r="V10" s="241"/>
      <c r="W10" s="242"/>
      <c r="X10" s="169">
        <v>960</v>
      </c>
      <c r="Y10" s="167">
        <v>1193</v>
      </c>
      <c r="Z10" s="171">
        <v>2153</v>
      </c>
      <c r="AA10" s="166">
        <v>486</v>
      </c>
      <c r="AB10" s="167">
        <v>586</v>
      </c>
      <c r="AC10" s="168">
        <v>1072</v>
      </c>
      <c r="AD10" s="172">
        <v>75</v>
      </c>
      <c r="AE10" s="167">
        <v>99</v>
      </c>
      <c r="AF10" s="173">
        <v>174</v>
      </c>
      <c r="AG10" s="240"/>
      <c r="AH10" s="241"/>
      <c r="AI10" s="242"/>
      <c r="AJ10" s="169">
        <v>561</v>
      </c>
      <c r="AK10" s="168">
        <v>685</v>
      </c>
      <c r="AL10" s="170">
        <v>1246</v>
      </c>
    </row>
    <row r="11" spans="1:54" ht="24.9" customHeight="1" x14ac:dyDescent="0.2">
      <c r="A11" s="164">
        <v>45022</v>
      </c>
      <c r="B11" s="165" t="s">
        <v>7</v>
      </c>
      <c r="C11" s="166">
        <v>263</v>
      </c>
      <c r="D11" s="167">
        <v>319</v>
      </c>
      <c r="E11" s="168">
        <v>582</v>
      </c>
      <c r="F11" s="172">
        <v>407</v>
      </c>
      <c r="G11" s="167">
        <v>586</v>
      </c>
      <c r="H11" s="168">
        <v>993</v>
      </c>
      <c r="I11" s="169">
        <v>344</v>
      </c>
      <c r="J11" s="167">
        <v>551</v>
      </c>
      <c r="K11" s="173">
        <v>895</v>
      </c>
      <c r="L11" s="169">
        <v>1014</v>
      </c>
      <c r="M11" s="168">
        <v>1456</v>
      </c>
      <c r="N11" s="170">
        <v>2470</v>
      </c>
      <c r="O11" s="166">
        <v>604</v>
      </c>
      <c r="P11" s="167">
        <v>756</v>
      </c>
      <c r="Q11" s="168">
        <v>1360</v>
      </c>
      <c r="R11" s="172">
        <v>322</v>
      </c>
      <c r="S11" s="167">
        <v>481</v>
      </c>
      <c r="T11" s="173">
        <v>803</v>
      </c>
      <c r="U11" s="169">
        <v>113</v>
      </c>
      <c r="V11" s="167">
        <v>221</v>
      </c>
      <c r="W11" s="173">
        <v>334</v>
      </c>
      <c r="X11" s="169">
        <v>1039</v>
      </c>
      <c r="Y11" s="167">
        <v>1458</v>
      </c>
      <c r="Z11" s="171">
        <v>2497</v>
      </c>
      <c r="AA11" s="166">
        <v>467</v>
      </c>
      <c r="AB11" s="167">
        <v>558</v>
      </c>
      <c r="AC11" s="168">
        <v>1025</v>
      </c>
      <c r="AD11" s="172">
        <v>79</v>
      </c>
      <c r="AE11" s="167">
        <v>106</v>
      </c>
      <c r="AF11" s="173">
        <v>185</v>
      </c>
      <c r="AG11" s="169">
        <v>197</v>
      </c>
      <c r="AH11" s="167">
        <v>335</v>
      </c>
      <c r="AI11" s="173">
        <v>532</v>
      </c>
      <c r="AJ11" s="169">
        <v>743</v>
      </c>
      <c r="AK11" s="168">
        <v>999</v>
      </c>
      <c r="AL11" s="170">
        <v>1742</v>
      </c>
    </row>
    <row r="12" spans="1:54" ht="24.9" customHeight="1" x14ac:dyDescent="0.2">
      <c r="A12" s="164">
        <v>45023</v>
      </c>
      <c r="B12" s="165" t="s">
        <v>8</v>
      </c>
      <c r="C12" s="166">
        <v>281</v>
      </c>
      <c r="D12" s="167">
        <v>305</v>
      </c>
      <c r="E12" s="168">
        <v>586</v>
      </c>
      <c r="F12" s="172">
        <v>347</v>
      </c>
      <c r="G12" s="167">
        <v>541</v>
      </c>
      <c r="H12" s="168">
        <v>888</v>
      </c>
      <c r="I12" s="169">
        <v>307</v>
      </c>
      <c r="J12" s="167">
        <v>538</v>
      </c>
      <c r="K12" s="173">
        <v>845</v>
      </c>
      <c r="L12" s="169">
        <v>935</v>
      </c>
      <c r="M12" s="168">
        <v>1384</v>
      </c>
      <c r="N12" s="170">
        <v>2319</v>
      </c>
      <c r="O12" s="166">
        <v>561</v>
      </c>
      <c r="P12" s="167">
        <v>800</v>
      </c>
      <c r="Q12" s="168">
        <v>1361</v>
      </c>
      <c r="R12" s="172">
        <v>380</v>
      </c>
      <c r="S12" s="167">
        <v>460</v>
      </c>
      <c r="T12" s="173">
        <v>840</v>
      </c>
      <c r="U12" s="169">
        <v>109</v>
      </c>
      <c r="V12" s="167">
        <v>182</v>
      </c>
      <c r="W12" s="173">
        <v>291</v>
      </c>
      <c r="X12" s="169">
        <v>1050</v>
      </c>
      <c r="Y12" s="167">
        <v>1442</v>
      </c>
      <c r="Z12" s="171">
        <v>2492</v>
      </c>
      <c r="AA12" s="166">
        <v>487</v>
      </c>
      <c r="AB12" s="167">
        <v>608</v>
      </c>
      <c r="AC12" s="168">
        <v>1095</v>
      </c>
      <c r="AD12" s="172">
        <v>65</v>
      </c>
      <c r="AE12" s="167">
        <v>90</v>
      </c>
      <c r="AF12" s="173">
        <v>155</v>
      </c>
      <c r="AG12" s="169">
        <v>244</v>
      </c>
      <c r="AH12" s="167">
        <v>364</v>
      </c>
      <c r="AI12" s="173">
        <v>608</v>
      </c>
      <c r="AJ12" s="169">
        <v>796</v>
      </c>
      <c r="AK12" s="168">
        <v>1062</v>
      </c>
      <c r="AL12" s="170">
        <v>1858</v>
      </c>
    </row>
    <row r="13" spans="1:54" ht="24.9" customHeight="1" thickBot="1" x14ac:dyDescent="0.25">
      <c r="A13" s="164">
        <v>45024</v>
      </c>
      <c r="B13" s="165" t="s">
        <v>4</v>
      </c>
      <c r="C13" s="174">
        <v>590</v>
      </c>
      <c r="D13" s="148">
        <v>547</v>
      </c>
      <c r="E13" s="149">
        <v>1137</v>
      </c>
      <c r="F13" s="150">
        <v>723</v>
      </c>
      <c r="G13" s="148">
        <v>894</v>
      </c>
      <c r="H13" s="149">
        <v>1617</v>
      </c>
      <c r="I13" s="152">
        <v>721</v>
      </c>
      <c r="J13" s="153">
        <v>913</v>
      </c>
      <c r="K13" s="154">
        <v>1634</v>
      </c>
      <c r="L13" s="155">
        <v>2034</v>
      </c>
      <c r="M13" s="149">
        <v>2354</v>
      </c>
      <c r="N13" s="175">
        <v>4388</v>
      </c>
      <c r="O13" s="174">
        <v>1326</v>
      </c>
      <c r="P13" s="148">
        <v>1359</v>
      </c>
      <c r="Q13" s="149">
        <v>2685</v>
      </c>
      <c r="R13" s="150">
        <v>649</v>
      </c>
      <c r="S13" s="148">
        <v>728</v>
      </c>
      <c r="T13" s="151">
        <v>1377</v>
      </c>
      <c r="U13" s="152">
        <v>227</v>
      </c>
      <c r="V13" s="153">
        <v>335</v>
      </c>
      <c r="W13" s="154">
        <v>562</v>
      </c>
      <c r="X13" s="155">
        <v>2202</v>
      </c>
      <c r="Y13" s="148">
        <v>2422</v>
      </c>
      <c r="Z13" s="176">
        <v>4624</v>
      </c>
      <c r="AA13" s="174">
        <v>953</v>
      </c>
      <c r="AB13" s="148">
        <v>1001</v>
      </c>
      <c r="AC13" s="149">
        <v>1954</v>
      </c>
      <c r="AD13" s="150">
        <v>157</v>
      </c>
      <c r="AE13" s="148">
        <v>166</v>
      </c>
      <c r="AF13" s="151">
        <v>323</v>
      </c>
      <c r="AG13" s="152">
        <v>571</v>
      </c>
      <c r="AH13" s="153">
        <v>669</v>
      </c>
      <c r="AI13" s="154">
        <v>1240</v>
      </c>
      <c r="AJ13" s="155">
        <v>1681</v>
      </c>
      <c r="AK13" s="149">
        <v>1836</v>
      </c>
      <c r="AL13" s="175">
        <v>3517</v>
      </c>
    </row>
    <row r="14" spans="1:54" ht="24.9" customHeight="1" thickBot="1" x14ac:dyDescent="0.25">
      <c r="A14" s="230" t="s">
        <v>3</v>
      </c>
      <c r="B14" s="231"/>
      <c r="C14" s="177">
        <v>2457</v>
      </c>
      <c r="D14" s="178">
        <v>2525</v>
      </c>
      <c r="E14" s="179">
        <v>4982</v>
      </c>
      <c r="F14" s="180">
        <v>2884</v>
      </c>
      <c r="G14" s="178">
        <v>3790</v>
      </c>
      <c r="H14" s="179">
        <v>6674</v>
      </c>
      <c r="I14" s="180">
        <v>1372</v>
      </c>
      <c r="J14" s="178">
        <v>2002</v>
      </c>
      <c r="K14" s="181">
        <v>3374</v>
      </c>
      <c r="L14" s="180">
        <v>6713</v>
      </c>
      <c r="M14" s="179">
        <v>8317</v>
      </c>
      <c r="N14" s="182">
        <v>15030</v>
      </c>
      <c r="O14" s="177">
        <v>4943</v>
      </c>
      <c r="P14" s="178">
        <v>5708</v>
      </c>
      <c r="Q14" s="179">
        <v>10651</v>
      </c>
      <c r="R14" s="183">
        <v>2554</v>
      </c>
      <c r="S14" s="178">
        <v>2963</v>
      </c>
      <c r="T14" s="181">
        <v>5517</v>
      </c>
      <c r="U14" s="180">
        <v>449</v>
      </c>
      <c r="V14" s="178">
        <v>738</v>
      </c>
      <c r="W14" s="181">
        <v>1187</v>
      </c>
      <c r="X14" s="180">
        <v>7946</v>
      </c>
      <c r="Y14" s="178">
        <v>9409</v>
      </c>
      <c r="Z14" s="184">
        <v>17355</v>
      </c>
      <c r="AA14" s="177">
        <v>3978</v>
      </c>
      <c r="AB14" s="178">
        <v>4541</v>
      </c>
      <c r="AC14" s="179">
        <v>8519</v>
      </c>
      <c r="AD14" s="183">
        <v>592</v>
      </c>
      <c r="AE14" s="178">
        <v>725</v>
      </c>
      <c r="AF14" s="181">
        <v>1317</v>
      </c>
      <c r="AG14" s="180">
        <v>1012</v>
      </c>
      <c r="AH14" s="178">
        <v>1368</v>
      </c>
      <c r="AI14" s="181">
        <v>2380</v>
      </c>
      <c r="AJ14" s="180">
        <v>5582</v>
      </c>
      <c r="AK14" s="179">
        <v>6634</v>
      </c>
      <c r="AL14" s="182">
        <v>12216</v>
      </c>
    </row>
    <row r="15" spans="1:54" ht="24.9" customHeight="1" thickBo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U15" s="96"/>
      <c r="AV15" s="96"/>
      <c r="AW15" s="96"/>
      <c r="AX15" s="96"/>
    </row>
    <row r="16" spans="1:54" ht="24.9" customHeight="1" thickTop="1" x14ac:dyDescent="0.2">
      <c r="A16" s="243" t="s">
        <v>22</v>
      </c>
      <c r="B16" s="244"/>
      <c r="C16" s="221" t="s">
        <v>20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3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4" t="s">
        <v>21</v>
      </c>
      <c r="AB16" s="265"/>
      <c r="AC16" s="265"/>
      <c r="AD16" s="265"/>
      <c r="AE16" s="265"/>
      <c r="AF16" s="265"/>
      <c r="AG16" s="265"/>
      <c r="AH16" s="265"/>
      <c r="AI16" s="265"/>
      <c r="AJ16" s="265"/>
      <c r="AK16" s="265"/>
      <c r="AL16" s="266"/>
      <c r="AU16" s="96"/>
      <c r="AV16" s="2"/>
      <c r="AW16" s="2"/>
      <c r="AX16" s="2"/>
    </row>
    <row r="17" spans="1:54" ht="24.9" customHeight="1" x14ac:dyDescent="0.2">
      <c r="A17" s="245"/>
      <c r="B17" s="246"/>
      <c r="C17" s="232" t="s">
        <v>9</v>
      </c>
      <c r="D17" s="225"/>
      <c r="E17" s="225"/>
      <c r="F17" s="224" t="s">
        <v>29</v>
      </c>
      <c r="G17" s="225"/>
      <c r="H17" s="226"/>
      <c r="I17" s="224" t="s">
        <v>38</v>
      </c>
      <c r="J17" s="225"/>
      <c r="K17" s="226"/>
      <c r="L17" s="227" t="s">
        <v>26</v>
      </c>
      <c r="M17" s="228"/>
      <c r="N17" s="229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67" t="s">
        <v>9</v>
      </c>
      <c r="AB17" s="225"/>
      <c r="AC17" s="225"/>
      <c r="AD17" s="224" t="s">
        <v>54</v>
      </c>
      <c r="AE17" s="225"/>
      <c r="AF17" s="226"/>
      <c r="AG17" s="224" t="s">
        <v>55</v>
      </c>
      <c r="AH17" s="225"/>
      <c r="AI17" s="226"/>
      <c r="AJ17" s="227" t="s">
        <v>49</v>
      </c>
      <c r="AK17" s="224"/>
      <c r="AL17" s="268"/>
      <c r="AU17" s="96"/>
      <c r="AV17" s="96"/>
      <c r="AW17" s="96"/>
      <c r="AX17" s="96"/>
    </row>
    <row r="18" spans="1:54" ht="24.9" customHeight="1" x14ac:dyDescent="0.2">
      <c r="A18" s="247"/>
      <c r="B18" s="248"/>
      <c r="C18" s="204" t="s">
        <v>0</v>
      </c>
      <c r="D18" s="7" t="s">
        <v>1</v>
      </c>
      <c r="E18" s="105" t="s">
        <v>2</v>
      </c>
      <c r="F18" s="106" t="s">
        <v>0</v>
      </c>
      <c r="G18" s="7" t="s">
        <v>1</v>
      </c>
      <c r="H18" s="107" t="s">
        <v>2</v>
      </c>
      <c r="I18" s="106" t="s">
        <v>0</v>
      </c>
      <c r="J18" s="7" t="s">
        <v>1</v>
      </c>
      <c r="K18" s="107" t="s">
        <v>2</v>
      </c>
      <c r="L18" s="106" t="s">
        <v>0</v>
      </c>
      <c r="M18" s="105" t="s">
        <v>1</v>
      </c>
      <c r="N18" s="205" t="s">
        <v>2</v>
      </c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112" t="s">
        <v>0</v>
      </c>
      <c r="AB18" s="7" t="s">
        <v>1</v>
      </c>
      <c r="AC18" s="105" t="s">
        <v>2</v>
      </c>
      <c r="AD18" s="106" t="s">
        <v>0</v>
      </c>
      <c r="AE18" s="211" t="s">
        <v>1</v>
      </c>
      <c r="AF18" s="107" t="s">
        <v>2</v>
      </c>
      <c r="AG18" s="106" t="s">
        <v>0</v>
      </c>
      <c r="AH18" s="7" t="s">
        <v>1</v>
      </c>
      <c r="AI18" s="107" t="s">
        <v>2</v>
      </c>
      <c r="AJ18" s="106" t="s">
        <v>0</v>
      </c>
      <c r="AK18" s="7" t="s">
        <v>1</v>
      </c>
      <c r="AL18" s="113" t="s">
        <v>2</v>
      </c>
      <c r="AU18" s="96"/>
      <c r="AV18" s="96"/>
      <c r="AW18" s="96"/>
      <c r="AX18" s="96"/>
    </row>
    <row r="19" spans="1:54" ht="24.9" customHeight="1" x14ac:dyDescent="0.2">
      <c r="A19" s="164">
        <v>45017</v>
      </c>
      <c r="B19" s="165" t="s">
        <v>4</v>
      </c>
      <c r="C19" s="166">
        <v>296</v>
      </c>
      <c r="D19" s="167">
        <v>290</v>
      </c>
      <c r="E19" s="168">
        <v>586</v>
      </c>
      <c r="F19" s="172">
        <v>121</v>
      </c>
      <c r="G19" s="167">
        <v>165</v>
      </c>
      <c r="H19" s="173">
        <v>286</v>
      </c>
      <c r="I19" s="234"/>
      <c r="J19" s="235"/>
      <c r="K19" s="236"/>
      <c r="L19" s="169">
        <v>417</v>
      </c>
      <c r="M19" s="168">
        <v>455</v>
      </c>
      <c r="N19" s="170">
        <v>872</v>
      </c>
      <c r="O19" s="207"/>
      <c r="P19" s="207"/>
      <c r="Q19" s="207"/>
      <c r="R19" s="207"/>
      <c r="S19" s="207"/>
      <c r="T19" s="207"/>
      <c r="U19" s="259"/>
      <c r="V19" s="259"/>
      <c r="W19" s="259"/>
      <c r="X19" s="207"/>
      <c r="Y19" s="207"/>
      <c r="Z19" s="207"/>
      <c r="AA19" s="185">
        <v>2316</v>
      </c>
      <c r="AB19" s="167">
        <v>2267</v>
      </c>
      <c r="AC19" s="168">
        <v>4583</v>
      </c>
      <c r="AD19" s="172">
        <v>859</v>
      </c>
      <c r="AE19" s="167">
        <v>963</v>
      </c>
      <c r="AF19" s="173">
        <v>1822</v>
      </c>
      <c r="AG19" s="258"/>
      <c r="AH19" s="259"/>
      <c r="AI19" s="260"/>
      <c r="AJ19" s="169">
        <v>3175</v>
      </c>
      <c r="AK19" s="167">
        <v>3230</v>
      </c>
      <c r="AL19" s="186">
        <v>6405</v>
      </c>
      <c r="AU19" s="96"/>
      <c r="AV19" s="2"/>
      <c r="AW19" s="2"/>
      <c r="AX19" s="2"/>
    </row>
    <row r="20" spans="1:54" ht="24.9" customHeight="1" x14ac:dyDescent="0.2">
      <c r="A20" s="164">
        <v>45018</v>
      </c>
      <c r="B20" s="165" t="s">
        <v>23</v>
      </c>
      <c r="C20" s="166">
        <v>300</v>
      </c>
      <c r="D20" s="167">
        <v>306</v>
      </c>
      <c r="E20" s="168">
        <v>606</v>
      </c>
      <c r="F20" s="172">
        <v>196</v>
      </c>
      <c r="G20" s="167">
        <v>191</v>
      </c>
      <c r="H20" s="173">
        <v>387</v>
      </c>
      <c r="I20" s="237"/>
      <c r="J20" s="238"/>
      <c r="K20" s="239"/>
      <c r="L20" s="169">
        <v>496</v>
      </c>
      <c r="M20" s="168">
        <v>497</v>
      </c>
      <c r="N20" s="170">
        <v>993</v>
      </c>
      <c r="O20" s="207"/>
      <c r="P20" s="207"/>
      <c r="Q20" s="207"/>
      <c r="R20" s="207"/>
      <c r="S20" s="207"/>
      <c r="T20" s="207"/>
      <c r="U20" s="259"/>
      <c r="V20" s="259"/>
      <c r="W20" s="259"/>
      <c r="X20" s="207"/>
      <c r="Y20" s="207"/>
      <c r="Z20" s="207"/>
      <c r="AA20" s="185">
        <v>2997</v>
      </c>
      <c r="AB20" s="167">
        <v>2900</v>
      </c>
      <c r="AC20" s="168">
        <v>5897</v>
      </c>
      <c r="AD20" s="172">
        <v>1172</v>
      </c>
      <c r="AE20" s="167">
        <v>1172</v>
      </c>
      <c r="AF20" s="173">
        <v>2344</v>
      </c>
      <c r="AG20" s="258"/>
      <c r="AH20" s="259"/>
      <c r="AI20" s="260"/>
      <c r="AJ20" s="169">
        <v>4169</v>
      </c>
      <c r="AK20" s="167">
        <v>4072</v>
      </c>
      <c r="AL20" s="186">
        <v>8241</v>
      </c>
      <c r="AU20" s="96"/>
      <c r="AV20" s="2"/>
      <c r="AW20" s="2"/>
      <c r="AX20" s="2"/>
    </row>
    <row r="21" spans="1:54" ht="24.9" customHeight="1" x14ac:dyDescent="0.2">
      <c r="A21" s="164">
        <v>45019</v>
      </c>
      <c r="B21" s="165" t="s">
        <v>24</v>
      </c>
      <c r="C21" s="166">
        <v>300</v>
      </c>
      <c r="D21" s="167">
        <v>343</v>
      </c>
      <c r="E21" s="168">
        <v>643</v>
      </c>
      <c r="F21" s="172">
        <v>157</v>
      </c>
      <c r="G21" s="167">
        <v>187</v>
      </c>
      <c r="H21" s="173">
        <v>344</v>
      </c>
      <c r="I21" s="237"/>
      <c r="J21" s="238"/>
      <c r="K21" s="239"/>
      <c r="L21" s="169">
        <v>457</v>
      </c>
      <c r="M21" s="168">
        <v>530</v>
      </c>
      <c r="N21" s="170">
        <v>987</v>
      </c>
      <c r="O21" s="207"/>
      <c r="P21" s="207"/>
      <c r="Q21" s="207"/>
      <c r="R21" s="207"/>
      <c r="S21" s="207"/>
      <c r="T21" s="207"/>
      <c r="U21" s="259"/>
      <c r="V21" s="259"/>
      <c r="W21" s="259"/>
      <c r="X21" s="207"/>
      <c r="Y21" s="207"/>
      <c r="Z21" s="207"/>
      <c r="AA21" s="185">
        <v>2240</v>
      </c>
      <c r="AB21" s="167">
        <v>2682</v>
      </c>
      <c r="AC21" s="168">
        <v>4922</v>
      </c>
      <c r="AD21" s="172">
        <v>889</v>
      </c>
      <c r="AE21" s="167">
        <v>1028</v>
      </c>
      <c r="AF21" s="173">
        <v>1917</v>
      </c>
      <c r="AG21" s="258"/>
      <c r="AH21" s="259"/>
      <c r="AI21" s="260"/>
      <c r="AJ21" s="169">
        <v>3129</v>
      </c>
      <c r="AK21" s="167">
        <v>3710</v>
      </c>
      <c r="AL21" s="186">
        <v>6839</v>
      </c>
      <c r="AU21" s="96"/>
      <c r="AV21" s="2"/>
      <c r="AW21" s="2"/>
      <c r="AX21" s="2"/>
    </row>
    <row r="22" spans="1:54" ht="24.9" customHeight="1" x14ac:dyDescent="0.2">
      <c r="A22" s="164">
        <v>45020</v>
      </c>
      <c r="B22" s="165" t="s">
        <v>5</v>
      </c>
      <c r="C22" s="166">
        <v>355</v>
      </c>
      <c r="D22" s="167">
        <v>464</v>
      </c>
      <c r="E22" s="168">
        <v>819</v>
      </c>
      <c r="F22" s="172">
        <v>172</v>
      </c>
      <c r="G22" s="167">
        <v>210</v>
      </c>
      <c r="H22" s="173">
        <v>382</v>
      </c>
      <c r="I22" s="237"/>
      <c r="J22" s="238"/>
      <c r="K22" s="239"/>
      <c r="L22" s="169">
        <v>527</v>
      </c>
      <c r="M22" s="168">
        <v>674</v>
      </c>
      <c r="N22" s="170">
        <v>1201</v>
      </c>
      <c r="O22" s="207"/>
      <c r="P22" s="207"/>
      <c r="Q22" s="207"/>
      <c r="R22" s="207"/>
      <c r="S22" s="207"/>
      <c r="T22" s="207"/>
      <c r="U22" s="259"/>
      <c r="V22" s="259"/>
      <c r="W22" s="259"/>
      <c r="X22" s="207"/>
      <c r="Y22" s="207"/>
      <c r="Z22" s="207"/>
      <c r="AA22" s="185">
        <v>2607</v>
      </c>
      <c r="AB22" s="167">
        <v>3126</v>
      </c>
      <c r="AC22" s="168">
        <v>5733</v>
      </c>
      <c r="AD22" s="172">
        <v>971</v>
      </c>
      <c r="AE22" s="167">
        <v>1303</v>
      </c>
      <c r="AF22" s="173">
        <v>2274</v>
      </c>
      <c r="AG22" s="258"/>
      <c r="AH22" s="259"/>
      <c r="AI22" s="260"/>
      <c r="AJ22" s="169">
        <v>3578</v>
      </c>
      <c r="AK22" s="167">
        <v>4429</v>
      </c>
      <c r="AL22" s="186">
        <v>8007</v>
      </c>
      <c r="AU22" s="96"/>
      <c r="AV22" s="2"/>
      <c r="AW22" s="2"/>
      <c r="AX22" s="2"/>
    </row>
    <row r="23" spans="1:54" ht="24.9" customHeight="1" x14ac:dyDescent="0.2">
      <c r="A23" s="164">
        <v>45021</v>
      </c>
      <c r="B23" s="165" t="s">
        <v>6</v>
      </c>
      <c r="C23" s="166">
        <v>424</v>
      </c>
      <c r="D23" s="167">
        <v>544</v>
      </c>
      <c r="E23" s="168">
        <v>968</v>
      </c>
      <c r="F23" s="172">
        <v>194</v>
      </c>
      <c r="G23" s="167">
        <v>234</v>
      </c>
      <c r="H23" s="173">
        <v>428</v>
      </c>
      <c r="I23" s="240"/>
      <c r="J23" s="241"/>
      <c r="K23" s="242"/>
      <c r="L23" s="169">
        <v>618</v>
      </c>
      <c r="M23" s="168">
        <v>778</v>
      </c>
      <c r="N23" s="170">
        <v>1396</v>
      </c>
      <c r="O23" s="207"/>
      <c r="P23" s="207"/>
      <c r="Q23" s="207"/>
      <c r="R23" s="207"/>
      <c r="S23" s="207"/>
      <c r="T23" s="207"/>
      <c r="U23" s="259"/>
      <c r="V23" s="259"/>
      <c r="W23" s="259"/>
      <c r="X23" s="207"/>
      <c r="Y23" s="207"/>
      <c r="Z23" s="207"/>
      <c r="AA23" s="185">
        <v>3199</v>
      </c>
      <c r="AB23" s="167">
        <v>3938</v>
      </c>
      <c r="AC23" s="168">
        <v>7137</v>
      </c>
      <c r="AD23" s="172">
        <v>1282</v>
      </c>
      <c r="AE23" s="167">
        <v>1634</v>
      </c>
      <c r="AF23" s="173">
        <v>2916</v>
      </c>
      <c r="AG23" s="261"/>
      <c r="AH23" s="262"/>
      <c r="AI23" s="263"/>
      <c r="AJ23" s="169">
        <v>4481</v>
      </c>
      <c r="AK23" s="167">
        <v>5572</v>
      </c>
      <c r="AL23" s="186">
        <v>10053</v>
      </c>
      <c r="AU23" s="96"/>
      <c r="AV23" s="2"/>
      <c r="AW23" s="2"/>
      <c r="AX23" s="2"/>
    </row>
    <row r="24" spans="1:54" ht="24.9" customHeight="1" x14ac:dyDescent="0.2">
      <c r="A24" s="164">
        <v>45022</v>
      </c>
      <c r="B24" s="165" t="s">
        <v>7</v>
      </c>
      <c r="C24" s="166">
        <v>407</v>
      </c>
      <c r="D24" s="167">
        <v>598</v>
      </c>
      <c r="E24" s="168">
        <v>1005</v>
      </c>
      <c r="F24" s="172">
        <v>204</v>
      </c>
      <c r="G24" s="167">
        <v>263</v>
      </c>
      <c r="H24" s="173">
        <v>467</v>
      </c>
      <c r="I24" s="169">
        <v>133</v>
      </c>
      <c r="J24" s="167">
        <v>172</v>
      </c>
      <c r="K24" s="173">
        <v>305</v>
      </c>
      <c r="L24" s="169">
        <v>744</v>
      </c>
      <c r="M24" s="168">
        <v>1033</v>
      </c>
      <c r="N24" s="170">
        <v>1777</v>
      </c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185">
        <v>2948</v>
      </c>
      <c r="AB24" s="167">
        <v>3752</v>
      </c>
      <c r="AC24" s="168">
        <v>6700</v>
      </c>
      <c r="AD24" s="172">
        <v>1352</v>
      </c>
      <c r="AE24" s="167">
        <v>1877</v>
      </c>
      <c r="AF24" s="173">
        <v>3229</v>
      </c>
      <c r="AG24" s="169">
        <v>1252</v>
      </c>
      <c r="AH24" s="167">
        <v>2082</v>
      </c>
      <c r="AI24" s="173">
        <v>3334</v>
      </c>
      <c r="AJ24" s="169">
        <v>5552</v>
      </c>
      <c r="AK24" s="167">
        <v>7711</v>
      </c>
      <c r="AL24" s="186">
        <v>13263</v>
      </c>
      <c r="AU24" s="96"/>
      <c r="AV24" s="2"/>
      <c r="AW24" s="2"/>
      <c r="AX24" s="2"/>
    </row>
    <row r="25" spans="1:54" ht="24.9" customHeight="1" x14ac:dyDescent="0.2">
      <c r="A25" s="164">
        <v>45023</v>
      </c>
      <c r="B25" s="165" t="s">
        <v>8</v>
      </c>
      <c r="C25" s="166">
        <v>407</v>
      </c>
      <c r="D25" s="167">
        <v>564</v>
      </c>
      <c r="E25" s="168">
        <v>971</v>
      </c>
      <c r="F25" s="172">
        <v>198</v>
      </c>
      <c r="G25" s="167">
        <v>207</v>
      </c>
      <c r="H25" s="173">
        <v>405</v>
      </c>
      <c r="I25" s="169">
        <v>126</v>
      </c>
      <c r="J25" s="167">
        <v>175</v>
      </c>
      <c r="K25" s="173">
        <v>301</v>
      </c>
      <c r="L25" s="169">
        <v>731</v>
      </c>
      <c r="M25" s="168">
        <v>946</v>
      </c>
      <c r="N25" s="170">
        <v>1677</v>
      </c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185">
        <v>2915</v>
      </c>
      <c r="AB25" s="167">
        <v>3696</v>
      </c>
      <c r="AC25" s="168">
        <v>6611</v>
      </c>
      <c r="AD25" s="172">
        <v>1301</v>
      </c>
      <c r="AE25" s="167">
        <v>1642</v>
      </c>
      <c r="AF25" s="173">
        <v>2943</v>
      </c>
      <c r="AG25" s="169">
        <v>1208</v>
      </c>
      <c r="AH25" s="167">
        <v>1937</v>
      </c>
      <c r="AI25" s="173">
        <v>3145</v>
      </c>
      <c r="AJ25" s="169">
        <v>5424</v>
      </c>
      <c r="AK25" s="167">
        <v>7275</v>
      </c>
      <c r="AL25" s="186">
        <v>12699</v>
      </c>
      <c r="AU25" s="96"/>
      <c r="AV25" s="2"/>
      <c r="AW25" s="2"/>
      <c r="AX25" s="2"/>
    </row>
    <row r="26" spans="1:54" ht="24.9" customHeight="1" thickBot="1" x14ac:dyDescent="0.25">
      <c r="A26" s="164">
        <v>45024</v>
      </c>
      <c r="B26" s="165" t="s">
        <v>4</v>
      </c>
      <c r="C26" s="174">
        <v>717</v>
      </c>
      <c r="D26" s="148">
        <v>825</v>
      </c>
      <c r="E26" s="149">
        <v>1542</v>
      </c>
      <c r="F26" s="206">
        <v>321</v>
      </c>
      <c r="G26" s="148">
        <v>348</v>
      </c>
      <c r="H26" s="151">
        <v>669</v>
      </c>
      <c r="I26" s="152">
        <v>300</v>
      </c>
      <c r="J26" s="153">
        <v>338</v>
      </c>
      <c r="K26" s="154">
        <v>638</v>
      </c>
      <c r="L26" s="155">
        <v>1338</v>
      </c>
      <c r="M26" s="149">
        <v>1511</v>
      </c>
      <c r="N26" s="187">
        <v>2849</v>
      </c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147">
        <v>5825</v>
      </c>
      <c r="AB26" s="148">
        <v>6032</v>
      </c>
      <c r="AC26" s="149">
        <v>11857</v>
      </c>
      <c r="AD26" s="206">
        <v>2566</v>
      </c>
      <c r="AE26" s="148">
        <v>2900</v>
      </c>
      <c r="AF26" s="151">
        <v>5466</v>
      </c>
      <c r="AG26" s="152">
        <v>2813</v>
      </c>
      <c r="AH26" s="153">
        <v>3497</v>
      </c>
      <c r="AI26" s="154">
        <v>6310</v>
      </c>
      <c r="AJ26" s="155">
        <v>11204</v>
      </c>
      <c r="AK26" s="148">
        <v>12429</v>
      </c>
      <c r="AL26" s="156">
        <v>23633</v>
      </c>
      <c r="AU26" s="96"/>
      <c r="AV26" s="2"/>
      <c r="AW26" s="2"/>
      <c r="AX26" s="2"/>
    </row>
    <row r="27" spans="1:54" ht="24.9" customHeight="1" thickBot="1" x14ac:dyDescent="0.25">
      <c r="A27" s="230" t="s">
        <v>3</v>
      </c>
      <c r="B27" s="231"/>
      <c r="C27" s="177">
        <v>3206</v>
      </c>
      <c r="D27" s="178">
        <v>3934</v>
      </c>
      <c r="E27" s="179">
        <v>7140</v>
      </c>
      <c r="F27" s="183">
        <v>1563</v>
      </c>
      <c r="G27" s="178">
        <v>1805</v>
      </c>
      <c r="H27" s="181">
        <v>3368</v>
      </c>
      <c r="I27" s="180">
        <v>559</v>
      </c>
      <c r="J27" s="178">
        <v>685</v>
      </c>
      <c r="K27" s="181">
        <v>1244</v>
      </c>
      <c r="L27" s="180">
        <v>5328</v>
      </c>
      <c r="M27" s="179">
        <v>6424</v>
      </c>
      <c r="N27" s="187">
        <v>11752</v>
      </c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157">
        <v>25047</v>
      </c>
      <c r="AB27" s="158">
        <v>28393</v>
      </c>
      <c r="AC27" s="159">
        <v>53440</v>
      </c>
      <c r="AD27" s="160">
        <v>10392</v>
      </c>
      <c r="AE27" s="158">
        <v>12519</v>
      </c>
      <c r="AF27" s="161">
        <v>22911</v>
      </c>
      <c r="AG27" s="162">
        <v>5273</v>
      </c>
      <c r="AH27" s="158">
        <v>7516</v>
      </c>
      <c r="AI27" s="161">
        <v>12789</v>
      </c>
      <c r="AJ27" s="162">
        <v>40712</v>
      </c>
      <c r="AK27" s="158">
        <v>48428</v>
      </c>
      <c r="AL27" s="163">
        <v>89140</v>
      </c>
      <c r="AU27" s="96"/>
      <c r="AV27" s="2"/>
      <c r="AW27" s="2"/>
      <c r="AX27" s="2"/>
    </row>
    <row r="28" spans="1:54" ht="19.9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96"/>
      <c r="AN28" s="96"/>
      <c r="AO28" s="96"/>
      <c r="AP28" s="96"/>
      <c r="AQ28" s="96"/>
      <c r="AR28" s="96"/>
      <c r="AS28" s="96"/>
      <c r="AT28" s="96"/>
      <c r="AU28" s="96"/>
      <c r="AV28" s="2"/>
      <c r="AW28" s="2"/>
      <c r="AX28" s="2"/>
      <c r="AZ28" s="96"/>
      <c r="BA28" s="96"/>
      <c r="BB28" s="96"/>
    </row>
    <row r="29" spans="1:54" ht="15" customHeight="1" x14ac:dyDescent="0.2">
      <c r="AS29" s="3"/>
      <c r="AT29" s="3"/>
      <c r="AU29" s="96"/>
    </row>
    <row r="30" spans="1:54" ht="15" customHeight="1" x14ac:dyDescent="0.2">
      <c r="AS30" s="3"/>
      <c r="AT30" s="3"/>
      <c r="AU30" s="96"/>
    </row>
    <row r="31" spans="1:54" ht="15" customHeight="1" x14ac:dyDescent="0.2">
      <c r="AS31" s="3"/>
      <c r="AT31" s="3"/>
      <c r="AU31" s="96"/>
    </row>
    <row r="32" spans="1:54" ht="15" customHeight="1" x14ac:dyDescent="0.2">
      <c r="AS32" s="3"/>
      <c r="AT32" s="3"/>
      <c r="AU32" s="96"/>
      <c r="AZ32" s="96"/>
      <c r="BA32" s="96"/>
      <c r="BB32" s="96"/>
    </row>
    <row r="33" spans="3:54" ht="15" customHeight="1" x14ac:dyDescent="0.2">
      <c r="AS33" s="3"/>
      <c r="AT33" s="3"/>
      <c r="AU33" s="96"/>
      <c r="AZ33" s="96"/>
      <c r="BA33" s="96"/>
      <c r="BB33" s="96"/>
    </row>
    <row r="34" spans="3:54" ht="15" customHeight="1" x14ac:dyDescent="0.2">
      <c r="AS34" s="3"/>
      <c r="AT34" s="3"/>
      <c r="AU34" s="96"/>
      <c r="AZ34" s="96"/>
      <c r="BA34" s="96"/>
      <c r="BB34" s="96"/>
    </row>
    <row r="35" spans="3:54" ht="15" customHeight="1" x14ac:dyDescent="0.2">
      <c r="AS35" s="3"/>
      <c r="AT35" s="3"/>
      <c r="AU35" s="96"/>
      <c r="AZ35" s="96"/>
      <c r="BA35" s="96"/>
      <c r="BB35" s="96"/>
    </row>
    <row r="36" spans="3:54" ht="15" customHeight="1" x14ac:dyDescent="0.2">
      <c r="AS36" s="3"/>
      <c r="AT36" s="3"/>
      <c r="AU36" s="96"/>
      <c r="AZ36" s="96"/>
      <c r="BA36" s="96"/>
      <c r="BB36" s="96"/>
    </row>
    <row r="37" spans="3:54" ht="15" customHeight="1" x14ac:dyDescent="0.2">
      <c r="AS37" s="3"/>
      <c r="AT37" s="3"/>
      <c r="AU37" s="96"/>
    </row>
    <row r="38" spans="3:54" ht="13.2" customHeight="1" x14ac:dyDescent="0.2">
      <c r="AS38" s="119"/>
      <c r="AT38" s="119"/>
      <c r="AU38" s="96"/>
      <c r="AZ38" s="115"/>
      <c r="BA38" s="115"/>
      <c r="BB38" s="115"/>
    </row>
    <row r="39" spans="3:54" ht="13.2" customHeight="1" x14ac:dyDescent="0.2">
      <c r="AS39" s="119"/>
      <c r="AT39" s="119"/>
      <c r="AU39" s="96"/>
    </row>
    <row r="40" spans="3:54" ht="13.2" customHeight="1" x14ac:dyDescent="0.2">
      <c r="AS40" s="119"/>
      <c r="AT40" s="119"/>
      <c r="AU40" s="96"/>
    </row>
    <row r="41" spans="3:54" ht="13.2" customHeight="1" x14ac:dyDescent="0.2">
      <c r="AS41" s="120"/>
      <c r="AT41" s="120"/>
    </row>
    <row r="42" spans="3:54" ht="13.2" customHeight="1" x14ac:dyDescent="0.2">
      <c r="AS42" s="120"/>
      <c r="AT42" s="120"/>
    </row>
    <row r="43" spans="3:54" ht="13.2" customHeight="1" x14ac:dyDescent="0.2">
      <c r="AS43" s="120"/>
      <c r="AT43" s="120"/>
    </row>
    <row r="44" spans="3:54" ht="11.4" customHeight="1" x14ac:dyDescent="0.2">
      <c r="C44" s="96"/>
      <c r="F44" s="96"/>
      <c r="N44" s="96"/>
      <c r="Q44" s="96"/>
      <c r="T44" s="96"/>
      <c r="U44" s="96"/>
      <c r="V44" s="96"/>
      <c r="W44" s="96"/>
      <c r="AB44" s="96"/>
      <c r="AE44" s="96"/>
      <c r="AO44" s="96"/>
    </row>
    <row r="45" spans="3:54" ht="11.4" customHeight="1" x14ac:dyDescent="0.2">
      <c r="C45" s="96"/>
      <c r="F45" s="96"/>
      <c r="N45" s="96"/>
      <c r="Q45" s="96"/>
      <c r="T45" s="96"/>
      <c r="U45" s="96"/>
      <c r="V45" s="96"/>
      <c r="W45" s="96"/>
      <c r="AB45" s="96"/>
      <c r="AE45" s="96"/>
      <c r="AO45" s="96"/>
    </row>
  </sheetData>
  <sheetProtection algorithmName="SHA-512" hashValue="RYwtJ/OzqqLspA9AjeL/AeEkYcK8ZImhB586V0zKd1SFrw4HMR1/ijnAPjghe4smwtgwxVt2lVD52OdxU90NQg==" saltValue="Em0CodzivIWWe5246bM1Aw==" spinCount="100000" sheet="1" objects="1" scenarios="1"/>
  <mergeCells count="40">
    <mergeCell ref="A14:B14"/>
    <mergeCell ref="AG6:AI10"/>
    <mergeCell ref="A3:B5"/>
    <mergeCell ref="C3:N3"/>
    <mergeCell ref="O3:Z3"/>
    <mergeCell ref="AA3:AL3"/>
    <mergeCell ref="C4:E4"/>
    <mergeCell ref="F4:H4"/>
    <mergeCell ref="I4:K4"/>
    <mergeCell ref="L4:N4"/>
    <mergeCell ref="O4:Q4"/>
    <mergeCell ref="R4:T4"/>
    <mergeCell ref="AG4:AI4"/>
    <mergeCell ref="AJ4:AL4"/>
    <mergeCell ref="U4:W4"/>
    <mergeCell ref="I19:K23"/>
    <mergeCell ref="U19:W23"/>
    <mergeCell ref="AD4:AF4"/>
    <mergeCell ref="I6:K10"/>
    <mergeCell ref="U6:W10"/>
    <mergeCell ref="U17:W17"/>
    <mergeCell ref="X4:Z4"/>
    <mergeCell ref="AA4:AC4"/>
    <mergeCell ref="I17:K17"/>
    <mergeCell ref="AG19:AI23"/>
    <mergeCell ref="A27:B27"/>
    <mergeCell ref="A16:B18"/>
    <mergeCell ref="C16:N16"/>
    <mergeCell ref="AA16:AL16"/>
    <mergeCell ref="C17:E17"/>
    <mergeCell ref="F17:H17"/>
    <mergeCell ref="L17:N17"/>
    <mergeCell ref="AA17:AC17"/>
    <mergeCell ref="AD17:AF17"/>
    <mergeCell ref="AG17:AI17"/>
    <mergeCell ref="AJ17:AL17"/>
    <mergeCell ref="O16:Z16"/>
    <mergeCell ref="O17:Q17"/>
    <mergeCell ref="R17:T17"/>
    <mergeCell ref="X17:Z17"/>
  </mergeCells>
  <phoneticPr fontId="1"/>
  <printOptions horizontalCentered="1"/>
  <pageMargins left="0.31496062992125984" right="0.19685039370078741" top="0.39370078740157483" bottom="0.19685039370078741" header="0.51181102362204722" footer="0.51181102362204722"/>
  <pageSetup paperSize="8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BB45"/>
  <sheetViews>
    <sheetView view="pageBreakPreview" zoomScale="70" zoomScaleNormal="85" zoomScaleSheetLayoutView="70" workbookViewId="0"/>
  </sheetViews>
  <sheetFormatPr defaultColWidth="8.88671875" defaultRowHeight="10.8" x14ac:dyDescent="0.2"/>
  <cols>
    <col min="1" max="1" width="7.77734375" style="1" customWidth="1"/>
    <col min="2" max="2" width="4.77734375" style="1" customWidth="1"/>
    <col min="3" max="38" width="6.6640625" style="1" customWidth="1"/>
    <col min="39" max="46" width="4.33203125" style="1" customWidth="1"/>
    <col min="47" max="47" width="4.77734375" style="1" customWidth="1"/>
    <col min="48" max="48" width="5.109375" style="1" customWidth="1"/>
    <col min="49" max="54" width="5.77734375" style="1" customWidth="1"/>
    <col min="55" max="16384" width="8.88671875" style="1"/>
  </cols>
  <sheetData>
    <row r="1" spans="1:54" ht="24.9" customHeight="1" x14ac:dyDescent="0.2">
      <c r="A1" s="114" t="s">
        <v>68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Z1" s="115"/>
      <c r="BA1" s="115"/>
      <c r="BB1" s="115"/>
    </row>
    <row r="2" spans="1:54" ht="15" customHeight="1" thickBo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V2" s="116"/>
      <c r="AW2" s="116"/>
      <c r="AX2" s="116"/>
    </row>
    <row r="3" spans="1:54" ht="24.9" customHeight="1" x14ac:dyDescent="0.2">
      <c r="A3" s="243" t="s">
        <v>22</v>
      </c>
      <c r="B3" s="244"/>
      <c r="C3" s="221" t="s">
        <v>10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3"/>
      <c r="O3" s="221" t="s">
        <v>11</v>
      </c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  <c r="AA3" s="221" t="s">
        <v>13</v>
      </c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3"/>
    </row>
    <row r="4" spans="1:54" ht="24.9" customHeight="1" x14ac:dyDescent="0.2">
      <c r="A4" s="245"/>
      <c r="B4" s="246"/>
      <c r="C4" s="232" t="s">
        <v>9</v>
      </c>
      <c r="D4" s="225"/>
      <c r="E4" s="225"/>
      <c r="F4" s="224" t="s">
        <v>46</v>
      </c>
      <c r="G4" s="225"/>
      <c r="H4" s="226"/>
      <c r="I4" s="224" t="s">
        <v>36</v>
      </c>
      <c r="J4" s="225"/>
      <c r="K4" s="226"/>
      <c r="L4" s="227" t="s">
        <v>25</v>
      </c>
      <c r="M4" s="228"/>
      <c r="N4" s="229"/>
      <c r="O4" s="232" t="s">
        <v>9</v>
      </c>
      <c r="P4" s="225"/>
      <c r="Q4" s="225"/>
      <c r="R4" s="224" t="s">
        <v>12</v>
      </c>
      <c r="S4" s="225"/>
      <c r="T4" s="226"/>
      <c r="U4" s="224" t="s">
        <v>66</v>
      </c>
      <c r="V4" s="225"/>
      <c r="W4" s="226"/>
      <c r="X4" s="227" t="s">
        <v>26</v>
      </c>
      <c r="Y4" s="224"/>
      <c r="Z4" s="233"/>
      <c r="AA4" s="232" t="s">
        <v>9</v>
      </c>
      <c r="AB4" s="225"/>
      <c r="AC4" s="225"/>
      <c r="AD4" s="224" t="s">
        <v>14</v>
      </c>
      <c r="AE4" s="225"/>
      <c r="AF4" s="226"/>
      <c r="AG4" s="224" t="s">
        <v>36</v>
      </c>
      <c r="AH4" s="225"/>
      <c r="AI4" s="226"/>
      <c r="AJ4" s="227" t="s">
        <v>26</v>
      </c>
      <c r="AK4" s="228"/>
      <c r="AL4" s="229"/>
    </row>
    <row r="5" spans="1:54" ht="24.75" customHeight="1" x14ac:dyDescent="0.2">
      <c r="A5" s="247"/>
      <c r="B5" s="248"/>
      <c r="C5" s="6" t="s">
        <v>0</v>
      </c>
      <c r="D5" s="7" t="s">
        <v>1</v>
      </c>
      <c r="E5" s="105" t="s">
        <v>2</v>
      </c>
      <c r="F5" s="106" t="s">
        <v>0</v>
      </c>
      <c r="G5" s="7" t="s">
        <v>1</v>
      </c>
      <c r="H5" s="107" t="s">
        <v>2</v>
      </c>
      <c r="I5" s="106" t="s">
        <v>0</v>
      </c>
      <c r="J5" s="7" t="s">
        <v>1</v>
      </c>
      <c r="K5" s="107" t="s">
        <v>2</v>
      </c>
      <c r="L5" s="106" t="s">
        <v>0</v>
      </c>
      <c r="M5" s="105" t="s">
        <v>1</v>
      </c>
      <c r="N5" s="5" t="s">
        <v>2</v>
      </c>
      <c r="O5" s="6" t="s">
        <v>0</v>
      </c>
      <c r="P5" s="7" t="s">
        <v>1</v>
      </c>
      <c r="Q5" s="105" t="s">
        <v>2</v>
      </c>
      <c r="R5" s="106" t="s">
        <v>0</v>
      </c>
      <c r="S5" s="7" t="s">
        <v>1</v>
      </c>
      <c r="T5" s="107" t="s">
        <v>2</v>
      </c>
      <c r="U5" s="106" t="s">
        <v>0</v>
      </c>
      <c r="V5" s="212" t="s">
        <v>1</v>
      </c>
      <c r="W5" s="107" t="s">
        <v>2</v>
      </c>
      <c r="X5" s="106" t="s">
        <v>0</v>
      </c>
      <c r="Y5" s="7" t="s">
        <v>1</v>
      </c>
      <c r="Z5" s="5" t="s">
        <v>2</v>
      </c>
      <c r="AA5" s="6" t="s">
        <v>0</v>
      </c>
      <c r="AB5" s="7" t="s">
        <v>1</v>
      </c>
      <c r="AC5" s="105" t="s">
        <v>2</v>
      </c>
      <c r="AD5" s="106" t="s">
        <v>0</v>
      </c>
      <c r="AE5" s="7" t="s">
        <v>1</v>
      </c>
      <c r="AF5" s="107" t="s">
        <v>2</v>
      </c>
      <c r="AG5" s="106" t="s">
        <v>0</v>
      </c>
      <c r="AH5" s="7" t="s">
        <v>1</v>
      </c>
      <c r="AI5" s="107" t="s">
        <v>2</v>
      </c>
      <c r="AJ5" s="106" t="s">
        <v>0</v>
      </c>
      <c r="AK5" s="105" t="s">
        <v>1</v>
      </c>
      <c r="AL5" s="5" t="s">
        <v>2</v>
      </c>
    </row>
    <row r="6" spans="1:54" ht="24.9" customHeight="1" x14ac:dyDescent="0.2">
      <c r="A6" s="164">
        <v>45017</v>
      </c>
      <c r="B6" s="165" t="s">
        <v>4</v>
      </c>
      <c r="C6" s="166">
        <v>275</v>
      </c>
      <c r="D6" s="167">
        <v>291</v>
      </c>
      <c r="E6" s="168">
        <v>566</v>
      </c>
      <c r="F6" s="172">
        <v>136</v>
      </c>
      <c r="G6" s="167">
        <v>142</v>
      </c>
      <c r="H6" s="168">
        <v>278</v>
      </c>
      <c r="I6" s="258"/>
      <c r="J6" s="259"/>
      <c r="K6" s="260"/>
      <c r="L6" s="169">
        <v>411</v>
      </c>
      <c r="M6" s="168">
        <v>433</v>
      </c>
      <c r="N6" s="170">
        <v>844</v>
      </c>
      <c r="O6" s="166">
        <v>546</v>
      </c>
      <c r="P6" s="167">
        <v>531</v>
      </c>
      <c r="Q6" s="168">
        <v>1077</v>
      </c>
      <c r="R6" s="172">
        <v>186</v>
      </c>
      <c r="S6" s="167">
        <v>178</v>
      </c>
      <c r="T6" s="173">
        <v>364</v>
      </c>
      <c r="U6" s="234"/>
      <c r="V6" s="235"/>
      <c r="W6" s="236"/>
      <c r="X6" s="169">
        <v>732</v>
      </c>
      <c r="Y6" s="167">
        <v>709</v>
      </c>
      <c r="Z6" s="171">
        <v>1441</v>
      </c>
      <c r="AA6" s="166">
        <v>287</v>
      </c>
      <c r="AB6" s="167">
        <v>282</v>
      </c>
      <c r="AC6" s="168">
        <v>569</v>
      </c>
      <c r="AD6" s="172">
        <v>133</v>
      </c>
      <c r="AE6" s="167">
        <v>143</v>
      </c>
      <c r="AF6" s="173">
        <v>276</v>
      </c>
      <c r="AG6" s="258"/>
      <c r="AH6" s="259"/>
      <c r="AI6" s="260"/>
      <c r="AJ6" s="169">
        <v>420</v>
      </c>
      <c r="AK6" s="168">
        <v>425</v>
      </c>
      <c r="AL6" s="170">
        <v>845</v>
      </c>
    </row>
    <row r="7" spans="1:54" ht="24.9" customHeight="1" x14ac:dyDescent="0.2">
      <c r="A7" s="164">
        <v>45018</v>
      </c>
      <c r="B7" s="165" t="s">
        <v>23</v>
      </c>
      <c r="C7" s="166">
        <v>412</v>
      </c>
      <c r="D7" s="167">
        <v>422</v>
      </c>
      <c r="E7" s="168">
        <v>834</v>
      </c>
      <c r="F7" s="172">
        <v>148</v>
      </c>
      <c r="G7" s="167">
        <v>160</v>
      </c>
      <c r="H7" s="168">
        <v>308</v>
      </c>
      <c r="I7" s="258"/>
      <c r="J7" s="259"/>
      <c r="K7" s="260"/>
      <c r="L7" s="169">
        <v>560</v>
      </c>
      <c r="M7" s="168">
        <v>582</v>
      </c>
      <c r="N7" s="170">
        <v>1142</v>
      </c>
      <c r="O7" s="166">
        <v>620</v>
      </c>
      <c r="P7" s="167">
        <v>586</v>
      </c>
      <c r="Q7" s="168">
        <v>1206</v>
      </c>
      <c r="R7" s="172">
        <v>244</v>
      </c>
      <c r="S7" s="167">
        <v>243</v>
      </c>
      <c r="T7" s="173">
        <v>487</v>
      </c>
      <c r="U7" s="237"/>
      <c r="V7" s="238"/>
      <c r="W7" s="239"/>
      <c r="X7" s="169">
        <v>864</v>
      </c>
      <c r="Y7" s="167">
        <v>829</v>
      </c>
      <c r="Z7" s="171">
        <v>1693</v>
      </c>
      <c r="AA7" s="166">
        <v>364</v>
      </c>
      <c r="AB7" s="167">
        <v>328</v>
      </c>
      <c r="AC7" s="168">
        <v>692</v>
      </c>
      <c r="AD7" s="172">
        <v>142</v>
      </c>
      <c r="AE7" s="167">
        <v>150</v>
      </c>
      <c r="AF7" s="173">
        <v>292</v>
      </c>
      <c r="AG7" s="258"/>
      <c r="AH7" s="259"/>
      <c r="AI7" s="260"/>
      <c r="AJ7" s="169">
        <v>506</v>
      </c>
      <c r="AK7" s="168">
        <v>478</v>
      </c>
      <c r="AL7" s="170">
        <v>984</v>
      </c>
    </row>
    <row r="8" spans="1:54" ht="24.9" customHeight="1" x14ac:dyDescent="0.2">
      <c r="A8" s="164">
        <v>45019</v>
      </c>
      <c r="B8" s="165" t="s">
        <v>24</v>
      </c>
      <c r="C8" s="166">
        <v>330</v>
      </c>
      <c r="D8" s="167">
        <v>385</v>
      </c>
      <c r="E8" s="168">
        <v>715</v>
      </c>
      <c r="F8" s="172">
        <v>113</v>
      </c>
      <c r="G8" s="167">
        <v>140</v>
      </c>
      <c r="H8" s="168">
        <v>253</v>
      </c>
      <c r="I8" s="258"/>
      <c r="J8" s="259"/>
      <c r="K8" s="260"/>
      <c r="L8" s="169">
        <v>443</v>
      </c>
      <c r="M8" s="168">
        <v>525</v>
      </c>
      <c r="N8" s="170">
        <v>968</v>
      </c>
      <c r="O8" s="166">
        <v>429</v>
      </c>
      <c r="P8" s="167">
        <v>521</v>
      </c>
      <c r="Q8" s="168">
        <v>950</v>
      </c>
      <c r="R8" s="172">
        <v>125</v>
      </c>
      <c r="S8" s="167">
        <v>145</v>
      </c>
      <c r="T8" s="173">
        <v>270</v>
      </c>
      <c r="U8" s="237"/>
      <c r="V8" s="238"/>
      <c r="W8" s="239"/>
      <c r="X8" s="169">
        <v>554</v>
      </c>
      <c r="Y8" s="167">
        <v>666</v>
      </c>
      <c r="Z8" s="171">
        <v>1220</v>
      </c>
      <c r="AA8" s="166">
        <v>258</v>
      </c>
      <c r="AB8" s="167">
        <v>280</v>
      </c>
      <c r="AC8" s="168">
        <v>538</v>
      </c>
      <c r="AD8" s="172">
        <v>130</v>
      </c>
      <c r="AE8" s="167">
        <v>137</v>
      </c>
      <c r="AF8" s="173">
        <v>267</v>
      </c>
      <c r="AG8" s="258"/>
      <c r="AH8" s="259"/>
      <c r="AI8" s="260"/>
      <c r="AJ8" s="169">
        <v>388</v>
      </c>
      <c r="AK8" s="168">
        <v>417</v>
      </c>
      <c r="AL8" s="170">
        <v>805</v>
      </c>
    </row>
    <row r="9" spans="1:54" ht="24.9" customHeight="1" x14ac:dyDescent="0.2">
      <c r="A9" s="164">
        <v>45020</v>
      </c>
      <c r="B9" s="165" t="s">
        <v>5</v>
      </c>
      <c r="C9" s="166">
        <v>334</v>
      </c>
      <c r="D9" s="167">
        <v>400</v>
      </c>
      <c r="E9" s="168">
        <v>734</v>
      </c>
      <c r="F9" s="172">
        <v>153</v>
      </c>
      <c r="G9" s="167">
        <v>200</v>
      </c>
      <c r="H9" s="168">
        <v>353</v>
      </c>
      <c r="I9" s="258"/>
      <c r="J9" s="259"/>
      <c r="K9" s="260"/>
      <c r="L9" s="169">
        <v>487</v>
      </c>
      <c r="M9" s="168">
        <v>600</v>
      </c>
      <c r="N9" s="170">
        <v>1087</v>
      </c>
      <c r="O9" s="166">
        <v>511</v>
      </c>
      <c r="P9" s="167">
        <v>584</v>
      </c>
      <c r="Q9" s="168">
        <v>1095</v>
      </c>
      <c r="R9" s="172">
        <v>169</v>
      </c>
      <c r="S9" s="167">
        <v>213</v>
      </c>
      <c r="T9" s="173">
        <v>382</v>
      </c>
      <c r="U9" s="237"/>
      <c r="V9" s="238"/>
      <c r="W9" s="239"/>
      <c r="X9" s="169">
        <v>680</v>
      </c>
      <c r="Y9" s="167">
        <v>797</v>
      </c>
      <c r="Z9" s="171">
        <v>1477</v>
      </c>
      <c r="AA9" s="166">
        <v>296</v>
      </c>
      <c r="AB9" s="167">
        <v>337</v>
      </c>
      <c r="AC9" s="168">
        <v>633</v>
      </c>
      <c r="AD9" s="172">
        <v>122</v>
      </c>
      <c r="AE9" s="167">
        <v>177</v>
      </c>
      <c r="AF9" s="173">
        <v>299</v>
      </c>
      <c r="AG9" s="258"/>
      <c r="AH9" s="259"/>
      <c r="AI9" s="260"/>
      <c r="AJ9" s="169">
        <v>418</v>
      </c>
      <c r="AK9" s="168">
        <v>514</v>
      </c>
      <c r="AL9" s="170">
        <v>932</v>
      </c>
    </row>
    <row r="10" spans="1:54" ht="24.9" customHeight="1" x14ac:dyDescent="0.2">
      <c r="A10" s="164">
        <v>45021</v>
      </c>
      <c r="B10" s="165" t="s">
        <v>6</v>
      </c>
      <c r="C10" s="166">
        <v>412</v>
      </c>
      <c r="D10" s="167">
        <v>525</v>
      </c>
      <c r="E10" s="168">
        <v>937</v>
      </c>
      <c r="F10" s="172">
        <v>138</v>
      </c>
      <c r="G10" s="167">
        <v>206</v>
      </c>
      <c r="H10" s="168">
        <v>344</v>
      </c>
      <c r="I10" s="261"/>
      <c r="J10" s="262"/>
      <c r="K10" s="263"/>
      <c r="L10" s="169">
        <v>550</v>
      </c>
      <c r="M10" s="168">
        <v>731</v>
      </c>
      <c r="N10" s="170">
        <v>1281</v>
      </c>
      <c r="O10" s="166">
        <v>593</v>
      </c>
      <c r="P10" s="167">
        <v>725</v>
      </c>
      <c r="Q10" s="168">
        <v>1318</v>
      </c>
      <c r="R10" s="172">
        <v>207</v>
      </c>
      <c r="S10" s="167">
        <v>210</v>
      </c>
      <c r="T10" s="173">
        <v>417</v>
      </c>
      <c r="U10" s="240"/>
      <c r="V10" s="241"/>
      <c r="W10" s="242"/>
      <c r="X10" s="169">
        <v>800</v>
      </c>
      <c r="Y10" s="167">
        <v>935</v>
      </c>
      <c r="Z10" s="171">
        <v>1735</v>
      </c>
      <c r="AA10" s="166">
        <v>343</v>
      </c>
      <c r="AB10" s="167">
        <v>430</v>
      </c>
      <c r="AC10" s="168">
        <v>773</v>
      </c>
      <c r="AD10" s="172">
        <v>160</v>
      </c>
      <c r="AE10" s="167">
        <v>240</v>
      </c>
      <c r="AF10" s="173">
        <v>400</v>
      </c>
      <c r="AG10" s="261"/>
      <c r="AH10" s="262"/>
      <c r="AI10" s="263"/>
      <c r="AJ10" s="169">
        <v>503</v>
      </c>
      <c r="AK10" s="168">
        <v>670</v>
      </c>
      <c r="AL10" s="170">
        <v>1173</v>
      </c>
    </row>
    <row r="11" spans="1:54" ht="24.9" customHeight="1" x14ac:dyDescent="0.2">
      <c r="A11" s="164">
        <v>45022</v>
      </c>
      <c r="B11" s="165" t="s">
        <v>7</v>
      </c>
      <c r="C11" s="166">
        <v>386</v>
      </c>
      <c r="D11" s="167">
        <v>469</v>
      </c>
      <c r="E11" s="168">
        <v>855</v>
      </c>
      <c r="F11" s="172">
        <v>117</v>
      </c>
      <c r="G11" s="167">
        <v>199</v>
      </c>
      <c r="H11" s="168">
        <v>316</v>
      </c>
      <c r="I11" s="169">
        <v>64</v>
      </c>
      <c r="J11" s="167">
        <v>127</v>
      </c>
      <c r="K11" s="173">
        <v>191</v>
      </c>
      <c r="L11" s="169">
        <v>567</v>
      </c>
      <c r="M11" s="168">
        <v>795</v>
      </c>
      <c r="N11" s="170">
        <v>1362</v>
      </c>
      <c r="O11" s="166">
        <v>602</v>
      </c>
      <c r="P11" s="167">
        <v>751</v>
      </c>
      <c r="Q11" s="168">
        <v>1353</v>
      </c>
      <c r="R11" s="172">
        <v>193</v>
      </c>
      <c r="S11" s="167">
        <v>223</v>
      </c>
      <c r="T11" s="173">
        <v>416</v>
      </c>
      <c r="U11" s="172">
        <v>93</v>
      </c>
      <c r="V11" s="167">
        <v>114</v>
      </c>
      <c r="W11" s="173">
        <v>207</v>
      </c>
      <c r="X11" s="169">
        <v>888</v>
      </c>
      <c r="Y11" s="167">
        <v>1088</v>
      </c>
      <c r="Z11" s="171">
        <v>1976</v>
      </c>
      <c r="AA11" s="166">
        <v>324</v>
      </c>
      <c r="AB11" s="167">
        <v>419</v>
      </c>
      <c r="AC11" s="168">
        <v>743</v>
      </c>
      <c r="AD11" s="172">
        <v>173</v>
      </c>
      <c r="AE11" s="167">
        <v>238</v>
      </c>
      <c r="AF11" s="173">
        <v>411</v>
      </c>
      <c r="AG11" s="169">
        <v>159</v>
      </c>
      <c r="AH11" s="167">
        <v>244</v>
      </c>
      <c r="AI11" s="173">
        <v>403</v>
      </c>
      <c r="AJ11" s="169">
        <v>656</v>
      </c>
      <c r="AK11" s="168">
        <v>901</v>
      </c>
      <c r="AL11" s="170">
        <v>1557</v>
      </c>
    </row>
    <row r="12" spans="1:54" ht="24.9" customHeight="1" x14ac:dyDescent="0.2">
      <c r="A12" s="164">
        <v>45023</v>
      </c>
      <c r="B12" s="165" t="s">
        <v>8</v>
      </c>
      <c r="C12" s="166">
        <v>395</v>
      </c>
      <c r="D12" s="167">
        <v>485</v>
      </c>
      <c r="E12" s="168">
        <v>880</v>
      </c>
      <c r="F12" s="172">
        <v>142</v>
      </c>
      <c r="G12" s="167">
        <v>187</v>
      </c>
      <c r="H12" s="168">
        <v>329</v>
      </c>
      <c r="I12" s="169">
        <v>69</v>
      </c>
      <c r="J12" s="167">
        <v>123</v>
      </c>
      <c r="K12" s="173">
        <v>192</v>
      </c>
      <c r="L12" s="169">
        <v>606</v>
      </c>
      <c r="M12" s="168">
        <v>795</v>
      </c>
      <c r="N12" s="170">
        <v>1401</v>
      </c>
      <c r="O12" s="166">
        <v>533</v>
      </c>
      <c r="P12" s="167">
        <v>662</v>
      </c>
      <c r="Q12" s="168">
        <v>1195</v>
      </c>
      <c r="R12" s="172">
        <v>178</v>
      </c>
      <c r="S12" s="167">
        <v>193</v>
      </c>
      <c r="T12" s="173">
        <v>371</v>
      </c>
      <c r="U12" s="172">
        <v>95</v>
      </c>
      <c r="V12" s="167">
        <v>127</v>
      </c>
      <c r="W12" s="173">
        <v>222</v>
      </c>
      <c r="X12" s="169">
        <v>806</v>
      </c>
      <c r="Y12" s="167">
        <v>982</v>
      </c>
      <c r="Z12" s="171">
        <v>1788</v>
      </c>
      <c r="AA12" s="166">
        <v>310</v>
      </c>
      <c r="AB12" s="167">
        <v>390</v>
      </c>
      <c r="AC12" s="168">
        <v>700</v>
      </c>
      <c r="AD12" s="172">
        <v>179</v>
      </c>
      <c r="AE12" s="167">
        <v>244</v>
      </c>
      <c r="AF12" s="173">
        <v>423</v>
      </c>
      <c r="AG12" s="169">
        <v>144</v>
      </c>
      <c r="AH12" s="167">
        <v>251</v>
      </c>
      <c r="AI12" s="173">
        <v>395</v>
      </c>
      <c r="AJ12" s="169">
        <v>633</v>
      </c>
      <c r="AK12" s="168">
        <v>885</v>
      </c>
      <c r="AL12" s="170">
        <v>1518</v>
      </c>
    </row>
    <row r="13" spans="1:54" ht="24.9" customHeight="1" thickBot="1" x14ac:dyDescent="0.25">
      <c r="A13" s="164">
        <v>45024</v>
      </c>
      <c r="B13" s="165" t="s">
        <v>4</v>
      </c>
      <c r="C13" s="166">
        <v>714</v>
      </c>
      <c r="D13" s="167">
        <v>747</v>
      </c>
      <c r="E13" s="168">
        <v>1461</v>
      </c>
      <c r="F13" s="150">
        <v>271</v>
      </c>
      <c r="G13" s="148">
        <v>276</v>
      </c>
      <c r="H13" s="149">
        <v>547</v>
      </c>
      <c r="I13" s="152">
        <v>156</v>
      </c>
      <c r="J13" s="153">
        <v>204</v>
      </c>
      <c r="K13" s="154">
        <v>360</v>
      </c>
      <c r="L13" s="155">
        <v>1141</v>
      </c>
      <c r="M13" s="149">
        <v>1227</v>
      </c>
      <c r="N13" s="175">
        <v>2368</v>
      </c>
      <c r="O13" s="174">
        <v>1206</v>
      </c>
      <c r="P13" s="148">
        <v>1260</v>
      </c>
      <c r="Q13" s="149">
        <v>2466</v>
      </c>
      <c r="R13" s="150">
        <v>442</v>
      </c>
      <c r="S13" s="148">
        <v>467</v>
      </c>
      <c r="T13" s="151">
        <v>909</v>
      </c>
      <c r="U13" s="206">
        <v>222</v>
      </c>
      <c r="V13" s="148">
        <v>230</v>
      </c>
      <c r="W13" s="151">
        <v>452</v>
      </c>
      <c r="X13" s="155">
        <v>1870</v>
      </c>
      <c r="Y13" s="148">
        <v>1957</v>
      </c>
      <c r="Z13" s="176">
        <v>3827</v>
      </c>
      <c r="AA13" s="174">
        <v>629</v>
      </c>
      <c r="AB13" s="148">
        <v>636</v>
      </c>
      <c r="AC13" s="149">
        <v>1265</v>
      </c>
      <c r="AD13" s="150">
        <v>357</v>
      </c>
      <c r="AE13" s="148">
        <v>416</v>
      </c>
      <c r="AF13" s="151">
        <v>773</v>
      </c>
      <c r="AG13" s="152">
        <v>366</v>
      </c>
      <c r="AH13" s="153">
        <v>409</v>
      </c>
      <c r="AI13" s="154">
        <v>775</v>
      </c>
      <c r="AJ13" s="155">
        <v>1352</v>
      </c>
      <c r="AK13" s="149">
        <v>1461</v>
      </c>
      <c r="AL13" s="175">
        <v>2813</v>
      </c>
    </row>
    <row r="14" spans="1:54" ht="24.9" customHeight="1" thickBot="1" x14ac:dyDescent="0.25">
      <c r="A14" s="230" t="s">
        <v>3</v>
      </c>
      <c r="B14" s="231"/>
      <c r="C14" s="177">
        <v>3258</v>
      </c>
      <c r="D14" s="178">
        <v>3724</v>
      </c>
      <c r="E14" s="179">
        <v>6982</v>
      </c>
      <c r="F14" s="180">
        <v>1218</v>
      </c>
      <c r="G14" s="178">
        <v>1510</v>
      </c>
      <c r="H14" s="179">
        <v>2728</v>
      </c>
      <c r="I14" s="180">
        <v>289</v>
      </c>
      <c r="J14" s="178">
        <v>454</v>
      </c>
      <c r="K14" s="181">
        <v>743</v>
      </c>
      <c r="L14" s="180">
        <v>4765</v>
      </c>
      <c r="M14" s="179">
        <v>5688</v>
      </c>
      <c r="N14" s="182">
        <v>10453</v>
      </c>
      <c r="O14" s="177">
        <v>5040</v>
      </c>
      <c r="P14" s="178">
        <v>5620</v>
      </c>
      <c r="Q14" s="179">
        <v>10660</v>
      </c>
      <c r="R14" s="183">
        <v>1744</v>
      </c>
      <c r="S14" s="178">
        <v>1872</v>
      </c>
      <c r="T14" s="181">
        <v>3616</v>
      </c>
      <c r="U14" s="183">
        <v>410</v>
      </c>
      <c r="V14" s="178">
        <v>471</v>
      </c>
      <c r="W14" s="181">
        <v>881</v>
      </c>
      <c r="X14" s="180">
        <v>7194</v>
      </c>
      <c r="Y14" s="178">
        <v>7963</v>
      </c>
      <c r="Z14" s="184">
        <v>15157</v>
      </c>
      <c r="AA14" s="177">
        <v>2811</v>
      </c>
      <c r="AB14" s="178">
        <v>3102</v>
      </c>
      <c r="AC14" s="179">
        <v>5913</v>
      </c>
      <c r="AD14" s="183">
        <v>1396</v>
      </c>
      <c r="AE14" s="178">
        <v>1745</v>
      </c>
      <c r="AF14" s="181">
        <v>3141</v>
      </c>
      <c r="AG14" s="180">
        <v>669</v>
      </c>
      <c r="AH14" s="178">
        <v>904</v>
      </c>
      <c r="AI14" s="181">
        <v>1573</v>
      </c>
      <c r="AJ14" s="180">
        <v>4876</v>
      </c>
      <c r="AK14" s="179">
        <v>5751</v>
      </c>
      <c r="AL14" s="182">
        <v>10627</v>
      </c>
    </row>
    <row r="15" spans="1:54" ht="24.9" customHeight="1" thickBo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U15" s="96"/>
      <c r="AV15" s="96"/>
      <c r="AW15" s="96"/>
      <c r="AX15" s="96"/>
    </row>
    <row r="16" spans="1:54" ht="24.9" customHeight="1" x14ac:dyDescent="0.2">
      <c r="A16" s="243" t="s">
        <v>22</v>
      </c>
      <c r="B16" s="244"/>
      <c r="C16" s="221" t="s">
        <v>57</v>
      </c>
      <c r="D16" s="222"/>
      <c r="E16" s="222"/>
      <c r="F16" s="222"/>
      <c r="G16" s="222"/>
      <c r="H16" s="222"/>
      <c r="I16" s="274"/>
      <c r="J16" s="274"/>
      <c r="K16" s="274"/>
      <c r="L16" s="222"/>
      <c r="M16" s="222"/>
      <c r="N16" s="223"/>
      <c r="O16" s="221" t="s">
        <v>15</v>
      </c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3"/>
      <c r="AA16" s="221" t="s">
        <v>16</v>
      </c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3"/>
      <c r="AU16" s="96"/>
      <c r="AV16" s="2"/>
      <c r="AW16" s="2"/>
      <c r="AX16" s="2"/>
    </row>
    <row r="17" spans="1:54" ht="24.9" customHeight="1" x14ac:dyDescent="0.2">
      <c r="A17" s="245"/>
      <c r="B17" s="246"/>
      <c r="C17" s="232" t="s">
        <v>9</v>
      </c>
      <c r="D17" s="225"/>
      <c r="E17" s="225"/>
      <c r="F17" s="224" t="s">
        <v>28</v>
      </c>
      <c r="G17" s="225"/>
      <c r="H17" s="225"/>
      <c r="I17" s="224" t="s">
        <v>67</v>
      </c>
      <c r="J17" s="225"/>
      <c r="K17" s="225"/>
      <c r="L17" s="227" t="s">
        <v>26</v>
      </c>
      <c r="M17" s="224"/>
      <c r="N17" s="233"/>
      <c r="O17" s="232" t="s">
        <v>9</v>
      </c>
      <c r="P17" s="225"/>
      <c r="Q17" s="225"/>
      <c r="R17" s="224" t="s">
        <v>47</v>
      </c>
      <c r="S17" s="225"/>
      <c r="T17" s="226"/>
      <c r="U17" s="224" t="s">
        <v>36</v>
      </c>
      <c r="V17" s="225"/>
      <c r="W17" s="226"/>
      <c r="X17" s="227" t="s">
        <v>26</v>
      </c>
      <c r="Y17" s="228"/>
      <c r="Z17" s="229"/>
      <c r="AA17" s="232" t="s">
        <v>9</v>
      </c>
      <c r="AB17" s="225"/>
      <c r="AC17" s="225"/>
      <c r="AD17" s="224" t="s">
        <v>48</v>
      </c>
      <c r="AE17" s="225"/>
      <c r="AF17" s="226"/>
      <c r="AG17" s="224" t="s">
        <v>36</v>
      </c>
      <c r="AH17" s="225"/>
      <c r="AI17" s="226"/>
      <c r="AJ17" s="227" t="s">
        <v>26</v>
      </c>
      <c r="AK17" s="224"/>
      <c r="AL17" s="233"/>
      <c r="AU17" s="96"/>
      <c r="AV17" s="96"/>
      <c r="AW17" s="96"/>
      <c r="AX17" s="96"/>
    </row>
    <row r="18" spans="1:54" ht="24.9" customHeight="1" x14ac:dyDescent="0.2">
      <c r="A18" s="247"/>
      <c r="B18" s="248"/>
      <c r="C18" s="146" t="s">
        <v>0</v>
      </c>
      <c r="D18" s="7" t="s">
        <v>1</v>
      </c>
      <c r="E18" s="105" t="s">
        <v>2</v>
      </c>
      <c r="F18" s="106" t="s">
        <v>0</v>
      </c>
      <c r="G18" s="7" t="s">
        <v>1</v>
      </c>
      <c r="H18" s="105" t="s">
        <v>2</v>
      </c>
      <c r="I18" s="106" t="s">
        <v>0</v>
      </c>
      <c r="J18" s="212" t="s">
        <v>1</v>
      </c>
      <c r="K18" s="107" t="s">
        <v>2</v>
      </c>
      <c r="L18" s="106" t="s">
        <v>0</v>
      </c>
      <c r="M18" s="105" t="s">
        <v>1</v>
      </c>
      <c r="N18" s="105" t="s">
        <v>2</v>
      </c>
      <c r="O18" s="204" t="s">
        <v>0</v>
      </c>
      <c r="P18" s="7" t="s">
        <v>1</v>
      </c>
      <c r="Q18" s="105" t="s">
        <v>2</v>
      </c>
      <c r="R18" s="106" t="s">
        <v>0</v>
      </c>
      <c r="S18" s="7" t="s">
        <v>1</v>
      </c>
      <c r="T18" s="107" t="s">
        <v>2</v>
      </c>
      <c r="U18" s="106" t="s">
        <v>0</v>
      </c>
      <c r="V18" s="7" t="s">
        <v>1</v>
      </c>
      <c r="W18" s="107" t="s">
        <v>2</v>
      </c>
      <c r="X18" s="106" t="s">
        <v>0</v>
      </c>
      <c r="Y18" s="7" t="s">
        <v>1</v>
      </c>
      <c r="Z18" s="205" t="s">
        <v>2</v>
      </c>
      <c r="AA18" s="6" t="s">
        <v>0</v>
      </c>
      <c r="AB18" s="7" t="s">
        <v>1</v>
      </c>
      <c r="AC18" s="105" t="s">
        <v>2</v>
      </c>
      <c r="AD18" s="106" t="s">
        <v>0</v>
      </c>
      <c r="AE18" s="7" t="s">
        <v>1</v>
      </c>
      <c r="AF18" s="107" t="s">
        <v>2</v>
      </c>
      <c r="AG18" s="106" t="s">
        <v>0</v>
      </c>
      <c r="AH18" s="7" t="s">
        <v>1</v>
      </c>
      <c r="AI18" s="107" t="s">
        <v>2</v>
      </c>
      <c r="AJ18" s="106" t="s">
        <v>0</v>
      </c>
      <c r="AK18" s="7" t="s">
        <v>1</v>
      </c>
      <c r="AL18" s="5" t="s">
        <v>2</v>
      </c>
      <c r="AU18" s="96"/>
      <c r="AV18" s="96"/>
      <c r="AW18" s="96"/>
      <c r="AX18" s="96"/>
    </row>
    <row r="19" spans="1:54" ht="24.9" customHeight="1" x14ac:dyDescent="0.2">
      <c r="A19" s="164">
        <v>45017</v>
      </c>
      <c r="B19" s="165" t="s">
        <v>4</v>
      </c>
      <c r="C19" s="166">
        <v>442</v>
      </c>
      <c r="D19" s="167">
        <v>431</v>
      </c>
      <c r="E19" s="168">
        <v>873</v>
      </c>
      <c r="F19" s="172">
        <v>122</v>
      </c>
      <c r="G19" s="167">
        <v>153</v>
      </c>
      <c r="H19" s="168">
        <v>275</v>
      </c>
      <c r="I19" s="234"/>
      <c r="J19" s="235"/>
      <c r="K19" s="236"/>
      <c r="L19" s="169">
        <v>564</v>
      </c>
      <c r="M19" s="168">
        <v>584</v>
      </c>
      <c r="N19" s="168">
        <v>1148</v>
      </c>
      <c r="O19" s="166">
        <v>344</v>
      </c>
      <c r="P19" s="167">
        <v>312</v>
      </c>
      <c r="Q19" s="173">
        <v>656</v>
      </c>
      <c r="R19" s="172">
        <v>35</v>
      </c>
      <c r="S19" s="167">
        <v>27</v>
      </c>
      <c r="T19" s="168">
        <v>62</v>
      </c>
      <c r="U19" s="275"/>
      <c r="V19" s="235"/>
      <c r="W19" s="236"/>
      <c r="X19" s="169">
        <v>379</v>
      </c>
      <c r="Y19" s="167">
        <v>339</v>
      </c>
      <c r="Z19" s="171">
        <v>718</v>
      </c>
      <c r="AA19" s="166">
        <v>238</v>
      </c>
      <c r="AB19" s="167">
        <v>252</v>
      </c>
      <c r="AC19" s="168">
        <v>490</v>
      </c>
      <c r="AD19" s="172">
        <v>117</v>
      </c>
      <c r="AE19" s="167">
        <v>124</v>
      </c>
      <c r="AF19" s="173">
        <v>241</v>
      </c>
      <c r="AG19" s="258"/>
      <c r="AH19" s="259"/>
      <c r="AI19" s="260"/>
      <c r="AJ19" s="169">
        <v>355</v>
      </c>
      <c r="AK19" s="167">
        <v>376</v>
      </c>
      <c r="AL19" s="171">
        <v>731</v>
      </c>
      <c r="AU19" s="96"/>
      <c r="AV19" s="2"/>
      <c r="AW19" s="2"/>
      <c r="AX19" s="2"/>
    </row>
    <row r="20" spans="1:54" ht="24.9" customHeight="1" x14ac:dyDescent="0.2">
      <c r="A20" s="164">
        <v>45018</v>
      </c>
      <c r="B20" s="165" t="s">
        <v>23</v>
      </c>
      <c r="C20" s="166">
        <v>551</v>
      </c>
      <c r="D20" s="167">
        <v>544</v>
      </c>
      <c r="E20" s="168">
        <v>1095</v>
      </c>
      <c r="F20" s="172">
        <v>135</v>
      </c>
      <c r="G20" s="167">
        <v>169</v>
      </c>
      <c r="H20" s="168">
        <v>304</v>
      </c>
      <c r="I20" s="237"/>
      <c r="J20" s="238"/>
      <c r="K20" s="239"/>
      <c r="L20" s="169">
        <v>686</v>
      </c>
      <c r="M20" s="168">
        <v>713</v>
      </c>
      <c r="N20" s="168">
        <v>1399</v>
      </c>
      <c r="O20" s="166">
        <v>423</v>
      </c>
      <c r="P20" s="167">
        <v>378</v>
      </c>
      <c r="Q20" s="173">
        <v>801</v>
      </c>
      <c r="R20" s="172">
        <v>43</v>
      </c>
      <c r="S20" s="167">
        <v>28</v>
      </c>
      <c r="T20" s="168">
        <v>71</v>
      </c>
      <c r="U20" s="276"/>
      <c r="V20" s="238"/>
      <c r="W20" s="239"/>
      <c r="X20" s="169">
        <v>466</v>
      </c>
      <c r="Y20" s="167">
        <v>406</v>
      </c>
      <c r="Z20" s="171">
        <v>872</v>
      </c>
      <c r="AA20" s="166">
        <v>325</v>
      </c>
      <c r="AB20" s="167">
        <v>359</v>
      </c>
      <c r="AC20" s="168">
        <v>684</v>
      </c>
      <c r="AD20" s="172">
        <v>167</v>
      </c>
      <c r="AE20" s="167">
        <v>158</v>
      </c>
      <c r="AF20" s="173">
        <v>325</v>
      </c>
      <c r="AG20" s="258"/>
      <c r="AH20" s="259"/>
      <c r="AI20" s="260"/>
      <c r="AJ20" s="169">
        <v>492</v>
      </c>
      <c r="AK20" s="167">
        <v>517</v>
      </c>
      <c r="AL20" s="171">
        <v>1009</v>
      </c>
      <c r="AU20" s="96"/>
      <c r="AV20" s="2"/>
      <c r="AW20" s="2"/>
      <c r="AX20" s="2"/>
    </row>
    <row r="21" spans="1:54" ht="24.9" customHeight="1" x14ac:dyDescent="0.2">
      <c r="A21" s="164">
        <v>45019</v>
      </c>
      <c r="B21" s="165" t="s">
        <v>24</v>
      </c>
      <c r="C21" s="166">
        <v>445</v>
      </c>
      <c r="D21" s="167">
        <v>553</v>
      </c>
      <c r="E21" s="168">
        <v>998</v>
      </c>
      <c r="F21" s="172">
        <v>122</v>
      </c>
      <c r="G21" s="167">
        <v>139</v>
      </c>
      <c r="H21" s="168">
        <v>261</v>
      </c>
      <c r="I21" s="237"/>
      <c r="J21" s="238"/>
      <c r="K21" s="239"/>
      <c r="L21" s="169">
        <v>567</v>
      </c>
      <c r="M21" s="168">
        <v>692</v>
      </c>
      <c r="N21" s="168">
        <v>1259</v>
      </c>
      <c r="O21" s="166">
        <v>309</v>
      </c>
      <c r="P21" s="167">
        <v>346</v>
      </c>
      <c r="Q21" s="173">
        <v>655</v>
      </c>
      <c r="R21" s="172">
        <v>24</v>
      </c>
      <c r="S21" s="167">
        <v>29</v>
      </c>
      <c r="T21" s="168">
        <v>53</v>
      </c>
      <c r="U21" s="276"/>
      <c r="V21" s="238"/>
      <c r="W21" s="239"/>
      <c r="X21" s="169">
        <v>333</v>
      </c>
      <c r="Y21" s="167">
        <v>375</v>
      </c>
      <c r="Z21" s="171">
        <v>708</v>
      </c>
      <c r="AA21" s="166">
        <v>236</v>
      </c>
      <c r="AB21" s="167">
        <v>269</v>
      </c>
      <c r="AC21" s="168">
        <v>505</v>
      </c>
      <c r="AD21" s="172">
        <v>86</v>
      </c>
      <c r="AE21" s="167">
        <v>96</v>
      </c>
      <c r="AF21" s="173">
        <v>182</v>
      </c>
      <c r="AG21" s="258"/>
      <c r="AH21" s="259"/>
      <c r="AI21" s="260"/>
      <c r="AJ21" s="169">
        <v>322</v>
      </c>
      <c r="AK21" s="167">
        <v>365</v>
      </c>
      <c r="AL21" s="171">
        <v>687</v>
      </c>
      <c r="AU21" s="96"/>
      <c r="AV21" s="2"/>
      <c r="AW21" s="2"/>
      <c r="AX21" s="2"/>
    </row>
    <row r="22" spans="1:54" ht="24.9" customHeight="1" x14ac:dyDescent="0.2">
      <c r="A22" s="164">
        <v>45020</v>
      </c>
      <c r="B22" s="165" t="s">
        <v>5</v>
      </c>
      <c r="C22" s="166">
        <v>537</v>
      </c>
      <c r="D22" s="167">
        <v>634</v>
      </c>
      <c r="E22" s="168">
        <v>1171</v>
      </c>
      <c r="F22" s="172">
        <v>125</v>
      </c>
      <c r="G22" s="167">
        <v>155</v>
      </c>
      <c r="H22" s="168">
        <v>280</v>
      </c>
      <c r="I22" s="237"/>
      <c r="J22" s="238"/>
      <c r="K22" s="239"/>
      <c r="L22" s="169">
        <v>662</v>
      </c>
      <c r="M22" s="168">
        <v>789</v>
      </c>
      <c r="N22" s="168">
        <v>1451</v>
      </c>
      <c r="O22" s="166">
        <v>356</v>
      </c>
      <c r="P22" s="167">
        <v>442</v>
      </c>
      <c r="Q22" s="173">
        <v>798</v>
      </c>
      <c r="R22" s="172">
        <v>38</v>
      </c>
      <c r="S22" s="167">
        <v>40</v>
      </c>
      <c r="T22" s="168">
        <v>78</v>
      </c>
      <c r="U22" s="276"/>
      <c r="V22" s="238"/>
      <c r="W22" s="239"/>
      <c r="X22" s="169">
        <v>394</v>
      </c>
      <c r="Y22" s="167">
        <v>482</v>
      </c>
      <c r="Z22" s="171">
        <v>876</v>
      </c>
      <c r="AA22" s="166">
        <v>254</v>
      </c>
      <c r="AB22" s="167">
        <v>262</v>
      </c>
      <c r="AC22" s="168">
        <v>516</v>
      </c>
      <c r="AD22" s="172">
        <v>95</v>
      </c>
      <c r="AE22" s="167">
        <v>142</v>
      </c>
      <c r="AF22" s="173">
        <v>237</v>
      </c>
      <c r="AG22" s="258"/>
      <c r="AH22" s="259"/>
      <c r="AI22" s="260"/>
      <c r="AJ22" s="169">
        <v>349</v>
      </c>
      <c r="AK22" s="167">
        <v>404</v>
      </c>
      <c r="AL22" s="171">
        <v>753</v>
      </c>
      <c r="AU22" s="96"/>
      <c r="AV22" s="2"/>
      <c r="AW22" s="2"/>
      <c r="AX22" s="2"/>
    </row>
    <row r="23" spans="1:54" ht="24.9" customHeight="1" x14ac:dyDescent="0.2">
      <c r="A23" s="164">
        <v>45021</v>
      </c>
      <c r="B23" s="165" t="s">
        <v>6</v>
      </c>
      <c r="C23" s="166">
        <v>666</v>
      </c>
      <c r="D23" s="167">
        <v>812</v>
      </c>
      <c r="E23" s="168">
        <v>1478</v>
      </c>
      <c r="F23" s="172">
        <v>159</v>
      </c>
      <c r="G23" s="167">
        <v>190</v>
      </c>
      <c r="H23" s="168">
        <v>349</v>
      </c>
      <c r="I23" s="240"/>
      <c r="J23" s="241"/>
      <c r="K23" s="242"/>
      <c r="L23" s="169">
        <v>825</v>
      </c>
      <c r="M23" s="168">
        <v>1002</v>
      </c>
      <c r="N23" s="168">
        <v>1827</v>
      </c>
      <c r="O23" s="166">
        <v>410</v>
      </c>
      <c r="P23" s="167">
        <v>487</v>
      </c>
      <c r="Q23" s="173">
        <v>897</v>
      </c>
      <c r="R23" s="172">
        <v>39</v>
      </c>
      <c r="S23" s="167">
        <v>59</v>
      </c>
      <c r="T23" s="168">
        <v>98</v>
      </c>
      <c r="U23" s="277"/>
      <c r="V23" s="241"/>
      <c r="W23" s="242"/>
      <c r="X23" s="169">
        <v>449</v>
      </c>
      <c r="Y23" s="167">
        <v>546</v>
      </c>
      <c r="Z23" s="171">
        <v>995</v>
      </c>
      <c r="AA23" s="166">
        <v>298</v>
      </c>
      <c r="AB23" s="167">
        <v>364</v>
      </c>
      <c r="AC23" s="168">
        <v>662</v>
      </c>
      <c r="AD23" s="172">
        <v>125</v>
      </c>
      <c r="AE23" s="167">
        <v>178</v>
      </c>
      <c r="AF23" s="173">
        <v>303</v>
      </c>
      <c r="AG23" s="261"/>
      <c r="AH23" s="262"/>
      <c r="AI23" s="263"/>
      <c r="AJ23" s="169">
        <v>423</v>
      </c>
      <c r="AK23" s="167">
        <v>542</v>
      </c>
      <c r="AL23" s="171">
        <v>965</v>
      </c>
      <c r="AU23" s="96"/>
      <c r="AV23" s="2"/>
      <c r="AW23" s="2"/>
      <c r="AX23" s="2"/>
    </row>
    <row r="24" spans="1:54" ht="24.9" customHeight="1" x14ac:dyDescent="0.2">
      <c r="A24" s="164">
        <v>45022</v>
      </c>
      <c r="B24" s="165" t="s">
        <v>7</v>
      </c>
      <c r="C24" s="166">
        <v>585</v>
      </c>
      <c r="D24" s="167">
        <v>738</v>
      </c>
      <c r="E24" s="168">
        <v>1323</v>
      </c>
      <c r="F24" s="172">
        <v>163</v>
      </c>
      <c r="G24" s="167">
        <v>216</v>
      </c>
      <c r="H24" s="168">
        <v>379</v>
      </c>
      <c r="I24" s="172">
        <v>120</v>
      </c>
      <c r="J24" s="167">
        <v>167</v>
      </c>
      <c r="K24" s="173">
        <v>287</v>
      </c>
      <c r="L24" s="169">
        <v>868</v>
      </c>
      <c r="M24" s="168">
        <v>1121</v>
      </c>
      <c r="N24" s="168">
        <v>1989</v>
      </c>
      <c r="O24" s="166">
        <v>368</v>
      </c>
      <c r="P24" s="167">
        <v>479</v>
      </c>
      <c r="Q24" s="173">
        <v>847</v>
      </c>
      <c r="R24" s="172">
        <v>34</v>
      </c>
      <c r="S24" s="167">
        <v>45</v>
      </c>
      <c r="T24" s="168">
        <v>79</v>
      </c>
      <c r="U24" s="189">
        <v>230</v>
      </c>
      <c r="V24" s="167">
        <v>427</v>
      </c>
      <c r="W24" s="173">
        <v>657</v>
      </c>
      <c r="X24" s="169">
        <v>632</v>
      </c>
      <c r="Y24" s="167">
        <v>951</v>
      </c>
      <c r="Z24" s="171">
        <v>1583</v>
      </c>
      <c r="AA24" s="166">
        <v>255</v>
      </c>
      <c r="AB24" s="167">
        <v>303</v>
      </c>
      <c r="AC24" s="168">
        <v>558</v>
      </c>
      <c r="AD24" s="172">
        <v>143</v>
      </c>
      <c r="AE24" s="167">
        <v>182</v>
      </c>
      <c r="AF24" s="173">
        <v>325</v>
      </c>
      <c r="AG24" s="169">
        <v>116</v>
      </c>
      <c r="AH24" s="167">
        <v>208</v>
      </c>
      <c r="AI24" s="173">
        <v>324</v>
      </c>
      <c r="AJ24" s="169">
        <v>514</v>
      </c>
      <c r="AK24" s="167">
        <v>693</v>
      </c>
      <c r="AL24" s="171">
        <v>1207</v>
      </c>
      <c r="AU24" s="96"/>
      <c r="AV24" s="2"/>
      <c r="AW24" s="2"/>
      <c r="AX24" s="2"/>
    </row>
    <row r="25" spans="1:54" ht="24.9" customHeight="1" x14ac:dyDescent="0.2">
      <c r="A25" s="164">
        <v>45023</v>
      </c>
      <c r="B25" s="165" t="s">
        <v>8</v>
      </c>
      <c r="C25" s="166">
        <v>561</v>
      </c>
      <c r="D25" s="167">
        <v>707</v>
      </c>
      <c r="E25" s="168">
        <v>1268</v>
      </c>
      <c r="F25" s="172">
        <v>136</v>
      </c>
      <c r="G25" s="167">
        <v>158</v>
      </c>
      <c r="H25" s="168">
        <v>294</v>
      </c>
      <c r="I25" s="172">
        <v>98</v>
      </c>
      <c r="J25" s="167">
        <v>119</v>
      </c>
      <c r="K25" s="173">
        <v>217</v>
      </c>
      <c r="L25" s="169">
        <v>795</v>
      </c>
      <c r="M25" s="168">
        <v>984</v>
      </c>
      <c r="N25" s="168">
        <v>1779</v>
      </c>
      <c r="O25" s="166">
        <v>367</v>
      </c>
      <c r="P25" s="167">
        <v>440</v>
      </c>
      <c r="Q25" s="173">
        <v>807</v>
      </c>
      <c r="R25" s="172">
        <v>28</v>
      </c>
      <c r="S25" s="167">
        <v>29</v>
      </c>
      <c r="T25" s="168">
        <v>57</v>
      </c>
      <c r="U25" s="189">
        <v>239</v>
      </c>
      <c r="V25" s="167">
        <v>387</v>
      </c>
      <c r="W25" s="173">
        <v>626</v>
      </c>
      <c r="X25" s="169">
        <v>634</v>
      </c>
      <c r="Y25" s="167">
        <v>856</v>
      </c>
      <c r="Z25" s="171">
        <v>1490</v>
      </c>
      <c r="AA25" s="166">
        <v>252</v>
      </c>
      <c r="AB25" s="167">
        <v>270</v>
      </c>
      <c r="AC25" s="168">
        <v>522</v>
      </c>
      <c r="AD25" s="172">
        <v>147</v>
      </c>
      <c r="AE25" s="167">
        <v>157</v>
      </c>
      <c r="AF25" s="173">
        <v>304</v>
      </c>
      <c r="AG25" s="169">
        <v>85</v>
      </c>
      <c r="AH25" s="167">
        <v>172</v>
      </c>
      <c r="AI25" s="173">
        <v>257</v>
      </c>
      <c r="AJ25" s="169">
        <v>484</v>
      </c>
      <c r="AK25" s="167">
        <v>599</v>
      </c>
      <c r="AL25" s="171">
        <v>1083</v>
      </c>
      <c r="AU25" s="96"/>
      <c r="AV25" s="2"/>
      <c r="AW25" s="2"/>
      <c r="AX25" s="2"/>
    </row>
    <row r="26" spans="1:54" ht="24.9" customHeight="1" thickBot="1" x14ac:dyDescent="0.25">
      <c r="A26" s="164">
        <v>45024</v>
      </c>
      <c r="B26" s="165" t="s">
        <v>4</v>
      </c>
      <c r="C26" s="174">
        <v>903</v>
      </c>
      <c r="D26" s="148">
        <v>966</v>
      </c>
      <c r="E26" s="149">
        <v>1869</v>
      </c>
      <c r="F26" s="150">
        <v>278</v>
      </c>
      <c r="G26" s="148">
        <v>313</v>
      </c>
      <c r="H26" s="149">
        <v>591</v>
      </c>
      <c r="I26" s="206">
        <v>201</v>
      </c>
      <c r="J26" s="148">
        <v>225</v>
      </c>
      <c r="K26" s="151">
        <v>426</v>
      </c>
      <c r="L26" s="155">
        <v>1382</v>
      </c>
      <c r="M26" s="149">
        <v>1504</v>
      </c>
      <c r="N26" s="188">
        <v>2886</v>
      </c>
      <c r="O26" s="174">
        <v>802</v>
      </c>
      <c r="P26" s="148">
        <v>813</v>
      </c>
      <c r="Q26" s="151">
        <v>1615</v>
      </c>
      <c r="R26" s="150">
        <v>81</v>
      </c>
      <c r="S26" s="148">
        <v>92</v>
      </c>
      <c r="T26" s="149">
        <v>173</v>
      </c>
      <c r="U26" s="190">
        <v>534</v>
      </c>
      <c r="V26" s="191">
        <v>664</v>
      </c>
      <c r="W26" s="213">
        <v>1198</v>
      </c>
      <c r="X26" s="155">
        <v>1417</v>
      </c>
      <c r="Y26" s="148">
        <v>1569</v>
      </c>
      <c r="Z26" s="176">
        <v>2986</v>
      </c>
      <c r="AA26" s="174">
        <v>532</v>
      </c>
      <c r="AB26" s="148">
        <v>519</v>
      </c>
      <c r="AC26" s="149">
        <v>1051</v>
      </c>
      <c r="AD26" s="150">
        <v>357</v>
      </c>
      <c r="AE26" s="148">
        <v>359</v>
      </c>
      <c r="AF26" s="151">
        <v>716</v>
      </c>
      <c r="AG26" s="152">
        <v>260</v>
      </c>
      <c r="AH26" s="153">
        <v>353</v>
      </c>
      <c r="AI26" s="154">
        <v>613</v>
      </c>
      <c r="AJ26" s="155">
        <v>1149</v>
      </c>
      <c r="AK26" s="148">
        <v>1231</v>
      </c>
      <c r="AL26" s="176">
        <v>2380</v>
      </c>
      <c r="AU26" s="96"/>
      <c r="AV26" s="2"/>
      <c r="AW26" s="2"/>
      <c r="AX26" s="2"/>
    </row>
    <row r="27" spans="1:54" ht="24.9" customHeight="1" thickBot="1" x14ac:dyDescent="0.25">
      <c r="A27" s="230" t="s">
        <v>3</v>
      </c>
      <c r="B27" s="231"/>
      <c r="C27" s="177">
        <v>4690</v>
      </c>
      <c r="D27" s="178">
        <v>5385</v>
      </c>
      <c r="E27" s="179">
        <v>10075</v>
      </c>
      <c r="F27" s="183">
        <v>1240</v>
      </c>
      <c r="G27" s="178">
        <v>1493</v>
      </c>
      <c r="H27" s="179">
        <v>2733</v>
      </c>
      <c r="I27" s="183">
        <v>419</v>
      </c>
      <c r="J27" s="178">
        <v>511</v>
      </c>
      <c r="K27" s="181">
        <v>930</v>
      </c>
      <c r="L27" s="180">
        <v>6349</v>
      </c>
      <c r="M27" s="179">
        <v>7389</v>
      </c>
      <c r="N27" s="188">
        <v>13738</v>
      </c>
      <c r="O27" s="177">
        <v>3379</v>
      </c>
      <c r="P27" s="178">
        <v>3697</v>
      </c>
      <c r="Q27" s="181">
        <v>7076</v>
      </c>
      <c r="R27" s="183">
        <v>322</v>
      </c>
      <c r="S27" s="178">
        <v>349</v>
      </c>
      <c r="T27" s="179">
        <v>671</v>
      </c>
      <c r="U27" s="192">
        <v>1003</v>
      </c>
      <c r="V27" s="178">
        <v>1478</v>
      </c>
      <c r="W27" s="181">
        <v>2481</v>
      </c>
      <c r="X27" s="180">
        <v>4704</v>
      </c>
      <c r="Y27" s="178">
        <v>5524</v>
      </c>
      <c r="Z27" s="184">
        <v>10228</v>
      </c>
      <c r="AA27" s="177">
        <v>2390</v>
      </c>
      <c r="AB27" s="178">
        <v>2598</v>
      </c>
      <c r="AC27" s="179">
        <v>4988</v>
      </c>
      <c r="AD27" s="183">
        <v>1237</v>
      </c>
      <c r="AE27" s="178">
        <v>1396</v>
      </c>
      <c r="AF27" s="181">
        <v>2633</v>
      </c>
      <c r="AG27" s="180">
        <v>461</v>
      </c>
      <c r="AH27" s="178">
        <v>733</v>
      </c>
      <c r="AI27" s="181">
        <v>1194</v>
      </c>
      <c r="AJ27" s="180">
        <v>4088</v>
      </c>
      <c r="AK27" s="178">
        <v>4727</v>
      </c>
      <c r="AL27" s="184">
        <v>8815</v>
      </c>
      <c r="AU27" s="96"/>
      <c r="AV27" s="2"/>
      <c r="AW27" s="2"/>
      <c r="AX27" s="2"/>
    </row>
    <row r="28" spans="1:54" ht="19.9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96"/>
      <c r="AN28" s="96"/>
      <c r="AO28" s="96"/>
      <c r="AP28" s="96"/>
      <c r="AQ28" s="96"/>
      <c r="AR28" s="96"/>
      <c r="AS28" s="96"/>
      <c r="AT28" s="96"/>
      <c r="AU28" s="96"/>
      <c r="AV28" s="2"/>
      <c r="AW28" s="2"/>
      <c r="AX28" s="2"/>
      <c r="AZ28" s="96"/>
      <c r="BA28" s="96"/>
      <c r="BB28" s="96"/>
    </row>
    <row r="29" spans="1:54" ht="15" customHeight="1" x14ac:dyDescent="0.2">
      <c r="A29" s="32"/>
      <c r="AS29" s="3"/>
      <c r="AT29" s="3"/>
      <c r="AU29" s="96"/>
    </row>
    <row r="30" spans="1:54" ht="15" customHeight="1" x14ac:dyDescent="0.2">
      <c r="A30" s="32"/>
      <c r="AS30" s="3"/>
      <c r="AT30" s="3"/>
      <c r="AU30" s="96"/>
    </row>
    <row r="31" spans="1:54" ht="15" customHeight="1" x14ac:dyDescent="0.2">
      <c r="AS31" s="3"/>
      <c r="AT31" s="3"/>
      <c r="AU31" s="96"/>
    </row>
    <row r="32" spans="1:54" ht="15" customHeight="1" x14ac:dyDescent="0.2">
      <c r="AS32" s="3"/>
      <c r="AT32" s="3"/>
      <c r="AU32" s="96"/>
      <c r="AZ32" s="96"/>
      <c r="BA32" s="96"/>
      <c r="BB32" s="96"/>
    </row>
    <row r="33" spans="3:54" ht="15" customHeight="1" x14ac:dyDescent="0.2">
      <c r="AS33" s="3"/>
      <c r="AT33" s="3"/>
      <c r="AU33" s="96"/>
      <c r="AZ33" s="96"/>
      <c r="BA33" s="96"/>
      <c r="BB33" s="96"/>
    </row>
    <row r="34" spans="3:54" ht="15" customHeight="1" x14ac:dyDescent="0.2">
      <c r="AS34" s="3"/>
      <c r="AT34" s="3"/>
      <c r="AU34" s="96"/>
      <c r="AZ34" s="96"/>
      <c r="BA34" s="96"/>
      <c r="BB34" s="96"/>
    </row>
    <row r="35" spans="3:54" ht="15" customHeight="1" x14ac:dyDescent="0.2">
      <c r="AS35" s="3"/>
      <c r="AT35" s="3"/>
      <c r="AU35" s="96"/>
      <c r="AZ35" s="96"/>
      <c r="BA35" s="96"/>
      <c r="BB35" s="96"/>
    </row>
    <row r="36" spans="3:54" ht="15" customHeight="1" x14ac:dyDescent="0.2">
      <c r="AS36" s="3"/>
      <c r="AT36" s="3"/>
      <c r="AU36" s="96"/>
      <c r="AZ36" s="96"/>
      <c r="BA36" s="96"/>
      <c r="BB36" s="96"/>
    </row>
    <row r="37" spans="3:54" ht="15" customHeight="1" x14ac:dyDescent="0.2">
      <c r="AS37" s="3"/>
      <c r="AT37" s="3"/>
      <c r="AU37" s="96"/>
    </row>
    <row r="38" spans="3:54" ht="13.2" customHeight="1" x14ac:dyDescent="0.2">
      <c r="AS38" s="119"/>
      <c r="AT38" s="119"/>
      <c r="AU38" s="96"/>
      <c r="AZ38" s="115"/>
      <c r="BA38" s="115"/>
      <c r="BB38" s="115"/>
    </row>
    <row r="39" spans="3:54" ht="13.2" customHeight="1" x14ac:dyDescent="0.2">
      <c r="AS39" s="119"/>
      <c r="AT39" s="119"/>
      <c r="AU39" s="96"/>
    </row>
    <row r="40" spans="3:54" ht="13.2" customHeight="1" x14ac:dyDescent="0.2">
      <c r="AS40" s="119"/>
      <c r="AT40" s="119"/>
      <c r="AU40" s="96"/>
    </row>
    <row r="41" spans="3:54" ht="13.2" customHeight="1" x14ac:dyDescent="0.2">
      <c r="AS41" s="120"/>
      <c r="AT41" s="120"/>
    </row>
    <row r="42" spans="3:54" ht="13.2" customHeight="1" x14ac:dyDescent="0.2">
      <c r="AS42" s="120"/>
      <c r="AT42" s="120"/>
    </row>
    <row r="43" spans="3:54" ht="13.2" customHeight="1" x14ac:dyDescent="0.2">
      <c r="AS43" s="120"/>
      <c r="AT43" s="120"/>
    </row>
    <row r="44" spans="3:54" ht="11.4" customHeight="1" x14ac:dyDescent="0.2">
      <c r="C44" s="96"/>
      <c r="F44" s="96"/>
      <c r="N44" s="96"/>
      <c r="Q44" s="96"/>
      <c r="T44" s="96"/>
      <c r="U44" s="96"/>
      <c r="V44" s="96"/>
      <c r="W44" s="96"/>
      <c r="AB44" s="96"/>
      <c r="AE44" s="96"/>
      <c r="AO44" s="96"/>
    </row>
    <row r="45" spans="3:54" ht="11.4" customHeight="1" x14ac:dyDescent="0.2">
      <c r="C45" s="96"/>
      <c r="F45" s="96"/>
      <c r="N45" s="96"/>
      <c r="Q45" s="96"/>
      <c r="T45" s="96"/>
      <c r="U45" s="96"/>
      <c r="V45" s="96"/>
      <c r="W45" s="96"/>
      <c r="AB45" s="96"/>
      <c r="AE45" s="96"/>
      <c r="AO45" s="96"/>
    </row>
  </sheetData>
  <sheetProtection algorithmName="SHA-512" hashValue="DIiW/W+av/saEhTxu0cqMaXoBbuBrAgRNzJPSY7ZFH4P3T6t9XwPCFKg2AAmKXr8WknvPQWHZugxfj9xlLYYrA==" saltValue="p0eoAovgJ/4Y+I7k0ykrbA==" spinCount="100000" sheet="1" objects="1" scenarios="1"/>
  <mergeCells count="40">
    <mergeCell ref="AA17:AC17"/>
    <mergeCell ref="AD17:AF17"/>
    <mergeCell ref="AG17:AI17"/>
    <mergeCell ref="C17:E17"/>
    <mergeCell ref="F17:H17"/>
    <mergeCell ref="L17:N17"/>
    <mergeCell ref="O17:Q17"/>
    <mergeCell ref="R17:T17"/>
    <mergeCell ref="A27:B27"/>
    <mergeCell ref="AG19:AI23"/>
    <mergeCell ref="A14:B14"/>
    <mergeCell ref="X4:Z4"/>
    <mergeCell ref="AA4:AC4"/>
    <mergeCell ref="AD4:AF4"/>
    <mergeCell ref="I6:K10"/>
    <mergeCell ref="AG4:AI4"/>
    <mergeCell ref="AG6:AI10"/>
    <mergeCell ref="C16:N16"/>
    <mergeCell ref="O16:Z16"/>
    <mergeCell ref="U17:W17"/>
    <mergeCell ref="X17:Z17"/>
    <mergeCell ref="U19:W23"/>
    <mergeCell ref="A16:B18"/>
    <mergeCell ref="AA16:AL16"/>
    <mergeCell ref="U6:W10"/>
    <mergeCell ref="I17:K17"/>
    <mergeCell ref="I19:K23"/>
    <mergeCell ref="AJ4:AL4"/>
    <mergeCell ref="A3:B5"/>
    <mergeCell ref="C3:N3"/>
    <mergeCell ref="O3:Z3"/>
    <mergeCell ref="AA3:AL3"/>
    <mergeCell ref="C4:E4"/>
    <mergeCell ref="F4:H4"/>
    <mergeCell ref="I4:K4"/>
    <mergeCell ref="L4:N4"/>
    <mergeCell ref="O4:Q4"/>
    <mergeCell ref="R4:T4"/>
    <mergeCell ref="U4:W4"/>
    <mergeCell ref="AJ17:AL17"/>
  </mergeCells>
  <phoneticPr fontId="1"/>
  <printOptions horizontalCentered="1"/>
  <pageMargins left="0.31496062992125984" right="0.19685039370078741" top="0.39370078740157483" bottom="0.19685039370078741" header="0.51181102362204722" footer="0.51181102362204722"/>
  <pageSetup paperSize="8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BB45"/>
  <sheetViews>
    <sheetView view="pageBreakPreview" zoomScale="70" zoomScaleNormal="85" zoomScaleSheetLayoutView="70" workbookViewId="0">
      <selection activeCell="V26" sqref="V26"/>
    </sheetView>
  </sheetViews>
  <sheetFormatPr defaultColWidth="8.88671875" defaultRowHeight="10.8" x14ac:dyDescent="0.2"/>
  <cols>
    <col min="1" max="1" width="7.77734375" style="1" customWidth="1"/>
    <col min="2" max="2" width="4.77734375" style="1" customWidth="1"/>
    <col min="3" max="38" width="6.6640625" style="1" customWidth="1"/>
    <col min="39" max="46" width="4.33203125" style="1" customWidth="1"/>
    <col min="47" max="47" width="4.77734375" style="1" customWidth="1"/>
    <col min="48" max="48" width="5.109375" style="1" customWidth="1"/>
    <col min="49" max="54" width="5.77734375" style="1" customWidth="1"/>
    <col min="55" max="16384" width="8.88671875" style="1"/>
  </cols>
  <sheetData>
    <row r="1" spans="1:54" ht="24.9" customHeight="1" x14ac:dyDescent="0.2">
      <c r="A1" s="114" t="s">
        <v>69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Z1" s="115"/>
      <c r="BA1" s="115"/>
      <c r="BB1" s="115"/>
    </row>
    <row r="2" spans="1:54" ht="15" customHeight="1" thickBo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V2" s="116"/>
      <c r="AW2" s="116"/>
      <c r="AX2" s="116"/>
    </row>
    <row r="3" spans="1:54" ht="24.9" customHeight="1" x14ac:dyDescent="0.2">
      <c r="A3" s="243" t="s">
        <v>22</v>
      </c>
      <c r="B3" s="244"/>
      <c r="C3" s="221" t="s">
        <v>17</v>
      </c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3"/>
      <c r="O3" s="221" t="s">
        <v>18</v>
      </c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3"/>
      <c r="AA3" s="221" t="s">
        <v>19</v>
      </c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3"/>
    </row>
    <row r="4" spans="1:54" ht="24.9" customHeight="1" x14ac:dyDescent="0.2">
      <c r="A4" s="245"/>
      <c r="B4" s="246"/>
      <c r="C4" s="232" t="s">
        <v>9</v>
      </c>
      <c r="D4" s="225"/>
      <c r="E4" s="225"/>
      <c r="F4" s="271" t="s">
        <v>50</v>
      </c>
      <c r="G4" s="272"/>
      <c r="H4" s="273"/>
      <c r="I4" s="271" t="s">
        <v>51</v>
      </c>
      <c r="J4" s="272"/>
      <c r="K4" s="273"/>
      <c r="L4" s="227" t="s">
        <v>25</v>
      </c>
      <c r="M4" s="228"/>
      <c r="N4" s="229"/>
      <c r="O4" s="232" t="s">
        <v>9</v>
      </c>
      <c r="P4" s="225"/>
      <c r="Q4" s="225"/>
      <c r="R4" s="224" t="s">
        <v>52</v>
      </c>
      <c r="S4" s="225"/>
      <c r="T4" s="226"/>
      <c r="U4" s="271" t="s">
        <v>51</v>
      </c>
      <c r="V4" s="272"/>
      <c r="W4" s="273"/>
      <c r="X4" s="227" t="s">
        <v>26</v>
      </c>
      <c r="Y4" s="224"/>
      <c r="Z4" s="233"/>
      <c r="AA4" s="232" t="s">
        <v>9</v>
      </c>
      <c r="AB4" s="225"/>
      <c r="AC4" s="225"/>
      <c r="AD4" s="224" t="s">
        <v>53</v>
      </c>
      <c r="AE4" s="225"/>
      <c r="AF4" s="226"/>
      <c r="AG4" s="224" t="s">
        <v>38</v>
      </c>
      <c r="AH4" s="225"/>
      <c r="AI4" s="226"/>
      <c r="AJ4" s="227" t="s">
        <v>26</v>
      </c>
      <c r="AK4" s="228"/>
      <c r="AL4" s="229"/>
    </row>
    <row r="5" spans="1:54" ht="24.75" customHeight="1" x14ac:dyDescent="0.2">
      <c r="A5" s="247"/>
      <c r="B5" s="248"/>
      <c r="C5" s="6" t="s">
        <v>0</v>
      </c>
      <c r="D5" s="7" t="s">
        <v>1</v>
      </c>
      <c r="E5" s="105" t="s">
        <v>2</v>
      </c>
      <c r="F5" s="106" t="s">
        <v>0</v>
      </c>
      <c r="G5" s="7" t="s">
        <v>1</v>
      </c>
      <c r="H5" s="107" t="s">
        <v>2</v>
      </c>
      <c r="I5" s="106" t="s">
        <v>0</v>
      </c>
      <c r="J5" s="7" t="s">
        <v>1</v>
      </c>
      <c r="K5" s="107" t="s">
        <v>2</v>
      </c>
      <c r="L5" s="106" t="s">
        <v>0</v>
      </c>
      <c r="M5" s="105" t="s">
        <v>1</v>
      </c>
      <c r="N5" s="5" t="s">
        <v>2</v>
      </c>
      <c r="O5" s="6" t="s">
        <v>0</v>
      </c>
      <c r="P5" s="7" t="s">
        <v>1</v>
      </c>
      <c r="Q5" s="105" t="s">
        <v>2</v>
      </c>
      <c r="R5" s="106" t="s">
        <v>0</v>
      </c>
      <c r="S5" s="7" t="s">
        <v>1</v>
      </c>
      <c r="T5" s="107" t="s">
        <v>2</v>
      </c>
      <c r="U5" s="106" t="s">
        <v>0</v>
      </c>
      <c r="V5" s="7" t="s">
        <v>1</v>
      </c>
      <c r="W5" s="107" t="s">
        <v>2</v>
      </c>
      <c r="X5" s="106" t="s">
        <v>0</v>
      </c>
      <c r="Y5" s="7" t="s">
        <v>1</v>
      </c>
      <c r="Z5" s="5" t="s">
        <v>2</v>
      </c>
      <c r="AA5" s="6" t="s">
        <v>0</v>
      </c>
      <c r="AB5" s="7" t="s">
        <v>1</v>
      </c>
      <c r="AC5" s="105" t="s">
        <v>2</v>
      </c>
      <c r="AD5" s="106" t="s">
        <v>0</v>
      </c>
      <c r="AE5" s="7" t="s">
        <v>1</v>
      </c>
      <c r="AF5" s="107" t="s">
        <v>2</v>
      </c>
      <c r="AG5" s="106" t="s">
        <v>0</v>
      </c>
      <c r="AH5" s="7" t="s">
        <v>1</v>
      </c>
      <c r="AI5" s="107" t="s">
        <v>2</v>
      </c>
      <c r="AJ5" s="106" t="s">
        <v>0</v>
      </c>
      <c r="AK5" s="105" t="s">
        <v>1</v>
      </c>
      <c r="AL5" s="5" t="s">
        <v>2</v>
      </c>
    </row>
    <row r="6" spans="1:54" ht="24.9" customHeight="1" x14ac:dyDescent="0.2">
      <c r="A6" s="164">
        <v>45017</v>
      </c>
      <c r="B6" s="165" t="s">
        <v>4</v>
      </c>
      <c r="C6" s="166">
        <v>262</v>
      </c>
      <c r="D6" s="167">
        <v>244</v>
      </c>
      <c r="E6" s="168">
        <v>506</v>
      </c>
      <c r="F6" s="172">
        <v>228</v>
      </c>
      <c r="G6" s="167">
        <v>263</v>
      </c>
      <c r="H6" s="168">
        <v>491</v>
      </c>
      <c r="I6" s="258"/>
      <c r="J6" s="259"/>
      <c r="K6" s="260"/>
      <c r="L6" s="169">
        <v>490</v>
      </c>
      <c r="M6" s="168">
        <v>507</v>
      </c>
      <c r="N6" s="170">
        <v>997</v>
      </c>
      <c r="O6" s="166">
        <v>382</v>
      </c>
      <c r="P6" s="167">
        <v>363</v>
      </c>
      <c r="Q6" s="168">
        <v>745</v>
      </c>
      <c r="R6" s="172">
        <v>187</v>
      </c>
      <c r="S6" s="167">
        <v>169</v>
      </c>
      <c r="T6" s="173">
        <v>356</v>
      </c>
      <c r="U6" s="258"/>
      <c r="V6" s="259"/>
      <c r="W6" s="260"/>
      <c r="X6" s="169">
        <v>569</v>
      </c>
      <c r="Y6" s="167">
        <v>532</v>
      </c>
      <c r="Z6" s="171">
        <v>1101</v>
      </c>
      <c r="AA6" s="166">
        <v>351</v>
      </c>
      <c r="AB6" s="167">
        <v>375</v>
      </c>
      <c r="AC6" s="168">
        <v>726</v>
      </c>
      <c r="AD6" s="172">
        <v>49</v>
      </c>
      <c r="AE6" s="167">
        <v>61</v>
      </c>
      <c r="AF6" s="173">
        <v>110</v>
      </c>
      <c r="AG6" s="258"/>
      <c r="AH6" s="259"/>
      <c r="AI6" s="260"/>
      <c r="AJ6" s="169">
        <v>400</v>
      </c>
      <c r="AK6" s="168">
        <v>436</v>
      </c>
      <c r="AL6" s="170">
        <v>836</v>
      </c>
    </row>
    <row r="7" spans="1:54" ht="24.9" customHeight="1" x14ac:dyDescent="0.2">
      <c r="A7" s="164">
        <v>45018</v>
      </c>
      <c r="B7" s="165" t="s">
        <v>23</v>
      </c>
      <c r="C7" s="166">
        <v>357</v>
      </c>
      <c r="D7" s="167">
        <v>311</v>
      </c>
      <c r="E7" s="168">
        <v>668</v>
      </c>
      <c r="F7" s="172">
        <v>317</v>
      </c>
      <c r="G7" s="167">
        <v>331</v>
      </c>
      <c r="H7" s="168">
        <v>648</v>
      </c>
      <c r="I7" s="258"/>
      <c r="J7" s="259"/>
      <c r="K7" s="260"/>
      <c r="L7" s="169">
        <v>674</v>
      </c>
      <c r="M7" s="168">
        <v>642</v>
      </c>
      <c r="N7" s="170">
        <v>1316</v>
      </c>
      <c r="O7" s="166">
        <v>543</v>
      </c>
      <c r="P7" s="167">
        <v>512</v>
      </c>
      <c r="Q7" s="168">
        <v>1055</v>
      </c>
      <c r="R7" s="172">
        <v>251</v>
      </c>
      <c r="S7" s="167">
        <v>228</v>
      </c>
      <c r="T7" s="173">
        <v>479</v>
      </c>
      <c r="U7" s="258"/>
      <c r="V7" s="259"/>
      <c r="W7" s="260"/>
      <c r="X7" s="169">
        <v>794</v>
      </c>
      <c r="Y7" s="167">
        <v>740</v>
      </c>
      <c r="Z7" s="171">
        <v>1534</v>
      </c>
      <c r="AA7" s="166">
        <v>494</v>
      </c>
      <c r="AB7" s="167">
        <v>490</v>
      </c>
      <c r="AC7" s="168">
        <v>984</v>
      </c>
      <c r="AD7" s="172">
        <v>63</v>
      </c>
      <c r="AE7" s="167">
        <v>65</v>
      </c>
      <c r="AF7" s="173">
        <v>128</v>
      </c>
      <c r="AG7" s="258"/>
      <c r="AH7" s="259"/>
      <c r="AI7" s="260"/>
      <c r="AJ7" s="169">
        <v>557</v>
      </c>
      <c r="AK7" s="168">
        <v>555</v>
      </c>
      <c r="AL7" s="170">
        <v>1112</v>
      </c>
    </row>
    <row r="8" spans="1:54" ht="24.9" customHeight="1" x14ac:dyDescent="0.2">
      <c r="A8" s="164">
        <v>45019</v>
      </c>
      <c r="B8" s="165" t="s">
        <v>24</v>
      </c>
      <c r="C8" s="166">
        <v>200</v>
      </c>
      <c r="D8" s="167">
        <v>221</v>
      </c>
      <c r="E8" s="168">
        <v>421</v>
      </c>
      <c r="F8" s="172">
        <v>233</v>
      </c>
      <c r="G8" s="167">
        <v>294</v>
      </c>
      <c r="H8" s="168">
        <v>527</v>
      </c>
      <c r="I8" s="258"/>
      <c r="J8" s="259"/>
      <c r="K8" s="260"/>
      <c r="L8" s="169">
        <v>433</v>
      </c>
      <c r="M8" s="168">
        <v>515</v>
      </c>
      <c r="N8" s="170">
        <v>948</v>
      </c>
      <c r="O8" s="166">
        <v>411</v>
      </c>
      <c r="P8" s="167">
        <v>478</v>
      </c>
      <c r="Q8" s="168">
        <v>889</v>
      </c>
      <c r="R8" s="172">
        <v>215</v>
      </c>
      <c r="S8" s="167">
        <v>214</v>
      </c>
      <c r="T8" s="173">
        <v>429</v>
      </c>
      <c r="U8" s="258"/>
      <c r="V8" s="259"/>
      <c r="W8" s="260"/>
      <c r="X8" s="169">
        <v>626</v>
      </c>
      <c r="Y8" s="167">
        <v>692</v>
      </c>
      <c r="Z8" s="171">
        <v>1318</v>
      </c>
      <c r="AA8" s="166">
        <v>339</v>
      </c>
      <c r="AB8" s="167">
        <v>471</v>
      </c>
      <c r="AC8" s="168">
        <v>810</v>
      </c>
      <c r="AD8" s="172">
        <v>52</v>
      </c>
      <c r="AE8" s="167">
        <v>70</v>
      </c>
      <c r="AF8" s="173">
        <v>122</v>
      </c>
      <c r="AG8" s="258"/>
      <c r="AH8" s="259"/>
      <c r="AI8" s="260"/>
      <c r="AJ8" s="169">
        <v>391</v>
      </c>
      <c r="AK8" s="168">
        <v>541</v>
      </c>
      <c r="AL8" s="170">
        <v>932</v>
      </c>
    </row>
    <row r="9" spans="1:54" ht="24.9" customHeight="1" x14ac:dyDescent="0.2">
      <c r="A9" s="164">
        <v>45020</v>
      </c>
      <c r="B9" s="165" t="s">
        <v>5</v>
      </c>
      <c r="C9" s="166">
        <v>214</v>
      </c>
      <c r="D9" s="167">
        <v>233</v>
      </c>
      <c r="E9" s="168">
        <v>447</v>
      </c>
      <c r="F9" s="172">
        <v>274</v>
      </c>
      <c r="G9" s="167">
        <v>395</v>
      </c>
      <c r="H9" s="168">
        <v>669</v>
      </c>
      <c r="I9" s="258"/>
      <c r="J9" s="259"/>
      <c r="K9" s="260"/>
      <c r="L9" s="169">
        <v>488</v>
      </c>
      <c r="M9" s="168">
        <v>628</v>
      </c>
      <c r="N9" s="170">
        <v>1116</v>
      </c>
      <c r="O9" s="166">
        <v>488</v>
      </c>
      <c r="P9" s="167">
        <v>638</v>
      </c>
      <c r="Q9" s="168">
        <v>1126</v>
      </c>
      <c r="R9" s="172">
        <v>216</v>
      </c>
      <c r="S9" s="167">
        <v>292</v>
      </c>
      <c r="T9" s="173">
        <v>508</v>
      </c>
      <c r="U9" s="258"/>
      <c r="V9" s="259"/>
      <c r="W9" s="260"/>
      <c r="X9" s="169">
        <v>704</v>
      </c>
      <c r="Y9" s="167">
        <v>930</v>
      </c>
      <c r="Z9" s="171">
        <v>1634</v>
      </c>
      <c r="AA9" s="166">
        <v>402</v>
      </c>
      <c r="AB9" s="167">
        <v>453</v>
      </c>
      <c r="AC9" s="168">
        <v>855</v>
      </c>
      <c r="AD9" s="172">
        <v>52</v>
      </c>
      <c r="AE9" s="167">
        <v>68</v>
      </c>
      <c r="AF9" s="173">
        <v>120</v>
      </c>
      <c r="AG9" s="258"/>
      <c r="AH9" s="259"/>
      <c r="AI9" s="260"/>
      <c r="AJ9" s="169">
        <v>454</v>
      </c>
      <c r="AK9" s="168">
        <v>521</v>
      </c>
      <c r="AL9" s="170">
        <v>975</v>
      </c>
    </row>
    <row r="10" spans="1:54" ht="24.9" customHeight="1" x14ac:dyDescent="0.2">
      <c r="A10" s="164">
        <v>45021</v>
      </c>
      <c r="B10" s="165" t="s">
        <v>6</v>
      </c>
      <c r="C10" s="166">
        <v>288</v>
      </c>
      <c r="D10" s="167">
        <v>342</v>
      </c>
      <c r="E10" s="168">
        <v>630</v>
      </c>
      <c r="F10" s="172">
        <v>356</v>
      </c>
      <c r="G10" s="167">
        <v>483</v>
      </c>
      <c r="H10" s="168">
        <v>839</v>
      </c>
      <c r="I10" s="261"/>
      <c r="J10" s="262"/>
      <c r="K10" s="263"/>
      <c r="L10" s="169">
        <v>644</v>
      </c>
      <c r="M10" s="168">
        <v>825</v>
      </c>
      <c r="N10" s="170">
        <v>1469</v>
      </c>
      <c r="O10" s="166">
        <v>625</v>
      </c>
      <c r="P10" s="167">
        <v>802</v>
      </c>
      <c r="Q10" s="168">
        <v>1427</v>
      </c>
      <c r="R10" s="172">
        <v>334</v>
      </c>
      <c r="S10" s="167">
        <v>390</v>
      </c>
      <c r="T10" s="173">
        <v>724</v>
      </c>
      <c r="U10" s="261"/>
      <c r="V10" s="262"/>
      <c r="W10" s="263"/>
      <c r="X10" s="169">
        <v>959</v>
      </c>
      <c r="Y10" s="167">
        <v>1192</v>
      </c>
      <c r="Z10" s="171">
        <v>2151</v>
      </c>
      <c r="AA10" s="166">
        <v>485</v>
      </c>
      <c r="AB10" s="167">
        <v>586</v>
      </c>
      <c r="AC10" s="168">
        <v>1071</v>
      </c>
      <c r="AD10" s="172">
        <v>75</v>
      </c>
      <c r="AE10" s="167">
        <v>99</v>
      </c>
      <c r="AF10" s="173">
        <v>174</v>
      </c>
      <c r="AG10" s="261"/>
      <c r="AH10" s="262"/>
      <c r="AI10" s="263"/>
      <c r="AJ10" s="169">
        <v>560</v>
      </c>
      <c r="AK10" s="168">
        <v>685</v>
      </c>
      <c r="AL10" s="170">
        <v>1245</v>
      </c>
    </row>
    <row r="11" spans="1:54" ht="24.9" customHeight="1" x14ac:dyDescent="0.2">
      <c r="A11" s="164">
        <v>45022</v>
      </c>
      <c r="B11" s="165" t="s">
        <v>7</v>
      </c>
      <c r="C11" s="166">
        <v>264</v>
      </c>
      <c r="D11" s="167">
        <v>319</v>
      </c>
      <c r="E11" s="168">
        <v>583</v>
      </c>
      <c r="F11" s="172">
        <v>407</v>
      </c>
      <c r="G11" s="167">
        <v>586</v>
      </c>
      <c r="H11" s="168">
        <v>993</v>
      </c>
      <c r="I11" s="169">
        <v>344</v>
      </c>
      <c r="J11" s="167">
        <v>552</v>
      </c>
      <c r="K11" s="173">
        <v>896</v>
      </c>
      <c r="L11" s="169">
        <v>1015</v>
      </c>
      <c r="M11" s="168">
        <v>1457</v>
      </c>
      <c r="N11" s="170">
        <v>2472</v>
      </c>
      <c r="O11" s="166">
        <v>603</v>
      </c>
      <c r="P11" s="167">
        <v>756</v>
      </c>
      <c r="Q11" s="168">
        <v>1359</v>
      </c>
      <c r="R11" s="172">
        <v>322</v>
      </c>
      <c r="S11" s="167">
        <v>481</v>
      </c>
      <c r="T11" s="173">
        <v>803</v>
      </c>
      <c r="U11" s="169">
        <v>113</v>
      </c>
      <c r="V11" s="167">
        <v>221</v>
      </c>
      <c r="W11" s="173">
        <v>334</v>
      </c>
      <c r="X11" s="169">
        <v>1038</v>
      </c>
      <c r="Y11" s="167">
        <v>1458</v>
      </c>
      <c r="Z11" s="171">
        <v>2496</v>
      </c>
      <c r="AA11" s="166">
        <v>468</v>
      </c>
      <c r="AB11" s="167">
        <v>557</v>
      </c>
      <c r="AC11" s="168">
        <v>1025</v>
      </c>
      <c r="AD11" s="172">
        <v>79</v>
      </c>
      <c r="AE11" s="167">
        <v>106</v>
      </c>
      <c r="AF11" s="173">
        <v>185</v>
      </c>
      <c r="AG11" s="169">
        <v>197</v>
      </c>
      <c r="AH11" s="167">
        <v>334</v>
      </c>
      <c r="AI11" s="173">
        <v>531</v>
      </c>
      <c r="AJ11" s="169">
        <v>744</v>
      </c>
      <c r="AK11" s="168">
        <v>997</v>
      </c>
      <c r="AL11" s="170">
        <v>1741</v>
      </c>
    </row>
    <row r="12" spans="1:54" ht="24.9" customHeight="1" x14ac:dyDescent="0.2">
      <c r="A12" s="164">
        <v>45023</v>
      </c>
      <c r="B12" s="165" t="s">
        <v>8</v>
      </c>
      <c r="C12" s="166">
        <v>280</v>
      </c>
      <c r="D12" s="167">
        <v>306</v>
      </c>
      <c r="E12" s="168">
        <v>586</v>
      </c>
      <c r="F12" s="172">
        <v>347</v>
      </c>
      <c r="G12" s="167">
        <v>541</v>
      </c>
      <c r="H12" s="168">
        <v>888</v>
      </c>
      <c r="I12" s="169">
        <v>308</v>
      </c>
      <c r="J12" s="167">
        <v>538</v>
      </c>
      <c r="K12" s="173">
        <v>846</v>
      </c>
      <c r="L12" s="169">
        <v>935</v>
      </c>
      <c r="M12" s="168">
        <v>1385</v>
      </c>
      <c r="N12" s="170">
        <v>2320</v>
      </c>
      <c r="O12" s="166">
        <v>561</v>
      </c>
      <c r="P12" s="167">
        <v>801</v>
      </c>
      <c r="Q12" s="168">
        <v>1362</v>
      </c>
      <c r="R12" s="172">
        <v>380</v>
      </c>
      <c r="S12" s="167">
        <v>459</v>
      </c>
      <c r="T12" s="173">
        <v>839</v>
      </c>
      <c r="U12" s="169">
        <v>109</v>
      </c>
      <c r="V12" s="167">
        <v>182</v>
      </c>
      <c r="W12" s="173">
        <v>291</v>
      </c>
      <c r="X12" s="169">
        <v>1050</v>
      </c>
      <c r="Y12" s="167">
        <v>1442</v>
      </c>
      <c r="Z12" s="171">
        <v>2492</v>
      </c>
      <c r="AA12" s="166">
        <v>486</v>
      </c>
      <c r="AB12" s="167">
        <v>606</v>
      </c>
      <c r="AC12" s="168">
        <v>1092</v>
      </c>
      <c r="AD12" s="172">
        <v>65</v>
      </c>
      <c r="AE12" s="167">
        <v>90</v>
      </c>
      <c r="AF12" s="173">
        <v>155</v>
      </c>
      <c r="AG12" s="169">
        <v>244</v>
      </c>
      <c r="AH12" s="167">
        <v>364</v>
      </c>
      <c r="AI12" s="173">
        <v>608</v>
      </c>
      <c r="AJ12" s="169">
        <v>795</v>
      </c>
      <c r="AK12" s="168">
        <v>1060</v>
      </c>
      <c r="AL12" s="170">
        <v>1855</v>
      </c>
    </row>
    <row r="13" spans="1:54" ht="24.9" customHeight="1" thickBot="1" x14ac:dyDescent="0.25">
      <c r="A13" s="164">
        <v>45024</v>
      </c>
      <c r="B13" s="165" t="s">
        <v>4</v>
      </c>
      <c r="C13" s="174">
        <v>590</v>
      </c>
      <c r="D13" s="148">
        <v>547</v>
      </c>
      <c r="E13" s="149">
        <v>1137</v>
      </c>
      <c r="F13" s="150">
        <v>723</v>
      </c>
      <c r="G13" s="148">
        <v>893</v>
      </c>
      <c r="H13" s="149">
        <v>1616</v>
      </c>
      <c r="I13" s="152">
        <v>721</v>
      </c>
      <c r="J13" s="153">
        <v>912</v>
      </c>
      <c r="K13" s="154">
        <v>1633</v>
      </c>
      <c r="L13" s="155">
        <v>2034</v>
      </c>
      <c r="M13" s="149">
        <v>2352</v>
      </c>
      <c r="N13" s="175">
        <v>4386</v>
      </c>
      <c r="O13" s="174">
        <v>1326</v>
      </c>
      <c r="P13" s="148">
        <v>1359</v>
      </c>
      <c r="Q13" s="149">
        <v>2685</v>
      </c>
      <c r="R13" s="150">
        <v>648</v>
      </c>
      <c r="S13" s="148">
        <v>727</v>
      </c>
      <c r="T13" s="151">
        <v>1375</v>
      </c>
      <c r="U13" s="152">
        <v>227</v>
      </c>
      <c r="V13" s="153">
        <v>334</v>
      </c>
      <c r="W13" s="154">
        <v>561</v>
      </c>
      <c r="X13" s="155">
        <v>2201</v>
      </c>
      <c r="Y13" s="148">
        <v>2420</v>
      </c>
      <c r="Z13" s="176">
        <v>4621</v>
      </c>
      <c r="AA13" s="174">
        <v>954</v>
      </c>
      <c r="AB13" s="148">
        <v>1000</v>
      </c>
      <c r="AC13" s="149">
        <v>1954</v>
      </c>
      <c r="AD13" s="150">
        <v>157</v>
      </c>
      <c r="AE13" s="148">
        <v>165</v>
      </c>
      <c r="AF13" s="151">
        <v>322</v>
      </c>
      <c r="AG13" s="152">
        <v>571</v>
      </c>
      <c r="AH13" s="153">
        <v>669</v>
      </c>
      <c r="AI13" s="154">
        <v>1240</v>
      </c>
      <c r="AJ13" s="155">
        <v>1682</v>
      </c>
      <c r="AK13" s="149">
        <v>1834</v>
      </c>
      <c r="AL13" s="175">
        <v>3516</v>
      </c>
    </row>
    <row r="14" spans="1:54" ht="24.9" customHeight="1" thickBot="1" x14ac:dyDescent="0.25">
      <c r="A14" s="230" t="s">
        <v>3</v>
      </c>
      <c r="B14" s="231"/>
      <c r="C14" s="177">
        <v>2455</v>
      </c>
      <c r="D14" s="178">
        <v>2523</v>
      </c>
      <c r="E14" s="179">
        <v>4978</v>
      </c>
      <c r="F14" s="180">
        <v>2885</v>
      </c>
      <c r="G14" s="178">
        <v>3786</v>
      </c>
      <c r="H14" s="179">
        <v>6671</v>
      </c>
      <c r="I14" s="180">
        <v>1373</v>
      </c>
      <c r="J14" s="178">
        <v>2002</v>
      </c>
      <c r="K14" s="181">
        <v>3375</v>
      </c>
      <c r="L14" s="180">
        <v>6713</v>
      </c>
      <c r="M14" s="179">
        <v>8311</v>
      </c>
      <c r="N14" s="182">
        <v>15024</v>
      </c>
      <c r="O14" s="177">
        <v>4939</v>
      </c>
      <c r="P14" s="178">
        <v>5709</v>
      </c>
      <c r="Q14" s="179">
        <v>10648</v>
      </c>
      <c r="R14" s="183">
        <v>2553</v>
      </c>
      <c r="S14" s="178">
        <v>2960</v>
      </c>
      <c r="T14" s="181">
        <v>5513</v>
      </c>
      <c r="U14" s="180">
        <v>449</v>
      </c>
      <c r="V14" s="178">
        <v>737</v>
      </c>
      <c r="W14" s="181">
        <v>1186</v>
      </c>
      <c r="X14" s="180">
        <v>7941</v>
      </c>
      <c r="Y14" s="178">
        <v>9406</v>
      </c>
      <c r="Z14" s="184">
        <v>17347</v>
      </c>
      <c r="AA14" s="177">
        <v>3979</v>
      </c>
      <c r="AB14" s="178">
        <v>4538</v>
      </c>
      <c r="AC14" s="179">
        <v>8517</v>
      </c>
      <c r="AD14" s="183">
        <v>592</v>
      </c>
      <c r="AE14" s="178">
        <v>724</v>
      </c>
      <c r="AF14" s="181">
        <v>1316</v>
      </c>
      <c r="AG14" s="180">
        <v>1012</v>
      </c>
      <c r="AH14" s="178">
        <v>1367</v>
      </c>
      <c r="AI14" s="181">
        <v>2379</v>
      </c>
      <c r="AJ14" s="180">
        <v>5583</v>
      </c>
      <c r="AK14" s="179">
        <v>6629</v>
      </c>
      <c r="AL14" s="182">
        <v>12212</v>
      </c>
    </row>
    <row r="15" spans="1:54" ht="24.9" customHeight="1" thickBo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U15" s="96"/>
      <c r="AV15" s="96"/>
      <c r="AW15" s="96"/>
      <c r="AX15" s="96"/>
    </row>
    <row r="16" spans="1:54" ht="24.9" customHeight="1" thickTop="1" x14ac:dyDescent="0.2">
      <c r="A16" s="243" t="s">
        <v>22</v>
      </c>
      <c r="B16" s="244"/>
      <c r="C16" s="221" t="s">
        <v>20</v>
      </c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7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82" t="s">
        <v>21</v>
      </c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4"/>
      <c r="AU16" s="96"/>
      <c r="AV16" s="2"/>
      <c r="AW16" s="2"/>
      <c r="AX16" s="2"/>
    </row>
    <row r="17" spans="1:54" ht="24.9" customHeight="1" x14ac:dyDescent="0.2">
      <c r="A17" s="245"/>
      <c r="B17" s="246"/>
      <c r="C17" s="232" t="s">
        <v>9</v>
      </c>
      <c r="D17" s="225"/>
      <c r="E17" s="225"/>
      <c r="F17" s="224" t="s">
        <v>29</v>
      </c>
      <c r="G17" s="225"/>
      <c r="H17" s="226"/>
      <c r="I17" s="224" t="s">
        <v>38</v>
      </c>
      <c r="J17" s="225"/>
      <c r="K17" s="226"/>
      <c r="L17" s="227" t="s">
        <v>26</v>
      </c>
      <c r="M17" s="228"/>
      <c r="N17" s="228"/>
      <c r="O17" s="28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8" t="s">
        <v>9</v>
      </c>
      <c r="AB17" s="225"/>
      <c r="AC17" s="225"/>
      <c r="AD17" s="224" t="s">
        <v>54</v>
      </c>
      <c r="AE17" s="225"/>
      <c r="AF17" s="226"/>
      <c r="AG17" s="224" t="s">
        <v>55</v>
      </c>
      <c r="AH17" s="225"/>
      <c r="AI17" s="226"/>
      <c r="AJ17" s="227" t="s">
        <v>49</v>
      </c>
      <c r="AK17" s="224"/>
      <c r="AL17" s="281"/>
      <c r="AU17" s="96"/>
      <c r="AV17" s="96"/>
      <c r="AW17" s="96"/>
      <c r="AX17" s="96"/>
    </row>
    <row r="18" spans="1:54" ht="24.9" customHeight="1" x14ac:dyDescent="0.2">
      <c r="A18" s="247"/>
      <c r="B18" s="248"/>
      <c r="C18" s="6" t="s">
        <v>0</v>
      </c>
      <c r="D18" s="7" t="s">
        <v>1</v>
      </c>
      <c r="E18" s="105" t="s">
        <v>2</v>
      </c>
      <c r="F18" s="106" t="s">
        <v>0</v>
      </c>
      <c r="G18" s="7" t="s">
        <v>1</v>
      </c>
      <c r="H18" s="107" t="s">
        <v>2</v>
      </c>
      <c r="I18" s="106" t="s">
        <v>0</v>
      </c>
      <c r="J18" s="7" t="s">
        <v>1</v>
      </c>
      <c r="K18" s="107" t="s">
        <v>2</v>
      </c>
      <c r="L18" s="106" t="s">
        <v>0</v>
      </c>
      <c r="M18" s="105" t="s">
        <v>1</v>
      </c>
      <c r="N18" s="5" t="s">
        <v>2</v>
      </c>
      <c r="O18" s="209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108" t="s">
        <v>0</v>
      </c>
      <c r="AB18" s="7" t="s">
        <v>1</v>
      </c>
      <c r="AC18" s="105" t="s">
        <v>2</v>
      </c>
      <c r="AD18" s="106" t="s">
        <v>0</v>
      </c>
      <c r="AE18" s="7" t="s">
        <v>1</v>
      </c>
      <c r="AF18" s="107" t="s">
        <v>2</v>
      </c>
      <c r="AG18" s="106" t="s">
        <v>0</v>
      </c>
      <c r="AH18" s="7" t="s">
        <v>1</v>
      </c>
      <c r="AI18" s="107" t="s">
        <v>2</v>
      </c>
      <c r="AJ18" s="106" t="s">
        <v>0</v>
      </c>
      <c r="AK18" s="7" t="s">
        <v>1</v>
      </c>
      <c r="AL18" s="109" t="s">
        <v>2</v>
      </c>
      <c r="AU18" s="96"/>
      <c r="AV18" s="96"/>
      <c r="AW18" s="96"/>
      <c r="AX18" s="96"/>
    </row>
    <row r="19" spans="1:54" ht="24.9" customHeight="1" x14ac:dyDescent="0.2">
      <c r="A19" s="164">
        <v>45017</v>
      </c>
      <c r="B19" s="165" t="s">
        <v>4</v>
      </c>
      <c r="C19" s="166">
        <v>296</v>
      </c>
      <c r="D19" s="167">
        <v>290</v>
      </c>
      <c r="E19" s="168">
        <v>586</v>
      </c>
      <c r="F19" s="172">
        <v>122</v>
      </c>
      <c r="G19" s="167">
        <v>165</v>
      </c>
      <c r="H19" s="173">
        <v>287</v>
      </c>
      <c r="I19" s="258"/>
      <c r="J19" s="259"/>
      <c r="K19" s="260"/>
      <c r="L19" s="169">
        <v>418</v>
      </c>
      <c r="M19" s="168">
        <v>455</v>
      </c>
      <c r="N19" s="170">
        <v>873</v>
      </c>
      <c r="O19" s="210"/>
      <c r="P19" s="207"/>
      <c r="Q19" s="207"/>
      <c r="R19" s="207"/>
      <c r="S19" s="207"/>
      <c r="T19" s="207"/>
      <c r="U19" s="259"/>
      <c r="V19" s="259"/>
      <c r="W19" s="259"/>
      <c r="X19" s="207"/>
      <c r="Y19" s="207"/>
      <c r="Z19" s="207"/>
      <c r="AA19" s="202">
        <v>3423</v>
      </c>
      <c r="AB19" s="167">
        <v>3371</v>
      </c>
      <c r="AC19" s="168">
        <v>6794</v>
      </c>
      <c r="AD19" s="172">
        <v>1315</v>
      </c>
      <c r="AE19" s="167">
        <v>1425</v>
      </c>
      <c r="AF19" s="173">
        <v>2740</v>
      </c>
      <c r="AG19" s="258"/>
      <c r="AH19" s="259"/>
      <c r="AI19" s="260"/>
      <c r="AJ19" s="169">
        <v>4738</v>
      </c>
      <c r="AK19" s="167">
        <v>4796</v>
      </c>
      <c r="AL19" s="203">
        <v>9534</v>
      </c>
      <c r="AU19" s="96"/>
      <c r="AV19" s="2"/>
      <c r="AW19" s="2"/>
      <c r="AX19" s="2"/>
    </row>
    <row r="20" spans="1:54" ht="24.9" customHeight="1" x14ac:dyDescent="0.2">
      <c r="A20" s="164">
        <v>45018</v>
      </c>
      <c r="B20" s="165" t="s">
        <v>23</v>
      </c>
      <c r="C20" s="166">
        <v>300</v>
      </c>
      <c r="D20" s="167">
        <v>305</v>
      </c>
      <c r="E20" s="168">
        <v>605</v>
      </c>
      <c r="F20" s="172">
        <v>196</v>
      </c>
      <c r="G20" s="167">
        <v>191</v>
      </c>
      <c r="H20" s="173">
        <v>387</v>
      </c>
      <c r="I20" s="258"/>
      <c r="J20" s="259"/>
      <c r="K20" s="260"/>
      <c r="L20" s="169">
        <v>496</v>
      </c>
      <c r="M20" s="168">
        <v>496</v>
      </c>
      <c r="N20" s="170">
        <v>992</v>
      </c>
      <c r="O20" s="210"/>
      <c r="P20" s="207"/>
      <c r="Q20" s="207"/>
      <c r="R20" s="207"/>
      <c r="S20" s="207"/>
      <c r="T20" s="207"/>
      <c r="U20" s="259"/>
      <c r="V20" s="259"/>
      <c r="W20" s="259"/>
      <c r="X20" s="207"/>
      <c r="Y20" s="207"/>
      <c r="Z20" s="207"/>
      <c r="AA20" s="202">
        <v>4389</v>
      </c>
      <c r="AB20" s="167">
        <v>4235</v>
      </c>
      <c r="AC20" s="168">
        <v>8624</v>
      </c>
      <c r="AD20" s="172">
        <v>1706</v>
      </c>
      <c r="AE20" s="167">
        <v>1723</v>
      </c>
      <c r="AF20" s="173">
        <v>3429</v>
      </c>
      <c r="AG20" s="258"/>
      <c r="AH20" s="259"/>
      <c r="AI20" s="260"/>
      <c r="AJ20" s="169">
        <v>6095</v>
      </c>
      <c r="AK20" s="167">
        <v>5958</v>
      </c>
      <c r="AL20" s="203">
        <v>12053</v>
      </c>
      <c r="AU20" s="96"/>
      <c r="AV20" s="2"/>
      <c r="AW20" s="2"/>
      <c r="AX20" s="2"/>
    </row>
    <row r="21" spans="1:54" ht="24.9" customHeight="1" x14ac:dyDescent="0.2">
      <c r="A21" s="164">
        <v>45019</v>
      </c>
      <c r="B21" s="165" t="s">
        <v>24</v>
      </c>
      <c r="C21" s="166">
        <v>301</v>
      </c>
      <c r="D21" s="167">
        <v>343</v>
      </c>
      <c r="E21" s="168">
        <v>644</v>
      </c>
      <c r="F21" s="172">
        <v>157</v>
      </c>
      <c r="G21" s="167">
        <v>187</v>
      </c>
      <c r="H21" s="173">
        <v>344</v>
      </c>
      <c r="I21" s="258"/>
      <c r="J21" s="259"/>
      <c r="K21" s="260"/>
      <c r="L21" s="169">
        <v>458</v>
      </c>
      <c r="M21" s="168">
        <v>530</v>
      </c>
      <c r="N21" s="170">
        <v>988</v>
      </c>
      <c r="O21" s="210"/>
      <c r="P21" s="207"/>
      <c r="Q21" s="207"/>
      <c r="R21" s="207"/>
      <c r="S21" s="207"/>
      <c r="T21" s="207"/>
      <c r="U21" s="259"/>
      <c r="V21" s="259"/>
      <c r="W21" s="259"/>
      <c r="X21" s="207"/>
      <c r="Y21" s="207"/>
      <c r="Z21" s="207"/>
      <c r="AA21" s="202">
        <v>3258</v>
      </c>
      <c r="AB21" s="167">
        <v>3867</v>
      </c>
      <c r="AC21" s="168">
        <v>7125</v>
      </c>
      <c r="AD21" s="172">
        <v>1257</v>
      </c>
      <c r="AE21" s="167">
        <v>1451</v>
      </c>
      <c r="AF21" s="173">
        <v>2708</v>
      </c>
      <c r="AG21" s="258"/>
      <c r="AH21" s="259"/>
      <c r="AI21" s="260"/>
      <c r="AJ21" s="169">
        <v>4515</v>
      </c>
      <c r="AK21" s="167">
        <v>5318</v>
      </c>
      <c r="AL21" s="203">
        <v>9833</v>
      </c>
      <c r="AU21" s="96"/>
      <c r="AV21" s="2"/>
      <c r="AW21" s="2"/>
      <c r="AX21" s="2"/>
    </row>
    <row r="22" spans="1:54" ht="24.9" customHeight="1" x14ac:dyDescent="0.2">
      <c r="A22" s="164">
        <v>45020</v>
      </c>
      <c r="B22" s="165" t="s">
        <v>5</v>
      </c>
      <c r="C22" s="166">
        <v>355</v>
      </c>
      <c r="D22" s="167">
        <v>464</v>
      </c>
      <c r="E22" s="168">
        <v>819</v>
      </c>
      <c r="F22" s="172">
        <v>171</v>
      </c>
      <c r="G22" s="167">
        <v>209</v>
      </c>
      <c r="H22" s="173">
        <v>380</v>
      </c>
      <c r="I22" s="258"/>
      <c r="J22" s="259"/>
      <c r="K22" s="260"/>
      <c r="L22" s="169">
        <v>526</v>
      </c>
      <c r="M22" s="168">
        <v>673</v>
      </c>
      <c r="N22" s="170">
        <v>1199</v>
      </c>
      <c r="O22" s="210"/>
      <c r="P22" s="207"/>
      <c r="Q22" s="207"/>
      <c r="R22" s="207"/>
      <c r="S22" s="207"/>
      <c r="T22" s="207"/>
      <c r="U22" s="259"/>
      <c r="V22" s="259"/>
      <c r="W22" s="259"/>
      <c r="X22" s="207"/>
      <c r="Y22" s="207"/>
      <c r="Z22" s="207"/>
      <c r="AA22" s="202">
        <v>3747</v>
      </c>
      <c r="AB22" s="167">
        <v>4447</v>
      </c>
      <c r="AC22" s="168">
        <v>8194</v>
      </c>
      <c r="AD22" s="172">
        <v>1415</v>
      </c>
      <c r="AE22" s="167">
        <v>1891</v>
      </c>
      <c r="AF22" s="173">
        <v>3306</v>
      </c>
      <c r="AG22" s="258"/>
      <c r="AH22" s="259"/>
      <c r="AI22" s="260"/>
      <c r="AJ22" s="169">
        <v>5162</v>
      </c>
      <c r="AK22" s="167">
        <v>6338</v>
      </c>
      <c r="AL22" s="203">
        <v>11500</v>
      </c>
      <c r="AU22" s="96"/>
      <c r="AV22" s="2"/>
      <c r="AW22" s="2"/>
      <c r="AX22" s="2"/>
    </row>
    <row r="23" spans="1:54" ht="24.9" customHeight="1" x14ac:dyDescent="0.2">
      <c r="A23" s="164">
        <v>45021</v>
      </c>
      <c r="B23" s="165" t="s">
        <v>6</v>
      </c>
      <c r="C23" s="166">
        <v>424</v>
      </c>
      <c r="D23" s="167">
        <v>544</v>
      </c>
      <c r="E23" s="168">
        <v>968</v>
      </c>
      <c r="F23" s="172">
        <v>194</v>
      </c>
      <c r="G23" s="167">
        <v>234</v>
      </c>
      <c r="H23" s="173">
        <v>428</v>
      </c>
      <c r="I23" s="261"/>
      <c r="J23" s="262"/>
      <c r="K23" s="263"/>
      <c r="L23" s="169">
        <v>618</v>
      </c>
      <c r="M23" s="168">
        <v>778</v>
      </c>
      <c r="N23" s="170">
        <v>1396</v>
      </c>
      <c r="O23" s="210"/>
      <c r="P23" s="207"/>
      <c r="Q23" s="207"/>
      <c r="R23" s="207"/>
      <c r="S23" s="207"/>
      <c r="T23" s="207"/>
      <c r="U23" s="259"/>
      <c r="V23" s="259"/>
      <c r="W23" s="259"/>
      <c r="X23" s="207"/>
      <c r="Y23" s="207"/>
      <c r="Z23" s="207"/>
      <c r="AA23" s="202">
        <v>4544</v>
      </c>
      <c r="AB23" s="167">
        <v>5617</v>
      </c>
      <c r="AC23" s="168">
        <v>10161</v>
      </c>
      <c r="AD23" s="172">
        <v>1787</v>
      </c>
      <c r="AE23" s="167">
        <v>2289</v>
      </c>
      <c r="AF23" s="173">
        <v>4076</v>
      </c>
      <c r="AG23" s="261"/>
      <c r="AH23" s="262"/>
      <c r="AI23" s="263"/>
      <c r="AJ23" s="169">
        <v>6331</v>
      </c>
      <c r="AK23" s="167">
        <v>7906</v>
      </c>
      <c r="AL23" s="203">
        <v>14237</v>
      </c>
      <c r="AU23" s="96"/>
      <c r="AV23" s="2"/>
      <c r="AW23" s="2"/>
      <c r="AX23" s="2"/>
    </row>
    <row r="24" spans="1:54" ht="24.9" customHeight="1" x14ac:dyDescent="0.2">
      <c r="A24" s="164">
        <v>45022</v>
      </c>
      <c r="B24" s="165" t="s">
        <v>7</v>
      </c>
      <c r="C24" s="166">
        <v>408</v>
      </c>
      <c r="D24" s="167">
        <v>598</v>
      </c>
      <c r="E24" s="168">
        <v>1006</v>
      </c>
      <c r="F24" s="172">
        <v>205</v>
      </c>
      <c r="G24" s="167">
        <v>263</v>
      </c>
      <c r="H24" s="173">
        <v>468</v>
      </c>
      <c r="I24" s="169">
        <v>134</v>
      </c>
      <c r="J24" s="167">
        <v>172</v>
      </c>
      <c r="K24" s="173">
        <v>306</v>
      </c>
      <c r="L24" s="169">
        <v>747</v>
      </c>
      <c r="M24" s="168">
        <v>1033</v>
      </c>
      <c r="N24" s="170">
        <v>1780</v>
      </c>
      <c r="O24" s="210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2">
        <v>4263</v>
      </c>
      <c r="AB24" s="167">
        <v>5389</v>
      </c>
      <c r="AC24" s="168">
        <v>9652</v>
      </c>
      <c r="AD24" s="172">
        <v>1836</v>
      </c>
      <c r="AE24" s="167">
        <v>2539</v>
      </c>
      <c r="AF24" s="173">
        <v>4375</v>
      </c>
      <c r="AG24" s="169">
        <v>1570</v>
      </c>
      <c r="AH24" s="167">
        <v>2566</v>
      </c>
      <c r="AI24" s="173">
        <v>4136</v>
      </c>
      <c r="AJ24" s="169">
        <v>7669</v>
      </c>
      <c r="AK24" s="167">
        <v>10494</v>
      </c>
      <c r="AL24" s="203">
        <v>18163</v>
      </c>
      <c r="AU24" s="96"/>
      <c r="AV24" s="2"/>
      <c r="AW24" s="2"/>
      <c r="AX24" s="2"/>
    </row>
    <row r="25" spans="1:54" ht="24.9" customHeight="1" x14ac:dyDescent="0.2">
      <c r="A25" s="164">
        <v>45023</v>
      </c>
      <c r="B25" s="165" t="s">
        <v>8</v>
      </c>
      <c r="C25" s="166">
        <v>407</v>
      </c>
      <c r="D25" s="167">
        <v>565</v>
      </c>
      <c r="E25" s="168">
        <v>972</v>
      </c>
      <c r="F25" s="172">
        <v>198</v>
      </c>
      <c r="G25" s="167">
        <v>207</v>
      </c>
      <c r="H25" s="173">
        <v>405</v>
      </c>
      <c r="I25" s="169">
        <v>126</v>
      </c>
      <c r="J25" s="167">
        <v>175</v>
      </c>
      <c r="K25" s="173">
        <v>301</v>
      </c>
      <c r="L25" s="169">
        <v>731</v>
      </c>
      <c r="M25" s="168">
        <v>947</v>
      </c>
      <c r="N25" s="170">
        <v>1678</v>
      </c>
      <c r="O25" s="210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2">
        <v>4152</v>
      </c>
      <c r="AB25" s="167">
        <v>5232</v>
      </c>
      <c r="AC25" s="168">
        <v>9384</v>
      </c>
      <c r="AD25" s="172">
        <v>1800</v>
      </c>
      <c r="AE25" s="167">
        <v>2265</v>
      </c>
      <c r="AF25" s="173">
        <v>4065</v>
      </c>
      <c r="AG25" s="169">
        <v>1517</v>
      </c>
      <c r="AH25" s="167">
        <v>2438</v>
      </c>
      <c r="AI25" s="173">
        <v>3955</v>
      </c>
      <c r="AJ25" s="169">
        <v>7469</v>
      </c>
      <c r="AK25" s="167">
        <v>9935</v>
      </c>
      <c r="AL25" s="203">
        <v>17404</v>
      </c>
      <c r="AU25" s="96"/>
      <c r="AV25" s="2"/>
      <c r="AW25" s="2"/>
      <c r="AX25" s="2"/>
    </row>
    <row r="26" spans="1:54" ht="24.9" customHeight="1" thickBot="1" x14ac:dyDescent="0.25">
      <c r="A26" s="164">
        <v>45024</v>
      </c>
      <c r="B26" s="165" t="s">
        <v>4</v>
      </c>
      <c r="C26" s="174">
        <v>717</v>
      </c>
      <c r="D26" s="148">
        <v>823</v>
      </c>
      <c r="E26" s="149">
        <v>1540</v>
      </c>
      <c r="F26" s="150">
        <v>321</v>
      </c>
      <c r="G26" s="148">
        <v>348</v>
      </c>
      <c r="H26" s="151">
        <v>669</v>
      </c>
      <c r="I26" s="152">
        <v>298</v>
      </c>
      <c r="J26" s="153">
        <v>337</v>
      </c>
      <c r="K26" s="154">
        <v>635</v>
      </c>
      <c r="L26" s="155">
        <v>1336</v>
      </c>
      <c r="M26" s="149">
        <v>1508</v>
      </c>
      <c r="N26" s="187">
        <v>2844</v>
      </c>
      <c r="O26" s="210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193">
        <v>8373</v>
      </c>
      <c r="AB26" s="148">
        <v>8670</v>
      </c>
      <c r="AC26" s="149">
        <v>17043</v>
      </c>
      <c r="AD26" s="206">
        <v>3635</v>
      </c>
      <c r="AE26" s="148">
        <v>4056</v>
      </c>
      <c r="AF26" s="151">
        <v>7691</v>
      </c>
      <c r="AG26" s="152">
        <v>3556</v>
      </c>
      <c r="AH26" s="153">
        <v>4337</v>
      </c>
      <c r="AI26" s="154">
        <v>7893</v>
      </c>
      <c r="AJ26" s="155">
        <v>15564</v>
      </c>
      <c r="AK26" s="148">
        <v>17063</v>
      </c>
      <c r="AL26" s="194">
        <v>32627</v>
      </c>
      <c r="AU26" s="96"/>
      <c r="AV26" s="2"/>
      <c r="AW26" s="2"/>
      <c r="AX26" s="2"/>
    </row>
    <row r="27" spans="1:54" ht="24.9" customHeight="1" thickBot="1" x14ac:dyDescent="0.25">
      <c r="A27" s="230" t="s">
        <v>3</v>
      </c>
      <c r="B27" s="231"/>
      <c r="C27" s="177">
        <v>3208</v>
      </c>
      <c r="D27" s="178">
        <v>3932</v>
      </c>
      <c r="E27" s="179">
        <v>7140</v>
      </c>
      <c r="F27" s="183">
        <v>1564</v>
      </c>
      <c r="G27" s="178">
        <v>1804</v>
      </c>
      <c r="H27" s="181">
        <v>3368</v>
      </c>
      <c r="I27" s="180">
        <v>558</v>
      </c>
      <c r="J27" s="178">
        <v>684</v>
      </c>
      <c r="K27" s="181">
        <v>1242</v>
      </c>
      <c r="L27" s="180">
        <v>5330</v>
      </c>
      <c r="M27" s="179">
        <v>6420</v>
      </c>
      <c r="N27" s="187">
        <v>11750</v>
      </c>
      <c r="O27" s="210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195">
        <v>36149</v>
      </c>
      <c r="AB27" s="196">
        <v>40828</v>
      </c>
      <c r="AC27" s="197">
        <v>76977</v>
      </c>
      <c r="AD27" s="198">
        <v>14751</v>
      </c>
      <c r="AE27" s="196">
        <v>17639</v>
      </c>
      <c r="AF27" s="199">
        <v>32390</v>
      </c>
      <c r="AG27" s="200">
        <v>6643</v>
      </c>
      <c r="AH27" s="196">
        <v>9341</v>
      </c>
      <c r="AI27" s="199">
        <v>15984</v>
      </c>
      <c r="AJ27" s="200">
        <v>57543</v>
      </c>
      <c r="AK27" s="196">
        <v>67808</v>
      </c>
      <c r="AL27" s="201">
        <v>125351</v>
      </c>
      <c r="AU27" s="96"/>
      <c r="AV27" s="2"/>
      <c r="AW27" s="2"/>
      <c r="AX27" s="2"/>
    </row>
    <row r="28" spans="1:54" ht="19.9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96"/>
      <c r="AN28" s="96"/>
      <c r="AO28" s="96"/>
      <c r="AP28" s="96"/>
      <c r="AQ28" s="96"/>
      <c r="AR28" s="96"/>
      <c r="AS28" s="96"/>
      <c r="AT28" s="96"/>
      <c r="AU28" s="96"/>
      <c r="AV28" s="2"/>
      <c r="AW28" s="2"/>
      <c r="AX28" s="2"/>
      <c r="AZ28" s="96"/>
      <c r="BA28" s="96"/>
      <c r="BB28" s="96"/>
    </row>
    <row r="29" spans="1:54" ht="15" customHeight="1" x14ac:dyDescent="0.2">
      <c r="AS29" s="3"/>
      <c r="AT29" s="3"/>
      <c r="AU29" s="96"/>
    </row>
    <row r="30" spans="1:54" ht="15" customHeight="1" x14ac:dyDescent="0.2">
      <c r="AS30" s="3"/>
      <c r="AT30" s="3"/>
      <c r="AU30" s="96"/>
    </row>
    <row r="31" spans="1:54" ht="15" customHeight="1" x14ac:dyDescent="0.2">
      <c r="AS31" s="3"/>
      <c r="AT31" s="3"/>
      <c r="AU31" s="96"/>
    </row>
    <row r="32" spans="1:54" ht="15" customHeight="1" x14ac:dyDescent="0.2">
      <c r="AS32" s="3"/>
      <c r="AT32" s="3"/>
      <c r="AU32" s="96"/>
      <c r="AZ32" s="96"/>
      <c r="BA32" s="96"/>
      <c r="BB32" s="96"/>
    </row>
    <row r="33" spans="3:54" ht="15" customHeight="1" x14ac:dyDescent="0.2">
      <c r="AS33" s="3"/>
      <c r="AT33" s="3"/>
      <c r="AU33" s="96"/>
      <c r="AZ33" s="96"/>
      <c r="BA33" s="96"/>
      <c r="BB33" s="96"/>
    </row>
    <row r="34" spans="3:54" ht="15" customHeight="1" x14ac:dyDescent="0.2">
      <c r="AS34" s="3"/>
      <c r="AT34" s="3"/>
      <c r="AU34" s="96"/>
      <c r="AZ34" s="96"/>
      <c r="BA34" s="96"/>
      <c r="BB34" s="96"/>
    </row>
    <row r="35" spans="3:54" ht="15" customHeight="1" x14ac:dyDescent="0.2">
      <c r="AS35" s="3"/>
      <c r="AT35" s="3"/>
      <c r="AU35" s="96"/>
      <c r="AZ35" s="96"/>
      <c r="BA35" s="96"/>
      <c r="BB35" s="96"/>
    </row>
    <row r="36" spans="3:54" ht="15" customHeight="1" x14ac:dyDescent="0.2">
      <c r="AS36" s="3"/>
      <c r="AT36" s="3"/>
      <c r="AU36" s="96"/>
      <c r="AZ36" s="96"/>
      <c r="BA36" s="96"/>
      <c r="BB36" s="96"/>
    </row>
    <row r="37" spans="3:54" ht="15" customHeight="1" x14ac:dyDescent="0.2">
      <c r="AS37" s="3"/>
      <c r="AT37" s="3"/>
      <c r="AU37" s="96"/>
    </row>
    <row r="38" spans="3:54" ht="13.2" customHeight="1" x14ac:dyDescent="0.2">
      <c r="AS38" s="119"/>
      <c r="AT38" s="119"/>
      <c r="AU38" s="96"/>
      <c r="AZ38" s="115"/>
      <c r="BA38" s="115"/>
      <c r="BB38" s="115"/>
    </row>
    <row r="39" spans="3:54" ht="13.2" customHeight="1" x14ac:dyDescent="0.2">
      <c r="AS39" s="119"/>
      <c r="AT39" s="119"/>
      <c r="AU39" s="96"/>
    </row>
    <row r="40" spans="3:54" ht="13.2" customHeight="1" x14ac:dyDescent="0.2">
      <c r="AS40" s="119"/>
      <c r="AT40" s="119"/>
      <c r="AU40" s="96"/>
    </row>
    <row r="41" spans="3:54" ht="13.2" customHeight="1" x14ac:dyDescent="0.2">
      <c r="AS41" s="120"/>
      <c r="AT41" s="120"/>
    </row>
    <row r="42" spans="3:54" ht="13.2" customHeight="1" x14ac:dyDescent="0.2">
      <c r="AS42" s="120"/>
      <c r="AT42" s="120"/>
    </row>
    <row r="43" spans="3:54" ht="13.2" customHeight="1" x14ac:dyDescent="0.2">
      <c r="AS43" s="120"/>
      <c r="AT43" s="120"/>
    </row>
    <row r="44" spans="3:54" ht="11.4" customHeight="1" x14ac:dyDescent="0.2">
      <c r="C44" s="96"/>
      <c r="F44" s="96"/>
      <c r="N44" s="96"/>
      <c r="Q44" s="96"/>
      <c r="T44" s="96"/>
      <c r="U44" s="96"/>
      <c r="V44" s="96"/>
      <c r="W44" s="96"/>
      <c r="AB44" s="96"/>
      <c r="AE44" s="96"/>
      <c r="AO44" s="96"/>
    </row>
    <row r="45" spans="3:54" ht="11.4" customHeight="1" x14ac:dyDescent="0.2">
      <c r="C45" s="96"/>
      <c r="F45" s="96"/>
      <c r="N45" s="96"/>
      <c r="Q45" s="96"/>
      <c r="T45" s="96"/>
      <c r="U45" s="96"/>
      <c r="V45" s="96"/>
      <c r="W45" s="96"/>
      <c r="AB45" s="96"/>
      <c r="AE45" s="96"/>
      <c r="AO45" s="96"/>
    </row>
  </sheetData>
  <sheetProtection algorithmName="SHA-512" hashValue="J3tvDRpXqAy6CCo4fxTYzVaPfqIGMcmJVdG49bjcGXlG8b39DwBl+57iAfVRTa0C1LR48NSVjhwcUKdKlDkXDA==" saltValue="au70EBAbeaP1NN09Ukj3UQ==" spinCount="100000" sheet="1" objects="1" scenarios="1"/>
  <mergeCells count="40">
    <mergeCell ref="A14:B14"/>
    <mergeCell ref="A16:B18"/>
    <mergeCell ref="C16:N16"/>
    <mergeCell ref="AA16:AL16"/>
    <mergeCell ref="C17:E17"/>
    <mergeCell ref="A27:B27"/>
    <mergeCell ref="AD17:AF17"/>
    <mergeCell ref="AG17:AI17"/>
    <mergeCell ref="AJ17:AL17"/>
    <mergeCell ref="AG19:AI23"/>
    <mergeCell ref="I19:K23"/>
    <mergeCell ref="U19:W23"/>
    <mergeCell ref="I6:K10"/>
    <mergeCell ref="U6:W10"/>
    <mergeCell ref="AJ4:AL4"/>
    <mergeCell ref="AG6:AI10"/>
    <mergeCell ref="F17:H17"/>
    <mergeCell ref="L17:N17"/>
    <mergeCell ref="AA17:AC17"/>
    <mergeCell ref="I17:K17"/>
    <mergeCell ref="O16:Z16"/>
    <mergeCell ref="O17:Q17"/>
    <mergeCell ref="R17:T17"/>
    <mergeCell ref="X17:Z17"/>
    <mergeCell ref="U17:W17"/>
    <mergeCell ref="A3:B5"/>
    <mergeCell ref="C3:N3"/>
    <mergeCell ref="O3:Z3"/>
    <mergeCell ref="AA3:AL3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</mergeCells>
  <phoneticPr fontId="1"/>
  <printOptions horizontalCentered="1"/>
  <pageMargins left="0.31496062992125984" right="0.19685039370078741" top="0.39370078740157483" bottom="0.19685039370078741" header="0.51181102362204722" footer="0.51181102362204722"/>
  <pageSetup paperSize="8" scale="8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AQ21"/>
  <sheetViews>
    <sheetView zoomScale="85" zoomScaleNormal="85" workbookViewId="0">
      <selection activeCell="R8" sqref="R8"/>
    </sheetView>
  </sheetViews>
  <sheetFormatPr defaultColWidth="9" defaultRowHeight="13.2" x14ac:dyDescent="0.2"/>
  <cols>
    <col min="1" max="1" width="6.21875" style="122" customWidth="1"/>
    <col min="2" max="2" width="3.33203125" style="122" customWidth="1"/>
    <col min="3" max="38" width="4.6640625" style="122" customWidth="1"/>
    <col min="39" max="39" width="6.109375" style="122" customWidth="1"/>
    <col min="40" max="40" width="7.21875" style="122" customWidth="1"/>
    <col min="41" max="41" width="3.33203125" style="122" customWidth="1"/>
    <col min="42" max="42" width="9" style="122"/>
    <col min="43" max="43" width="10" style="122" customWidth="1"/>
    <col min="44" max="16384" width="9" style="122"/>
  </cols>
  <sheetData>
    <row r="1" spans="1:43" ht="19.2" x14ac:dyDescent="0.25">
      <c r="A1" s="306" t="s">
        <v>62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121"/>
      <c r="AN1" s="121"/>
      <c r="AO1" s="121"/>
      <c r="AP1" s="121"/>
      <c r="AQ1" s="121"/>
    </row>
    <row r="2" spans="1:43" ht="18" customHeight="1" x14ac:dyDescent="0.2"/>
    <row r="3" spans="1:43" ht="26.25" customHeight="1" thickBot="1" x14ac:dyDescent="0.25">
      <c r="A3" s="123" t="s">
        <v>59</v>
      </c>
      <c r="B3" s="124"/>
      <c r="AJ3" s="124"/>
    </row>
    <row r="4" spans="1:43" ht="20.100000000000001" customHeight="1" x14ac:dyDescent="0.2">
      <c r="A4" s="243" t="s">
        <v>45</v>
      </c>
      <c r="B4" s="244"/>
      <c r="C4" s="288" t="s">
        <v>36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90"/>
      <c r="R4" s="288" t="s">
        <v>37</v>
      </c>
      <c r="S4" s="289"/>
      <c r="T4" s="289"/>
      <c r="U4" s="289"/>
      <c r="V4" s="289"/>
      <c r="W4" s="289"/>
      <c r="X4" s="289"/>
      <c r="Y4" s="289"/>
      <c r="Z4" s="290"/>
      <c r="AA4" s="288" t="s">
        <v>56</v>
      </c>
      <c r="AB4" s="289"/>
      <c r="AC4" s="289"/>
      <c r="AD4" s="289"/>
      <c r="AE4" s="289"/>
      <c r="AF4" s="289"/>
      <c r="AG4" s="289"/>
      <c r="AH4" s="289"/>
      <c r="AI4" s="290"/>
      <c r="AJ4" s="293" t="s">
        <v>27</v>
      </c>
      <c r="AK4" s="294"/>
      <c r="AL4" s="295"/>
    </row>
    <row r="5" spans="1:43" ht="20.100000000000001" customHeight="1" x14ac:dyDescent="0.2">
      <c r="A5" s="245"/>
      <c r="B5" s="246"/>
      <c r="C5" s="296" t="s">
        <v>39</v>
      </c>
      <c r="D5" s="297"/>
      <c r="E5" s="297"/>
      <c r="F5" s="304" t="s">
        <v>13</v>
      </c>
      <c r="G5" s="286"/>
      <c r="H5" s="305"/>
      <c r="I5" s="285" t="s">
        <v>40</v>
      </c>
      <c r="J5" s="286"/>
      <c r="K5" s="303"/>
      <c r="L5" s="304" t="s">
        <v>16</v>
      </c>
      <c r="M5" s="286"/>
      <c r="N5" s="305"/>
      <c r="O5" s="300" t="s">
        <v>43</v>
      </c>
      <c r="P5" s="297"/>
      <c r="Q5" s="301"/>
      <c r="R5" s="302" t="s">
        <v>17</v>
      </c>
      <c r="S5" s="286"/>
      <c r="T5" s="303"/>
      <c r="U5" s="304" t="s">
        <v>41</v>
      </c>
      <c r="V5" s="286"/>
      <c r="W5" s="305"/>
      <c r="X5" s="285" t="s">
        <v>44</v>
      </c>
      <c r="Y5" s="286"/>
      <c r="Z5" s="287"/>
      <c r="AA5" s="302" t="s">
        <v>42</v>
      </c>
      <c r="AB5" s="286"/>
      <c r="AC5" s="303"/>
      <c r="AD5" s="304" t="s">
        <v>20</v>
      </c>
      <c r="AE5" s="286"/>
      <c r="AF5" s="305"/>
      <c r="AG5" s="285" t="s">
        <v>44</v>
      </c>
      <c r="AH5" s="286"/>
      <c r="AI5" s="287"/>
      <c r="AJ5" s="232"/>
      <c r="AK5" s="225"/>
      <c r="AL5" s="233"/>
    </row>
    <row r="6" spans="1:43" ht="20.100000000000001" customHeight="1" x14ac:dyDescent="0.2">
      <c r="A6" s="247"/>
      <c r="B6" s="248"/>
      <c r="C6" s="102" t="s">
        <v>0</v>
      </c>
      <c r="D6" s="90" t="s">
        <v>1</v>
      </c>
      <c r="E6" s="125" t="s">
        <v>2</v>
      </c>
      <c r="F6" s="126" t="s">
        <v>0</v>
      </c>
      <c r="G6" s="90" t="s">
        <v>1</v>
      </c>
      <c r="H6" s="127" t="s">
        <v>2</v>
      </c>
      <c r="I6" s="128" t="s">
        <v>0</v>
      </c>
      <c r="J6" s="90" t="s">
        <v>1</v>
      </c>
      <c r="K6" s="125" t="s">
        <v>2</v>
      </c>
      <c r="L6" s="126" t="s">
        <v>0</v>
      </c>
      <c r="M6" s="90" t="s">
        <v>1</v>
      </c>
      <c r="N6" s="127" t="s">
        <v>2</v>
      </c>
      <c r="O6" s="128" t="s">
        <v>0</v>
      </c>
      <c r="P6" s="90" t="s">
        <v>1</v>
      </c>
      <c r="Q6" s="104" t="s">
        <v>2</v>
      </c>
      <c r="R6" s="129" t="s">
        <v>0</v>
      </c>
      <c r="S6" s="90" t="s">
        <v>1</v>
      </c>
      <c r="T6" s="125" t="s">
        <v>2</v>
      </c>
      <c r="U6" s="126" t="s">
        <v>0</v>
      </c>
      <c r="V6" s="90" t="s">
        <v>1</v>
      </c>
      <c r="W6" s="127" t="s">
        <v>2</v>
      </c>
      <c r="X6" s="128" t="s">
        <v>0</v>
      </c>
      <c r="Y6" s="90" t="s">
        <v>1</v>
      </c>
      <c r="Z6" s="130" t="s">
        <v>2</v>
      </c>
      <c r="AA6" s="129" t="s">
        <v>0</v>
      </c>
      <c r="AB6" s="90" t="s">
        <v>1</v>
      </c>
      <c r="AC6" s="125" t="s">
        <v>2</v>
      </c>
      <c r="AD6" s="126" t="s">
        <v>0</v>
      </c>
      <c r="AE6" s="90" t="s">
        <v>1</v>
      </c>
      <c r="AF6" s="127" t="s">
        <v>2</v>
      </c>
      <c r="AG6" s="128" t="s">
        <v>0</v>
      </c>
      <c r="AH6" s="90" t="s">
        <v>1</v>
      </c>
      <c r="AI6" s="130" t="s">
        <v>2</v>
      </c>
      <c r="AJ6" s="102" t="s">
        <v>0</v>
      </c>
      <c r="AK6" s="90" t="s">
        <v>1</v>
      </c>
      <c r="AL6" s="104" t="s">
        <v>2</v>
      </c>
    </row>
    <row r="7" spans="1:43" ht="20.100000000000001" customHeight="1" x14ac:dyDescent="0.2">
      <c r="A7" s="4">
        <v>45022</v>
      </c>
      <c r="B7" s="5" t="s">
        <v>7</v>
      </c>
      <c r="C7" s="70" t="e">
        <f>IF(#REF!="","",#REF!)</f>
        <v>#REF!</v>
      </c>
      <c r="D7" s="79" t="e">
        <f>IF(#REF!="","",#REF!)</f>
        <v>#REF!</v>
      </c>
      <c r="E7" s="92" t="e">
        <f>IF(C7="","",SUM(C7:D7))</f>
        <v>#REF!</v>
      </c>
      <c r="F7" s="78" t="e">
        <f>IF(#REF!="","",#REF!)</f>
        <v>#REF!</v>
      </c>
      <c r="G7" s="79" t="e">
        <f>IF(#REF!="","",#REF!)</f>
        <v>#REF!</v>
      </c>
      <c r="H7" s="80" t="e">
        <f>IF(F7="","",SUM(F7:G7))</f>
        <v>#REF!</v>
      </c>
      <c r="I7" s="94">
        <v>230</v>
      </c>
      <c r="J7" s="79">
        <v>428</v>
      </c>
      <c r="K7" s="92">
        <v>658</v>
      </c>
      <c r="L7" s="78">
        <v>115</v>
      </c>
      <c r="M7" s="79">
        <v>208</v>
      </c>
      <c r="N7" s="80">
        <v>323</v>
      </c>
      <c r="O7" s="94">
        <v>345</v>
      </c>
      <c r="P7" s="79">
        <v>636</v>
      </c>
      <c r="Q7" s="71">
        <v>981</v>
      </c>
      <c r="R7" s="84">
        <v>344</v>
      </c>
      <c r="S7" s="79">
        <v>551</v>
      </c>
      <c r="T7" s="92">
        <v>895</v>
      </c>
      <c r="U7" s="78">
        <v>113</v>
      </c>
      <c r="V7" s="79">
        <v>221</v>
      </c>
      <c r="W7" s="80">
        <v>334</v>
      </c>
      <c r="X7" s="94">
        <v>457</v>
      </c>
      <c r="Y7" s="79">
        <v>772</v>
      </c>
      <c r="Z7" s="85">
        <v>1229</v>
      </c>
      <c r="AA7" s="84">
        <v>197</v>
      </c>
      <c r="AB7" s="79">
        <v>335</v>
      </c>
      <c r="AC7" s="92">
        <v>532</v>
      </c>
      <c r="AD7" s="78">
        <v>133</v>
      </c>
      <c r="AE7" s="79">
        <v>172</v>
      </c>
      <c r="AF7" s="80">
        <v>305</v>
      </c>
      <c r="AG7" s="94">
        <v>330</v>
      </c>
      <c r="AH7" s="94">
        <v>507</v>
      </c>
      <c r="AI7" s="85">
        <v>837</v>
      </c>
      <c r="AJ7" s="131">
        <v>1132</v>
      </c>
      <c r="AK7" s="132">
        <v>1915</v>
      </c>
      <c r="AL7" s="118">
        <v>3047</v>
      </c>
    </row>
    <row r="8" spans="1:43" ht="20.100000000000001" customHeight="1" x14ac:dyDescent="0.2">
      <c r="A8" s="4">
        <v>45023</v>
      </c>
      <c r="B8" s="5" t="s">
        <v>8</v>
      </c>
      <c r="C8" s="70" t="e">
        <f>IF(#REF!="","",#REF!)</f>
        <v>#REF!</v>
      </c>
      <c r="D8" s="79" t="e">
        <f>IF(#REF!="","",#REF!)</f>
        <v>#REF!</v>
      </c>
      <c r="E8" s="92" t="e">
        <f>IF(C8="","",SUM(C8:D8))</f>
        <v>#REF!</v>
      </c>
      <c r="F8" s="78" t="e">
        <f>IF(#REF!="","",#REF!)</f>
        <v>#REF!</v>
      </c>
      <c r="G8" s="79" t="e">
        <f>IF(#REF!="","",#REF!)</f>
        <v>#REF!</v>
      </c>
      <c r="H8" s="80" t="e">
        <f>IF(F8="","",SUM(F8:G8))</f>
        <v>#REF!</v>
      </c>
      <c r="I8" s="94">
        <v>239</v>
      </c>
      <c r="J8" s="79">
        <v>387</v>
      </c>
      <c r="K8" s="92">
        <v>626</v>
      </c>
      <c r="L8" s="78">
        <v>85</v>
      </c>
      <c r="M8" s="79">
        <v>172</v>
      </c>
      <c r="N8" s="80">
        <v>257</v>
      </c>
      <c r="O8" s="94">
        <v>324</v>
      </c>
      <c r="P8" s="79">
        <v>559</v>
      </c>
      <c r="Q8" s="71">
        <v>883</v>
      </c>
      <c r="R8" s="84">
        <v>307</v>
      </c>
      <c r="S8" s="79">
        <v>538</v>
      </c>
      <c r="T8" s="92">
        <v>845</v>
      </c>
      <c r="U8" s="78">
        <v>109</v>
      </c>
      <c r="V8" s="79">
        <v>182</v>
      </c>
      <c r="W8" s="80">
        <v>291</v>
      </c>
      <c r="X8" s="94">
        <v>416</v>
      </c>
      <c r="Y8" s="79">
        <v>720</v>
      </c>
      <c r="Z8" s="85">
        <v>1136</v>
      </c>
      <c r="AA8" s="84">
        <v>244</v>
      </c>
      <c r="AB8" s="79">
        <v>364</v>
      </c>
      <c r="AC8" s="92">
        <v>608</v>
      </c>
      <c r="AD8" s="78">
        <v>126</v>
      </c>
      <c r="AE8" s="79">
        <v>175</v>
      </c>
      <c r="AF8" s="80">
        <v>301</v>
      </c>
      <c r="AG8" s="94">
        <v>370</v>
      </c>
      <c r="AH8" s="94">
        <v>539</v>
      </c>
      <c r="AI8" s="85">
        <v>909</v>
      </c>
      <c r="AJ8" s="88">
        <v>1110</v>
      </c>
      <c r="AK8" s="91">
        <v>1818</v>
      </c>
      <c r="AL8" s="89">
        <v>2928</v>
      </c>
    </row>
    <row r="9" spans="1:43" ht="20.100000000000001" customHeight="1" thickBot="1" x14ac:dyDescent="0.25">
      <c r="A9" s="4">
        <v>45024</v>
      </c>
      <c r="B9" s="5" t="s">
        <v>4</v>
      </c>
      <c r="C9" s="131" t="e">
        <f>IF(#REF!="","",#REF!)</f>
        <v>#REF!</v>
      </c>
      <c r="D9" s="132" t="e">
        <f>IF(#REF!="","",#REF!)</f>
        <v>#REF!</v>
      </c>
      <c r="E9" s="133" t="e">
        <f>IF(C9="","",SUM(C9:D9))</f>
        <v>#REF!</v>
      </c>
      <c r="F9" s="134" t="e">
        <f>IF(#REF!="","",#REF!)</f>
        <v>#REF!</v>
      </c>
      <c r="G9" s="132" t="e">
        <f>IF(#REF!="","",#REF!)</f>
        <v>#REF!</v>
      </c>
      <c r="H9" s="135" t="e">
        <f>IF(F9="","",SUM(F9:G9))</f>
        <v>#REF!</v>
      </c>
      <c r="I9" s="136">
        <v>533</v>
      </c>
      <c r="J9" s="132">
        <v>664</v>
      </c>
      <c r="K9" s="133">
        <v>1197</v>
      </c>
      <c r="L9" s="134">
        <v>260</v>
      </c>
      <c r="M9" s="132">
        <v>353</v>
      </c>
      <c r="N9" s="135">
        <v>613</v>
      </c>
      <c r="O9" s="136">
        <v>793</v>
      </c>
      <c r="P9" s="132">
        <v>1017</v>
      </c>
      <c r="Q9" s="118">
        <v>1810</v>
      </c>
      <c r="R9" s="137">
        <v>721</v>
      </c>
      <c r="S9" s="132">
        <v>913</v>
      </c>
      <c r="T9" s="133">
        <v>1634</v>
      </c>
      <c r="U9" s="134">
        <v>227</v>
      </c>
      <c r="V9" s="132">
        <v>335</v>
      </c>
      <c r="W9" s="135">
        <v>562</v>
      </c>
      <c r="X9" s="136">
        <v>948</v>
      </c>
      <c r="Y9" s="132">
        <v>1248</v>
      </c>
      <c r="Z9" s="138">
        <v>2196</v>
      </c>
      <c r="AA9" s="137">
        <v>571</v>
      </c>
      <c r="AB9" s="132">
        <v>669</v>
      </c>
      <c r="AC9" s="133">
        <v>1240</v>
      </c>
      <c r="AD9" s="134">
        <v>300</v>
      </c>
      <c r="AE9" s="132">
        <v>338</v>
      </c>
      <c r="AF9" s="135">
        <v>638</v>
      </c>
      <c r="AG9" s="94">
        <v>871</v>
      </c>
      <c r="AH9" s="94">
        <v>1007</v>
      </c>
      <c r="AI9" s="138">
        <v>1878</v>
      </c>
      <c r="AJ9" s="88">
        <v>2612</v>
      </c>
      <c r="AK9" s="91">
        <v>3272</v>
      </c>
      <c r="AL9" s="89">
        <v>5884</v>
      </c>
    </row>
    <row r="10" spans="1:43" ht="20.100000000000001" customHeight="1" thickBot="1" x14ac:dyDescent="0.25">
      <c r="A10" s="291" t="s">
        <v>3</v>
      </c>
      <c r="B10" s="292"/>
      <c r="C10" s="72" t="e">
        <f>IF(C7="","",SUM(C7:C9))</f>
        <v>#REF!</v>
      </c>
      <c r="D10" s="82" t="e">
        <f>IF(D7="","",SUM(D7:D9))</f>
        <v>#REF!</v>
      </c>
      <c r="E10" s="93" t="e">
        <f>IF(E7="","",SUM(E7:E9))</f>
        <v>#REF!</v>
      </c>
      <c r="F10" s="81" t="e">
        <f t="shared" ref="F10:H10" si="0">IF(F7="","",SUM(F7:F9))</f>
        <v>#REF!</v>
      </c>
      <c r="G10" s="82" t="e">
        <f t="shared" si="0"/>
        <v>#REF!</v>
      </c>
      <c r="H10" s="83" t="e">
        <f t="shared" si="0"/>
        <v>#REF!</v>
      </c>
      <c r="I10" s="95">
        <v>1002</v>
      </c>
      <c r="J10" s="82">
        <v>1479</v>
      </c>
      <c r="K10" s="93">
        <v>2481</v>
      </c>
      <c r="L10" s="81">
        <v>460</v>
      </c>
      <c r="M10" s="82">
        <v>733</v>
      </c>
      <c r="N10" s="83">
        <v>1193</v>
      </c>
      <c r="O10" s="95">
        <v>1462</v>
      </c>
      <c r="P10" s="82">
        <v>2212</v>
      </c>
      <c r="Q10" s="73">
        <v>3674</v>
      </c>
      <c r="R10" s="86">
        <v>1372</v>
      </c>
      <c r="S10" s="82">
        <v>2002</v>
      </c>
      <c r="T10" s="93">
        <v>3374</v>
      </c>
      <c r="U10" s="81">
        <v>449</v>
      </c>
      <c r="V10" s="82">
        <v>738</v>
      </c>
      <c r="W10" s="83">
        <v>1187</v>
      </c>
      <c r="X10" s="95">
        <v>1821</v>
      </c>
      <c r="Y10" s="82">
        <v>2740</v>
      </c>
      <c r="Z10" s="87">
        <v>4561</v>
      </c>
      <c r="AA10" s="86">
        <v>1012</v>
      </c>
      <c r="AB10" s="82">
        <v>1368</v>
      </c>
      <c r="AC10" s="93">
        <v>2380</v>
      </c>
      <c r="AD10" s="81">
        <v>559</v>
      </c>
      <c r="AE10" s="82">
        <v>685</v>
      </c>
      <c r="AF10" s="83">
        <v>1244</v>
      </c>
      <c r="AG10" s="95">
        <v>1571</v>
      </c>
      <c r="AH10" s="82">
        <v>2053</v>
      </c>
      <c r="AI10" s="87">
        <v>3624</v>
      </c>
      <c r="AJ10" s="72">
        <v>4854</v>
      </c>
      <c r="AK10" s="82">
        <v>7005</v>
      </c>
      <c r="AL10" s="73">
        <v>11859</v>
      </c>
    </row>
    <row r="14" spans="1:43" ht="26.25" customHeight="1" thickBot="1" x14ac:dyDescent="0.25">
      <c r="A14" s="123" t="s">
        <v>61</v>
      </c>
      <c r="B14" s="124"/>
      <c r="AJ14" s="124"/>
    </row>
    <row r="15" spans="1:43" ht="20.100000000000001" customHeight="1" x14ac:dyDescent="0.2">
      <c r="A15" s="243" t="s">
        <v>45</v>
      </c>
      <c r="B15" s="244"/>
      <c r="C15" s="288" t="s">
        <v>36</v>
      </c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90"/>
      <c r="R15" s="288" t="s">
        <v>37</v>
      </c>
      <c r="S15" s="289"/>
      <c r="T15" s="289"/>
      <c r="U15" s="289"/>
      <c r="V15" s="289"/>
      <c r="W15" s="289"/>
      <c r="X15" s="289"/>
      <c r="Y15" s="289"/>
      <c r="Z15" s="290"/>
      <c r="AA15" s="288" t="s">
        <v>56</v>
      </c>
      <c r="AB15" s="289"/>
      <c r="AC15" s="289"/>
      <c r="AD15" s="289"/>
      <c r="AE15" s="289"/>
      <c r="AF15" s="289"/>
      <c r="AG15" s="289"/>
      <c r="AH15" s="289"/>
      <c r="AI15" s="290"/>
      <c r="AJ15" s="293" t="s">
        <v>27</v>
      </c>
      <c r="AK15" s="294"/>
      <c r="AL15" s="295"/>
    </row>
    <row r="16" spans="1:43" ht="20.100000000000001" customHeight="1" x14ac:dyDescent="0.2">
      <c r="A16" s="245"/>
      <c r="B16" s="246"/>
      <c r="C16" s="296" t="s">
        <v>39</v>
      </c>
      <c r="D16" s="297"/>
      <c r="E16" s="297"/>
      <c r="F16" s="298" t="s">
        <v>13</v>
      </c>
      <c r="G16" s="297"/>
      <c r="H16" s="297"/>
      <c r="I16" s="298" t="s">
        <v>40</v>
      </c>
      <c r="J16" s="297"/>
      <c r="K16" s="299"/>
      <c r="L16" s="300" t="s">
        <v>16</v>
      </c>
      <c r="M16" s="297"/>
      <c r="N16" s="299"/>
      <c r="O16" s="300" t="s">
        <v>43</v>
      </c>
      <c r="P16" s="297"/>
      <c r="Q16" s="301"/>
      <c r="R16" s="296" t="s">
        <v>17</v>
      </c>
      <c r="S16" s="297"/>
      <c r="T16" s="297"/>
      <c r="U16" s="298" t="s">
        <v>41</v>
      </c>
      <c r="V16" s="297"/>
      <c r="W16" s="299"/>
      <c r="X16" s="300" t="s">
        <v>44</v>
      </c>
      <c r="Y16" s="297"/>
      <c r="Z16" s="301"/>
      <c r="AA16" s="302" t="s">
        <v>42</v>
      </c>
      <c r="AB16" s="286"/>
      <c r="AC16" s="303"/>
      <c r="AD16" s="304" t="s">
        <v>20</v>
      </c>
      <c r="AE16" s="286"/>
      <c r="AF16" s="305"/>
      <c r="AG16" s="300" t="s">
        <v>44</v>
      </c>
      <c r="AH16" s="297"/>
      <c r="AI16" s="301"/>
      <c r="AJ16" s="232"/>
      <c r="AK16" s="225"/>
      <c r="AL16" s="233"/>
    </row>
    <row r="17" spans="1:38" ht="20.100000000000001" customHeight="1" x14ac:dyDescent="0.2">
      <c r="A17" s="247"/>
      <c r="B17" s="248"/>
      <c r="C17" s="102" t="s">
        <v>0</v>
      </c>
      <c r="D17" s="90" t="s">
        <v>1</v>
      </c>
      <c r="E17" s="103" t="s">
        <v>2</v>
      </c>
      <c r="F17" s="105" t="s">
        <v>0</v>
      </c>
      <c r="G17" s="90" t="s">
        <v>1</v>
      </c>
      <c r="H17" s="103" t="s">
        <v>2</v>
      </c>
      <c r="I17" s="105" t="s">
        <v>0</v>
      </c>
      <c r="J17" s="90" t="s">
        <v>1</v>
      </c>
      <c r="K17" s="139" t="s">
        <v>2</v>
      </c>
      <c r="L17" s="103" t="s">
        <v>0</v>
      </c>
      <c r="M17" s="90" t="s">
        <v>1</v>
      </c>
      <c r="N17" s="139" t="s">
        <v>2</v>
      </c>
      <c r="O17" s="103" t="s">
        <v>0</v>
      </c>
      <c r="P17" s="90" t="s">
        <v>1</v>
      </c>
      <c r="Q17" s="104" t="s">
        <v>2</v>
      </c>
      <c r="R17" s="102" t="s">
        <v>0</v>
      </c>
      <c r="S17" s="90" t="s">
        <v>1</v>
      </c>
      <c r="T17" s="103" t="s">
        <v>2</v>
      </c>
      <c r="U17" s="105" t="s">
        <v>0</v>
      </c>
      <c r="V17" s="90" t="s">
        <v>1</v>
      </c>
      <c r="W17" s="139" t="s">
        <v>2</v>
      </c>
      <c r="X17" s="103" t="s">
        <v>0</v>
      </c>
      <c r="Y17" s="90" t="s">
        <v>1</v>
      </c>
      <c r="Z17" s="104" t="s">
        <v>2</v>
      </c>
      <c r="AA17" s="102" t="s">
        <v>0</v>
      </c>
      <c r="AB17" s="90" t="s">
        <v>1</v>
      </c>
      <c r="AC17" s="103" t="s">
        <v>2</v>
      </c>
      <c r="AD17" s="105" t="s">
        <v>0</v>
      </c>
      <c r="AE17" s="90" t="s">
        <v>1</v>
      </c>
      <c r="AF17" s="139" t="s">
        <v>2</v>
      </c>
      <c r="AG17" s="103" t="s">
        <v>0</v>
      </c>
      <c r="AH17" s="90" t="s">
        <v>1</v>
      </c>
      <c r="AI17" s="104" t="s">
        <v>2</v>
      </c>
      <c r="AJ17" s="6" t="s">
        <v>0</v>
      </c>
      <c r="AK17" s="7" t="s">
        <v>1</v>
      </c>
      <c r="AL17" s="5" t="s">
        <v>2</v>
      </c>
    </row>
    <row r="18" spans="1:38" ht="20.100000000000001" customHeight="1" x14ac:dyDescent="0.2">
      <c r="A18" s="4">
        <v>45022</v>
      </c>
      <c r="B18" s="5" t="s">
        <v>7</v>
      </c>
      <c r="C18" s="70">
        <v>64</v>
      </c>
      <c r="D18" s="79">
        <v>127</v>
      </c>
      <c r="E18" s="68">
        <v>191</v>
      </c>
      <c r="F18" s="74">
        <v>159</v>
      </c>
      <c r="G18" s="79">
        <v>244</v>
      </c>
      <c r="H18" s="68">
        <v>403</v>
      </c>
      <c r="I18" s="74">
        <v>230</v>
      </c>
      <c r="J18" s="79">
        <v>427</v>
      </c>
      <c r="K18" s="76">
        <v>657</v>
      </c>
      <c r="L18" s="68">
        <v>116</v>
      </c>
      <c r="M18" s="79">
        <v>208</v>
      </c>
      <c r="N18" s="76">
        <v>324</v>
      </c>
      <c r="O18" s="68">
        <v>569</v>
      </c>
      <c r="P18" s="79">
        <v>1006</v>
      </c>
      <c r="Q18" s="71">
        <v>1575</v>
      </c>
      <c r="R18" s="70">
        <v>344</v>
      </c>
      <c r="S18" s="79">
        <v>552</v>
      </c>
      <c r="T18" s="68">
        <v>896</v>
      </c>
      <c r="U18" s="74">
        <v>113</v>
      </c>
      <c r="V18" s="79">
        <v>221</v>
      </c>
      <c r="W18" s="76">
        <v>334</v>
      </c>
      <c r="X18" s="68">
        <v>457</v>
      </c>
      <c r="Y18" s="79">
        <v>773</v>
      </c>
      <c r="Z18" s="71">
        <v>1230</v>
      </c>
      <c r="AA18" s="70">
        <v>197</v>
      </c>
      <c r="AB18" s="79">
        <v>334</v>
      </c>
      <c r="AC18" s="68">
        <v>531</v>
      </c>
      <c r="AD18" s="74">
        <v>134</v>
      </c>
      <c r="AE18" s="79">
        <v>172</v>
      </c>
      <c r="AF18" s="76">
        <v>306</v>
      </c>
      <c r="AG18" s="68">
        <v>331</v>
      </c>
      <c r="AH18" s="79">
        <v>506</v>
      </c>
      <c r="AI18" s="71">
        <v>837</v>
      </c>
      <c r="AJ18" s="117">
        <v>1357</v>
      </c>
      <c r="AK18" s="110">
        <v>2285</v>
      </c>
      <c r="AL18" s="140">
        <v>3642</v>
      </c>
    </row>
    <row r="19" spans="1:38" ht="20.100000000000001" customHeight="1" x14ac:dyDescent="0.2">
      <c r="A19" s="4">
        <v>45023</v>
      </c>
      <c r="B19" s="5" t="s">
        <v>8</v>
      </c>
      <c r="C19" s="70">
        <v>69</v>
      </c>
      <c r="D19" s="79">
        <v>123</v>
      </c>
      <c r="E19" s="68">
        <v>192</v>
      </c>
      <c r="F19" s="74">
        <v>144</v>
      </c>
      <c r="G19" s="79">
        <v>251</v>
      </c>
      <c r="H19" s="68">
        <v>395</v>
      </c>
      <c r="I19" s="74">
        <v>239</v>
      </c>
      <c r="J19" s="79">
        <v>387</v>
      </c>
      <c r="K19" s="76">
        <v>626</v>
      </c>
      <c r="L19" s="68">
        <v>85</v>
      </c>
      <c r="M19" s="79">
        <v>172</v>
      </c>
      <c r="N19" s="76">
        <v>257</v>
      </c>
      <c r="O19" s="68">
        <v>537</v>
      </c>
      <c r="P19" s="79">
        <v>933</v>
      </c>
      <c r="Q19" s="71">
        <v>1470</v>
      </c>
      <c r="R19" s="70">
        <v>308</v>
      </c>
      <c r="S19" s="79">
        <v>538</v>
      </c>
      <c r="T19" s="68">
        <v>846</v>
      </c>
      <c r="U19" s="74">
        <v>109</v>
      </c>
      <c r="V19" s="79">
        <v>182</v>
      </c>
      <c r="W19" s="76">
        <v>291</v>
      </c>
      <c r="X19" s="68">
        <v>417</v>
      </c>
      <c r="Y19" s="79">
        <v>720</v>
      </c>
      <c r="Z19" s="71">
        <v>1137</v>
      </c>
      <c r="AA19" s="70">
        <v>244</v>
      </c>
      <c r="AB19" s="79">
        <v>364</v>
      </c>
      <c r="AC19" s="68">
        <v>608</v>
      </c>
      <c r="AD19" s="74">
        <v>126</v>
      </c>
      <c r="AE19" s="79">
        <v>175</v>
      </c>
      <c r="AF19" s="76">
        <v>301</v>
      </c>
      <c r="AG19" s="68">
        <v>370</v>
      </c>
      <c r="AH19" s="79">
        <v>539</v>
      </c>
      <c r="AI19" s="71">
        <v>909</v>
      </c>
      <c r="AJ19" s="65">
        <v>1324</v>
      </c>
      <c r="AK19" s="66">
        <v>2192</v>
      </c>
      <c r="AL19" s="67">
        <v>3516</v>
      </c>
    </row>
    <row r="20" spans="1:38" ht="20.100000000000001" customHeight="1" thickBot="1" x14ac:dyDescent="0.25">
      <c r="A20" s="4">
        <v>45024</v>
      </c>
      <c r="B20" s="5" t="s">
        <v>4</v>
      </c>
      <c r="C20" s="131">
        <v>156</v>
      </c>
      <c r="D20" s="132">
        <v>204</v>
      </c>
      <c r="E20" s="62">
        <v>360</v>
      </c>
      <c r="F20" s="111">
        <v>366</v>
      </c>
      <c r="G20" s="132">
        <v>409</v>
      </c>
      <c r="H20" s="62">
        <v>775</v>
      </c>
      <c r="I20" s="111">
        <v>534</v>
      </c>
      <c r="J20" s="132">
        <v>664</v>
      </c>
      <c r="K20" s="141">
        <v>1198</v>
      </c>
      <c r="L20" s="62">
        <v>260</v>
      </c>
      <c r="M20" s="132">
        <v>353</v>
      </c>
      <c r="N20" s="141">
        <v>613</v>
      </c>
      <c r="O20" s="62">
        <v>1316</v>
      </c>
      <c r="P20" s="132">
        <v>1630</v>
      </c>
      <c r="Q20" s="118">
        <v>2946</v>
      </c>
      <c r="R20" s="131">
        <v>721</v>
      </c>
      <c r="S20" s="132">
        <v>912</v>
      </c>
      <c r="T20" s="62">
        <v>1633</v>
      </c>
      <c r="U20" s="142">
        <v>227</v>
      </c>
      <c r="V20" s="143">
        <v>334</v>
      </c>
      <c r="W20" s="144">
        <v>561</v>
      </c>
      <c r="X20" s="62">
        <v>948</v>
      </c>
      <c r="Y20" s="132">
        <v>1246</v>
      </c>
      <c r="Z20" s="118">
        <v>2194</v>
      </c>
      <c r="AA20" s="131">
        <v>571</v>
      </c>
      <c r="AB20" s="132">
        <v>669</v>
      </c>
      <c r="AC20" s="62">
        <v>1240</v>
      </c>
      <c r="AD20" s="142">
        <v>298</v>
      </c>
      <c r="AE20" s="143">
        <v>337</v>
      </c>
      <c r="AF20" s="144">
        <v>635</v>
      </c>
      <c r="AG20" s="62">
        <v>869</v>
      </c>
      <c r="AH20" s="132">
        <v>1006</v>
      </c>
      <c r="AI20" s="118">
        <v>1875</v>
      </c>
      <c r="AJ20" s="65">
        <v>3133</v>
      </c>
      <c r="AK20" s="66">
        <v>3882</v>
      </c>
      <c r="AL20" s="67">
        <v>7015</v>
      </c>
    </row>
    <row r="21" spans="1:38" ht="20.100000000000001" customHeight="1" thickBot="1" x14ac:dyDescent="0.25">
      <c r="A21" s="291" t="s">
        <v>3</v>
      </c>
      <c r="B21" s="292"/>
      <c r="C21" s="72">
        <v>289</v>
      </c>
      <c r="D21" s="82">
        <v>454</v>
      </c>
      <c r="E21" s="69">
        <v>743</v>
      </c>
      <c r="F21" s="75">
        <v>669</v>
      </c>
      <c r="G21" s="82">
        <v>904</v>
      </c>
      <c r="H21" s="69">
        <v>1573</v>
      </c>
      <c r="I21" s="75">
        <v>1003</v>
      </c>
      <c r="J21" s="82">
        <v>1478</v>
      </c>
      <c r="K21" s="77">
        <v>2481</v>
      </c>
      <c r="L21" s="69">
        <v>461</v>
      </c>
      <c r="M21" s="82">
        <v>733</v>
      </c>
      <c r="N21" s="77">
        <v>1194</v>
      </c>
      <c r="O21" s="69">
        <v>2422</v>
      </c>
      <c r="P21" s="82">
        <v>3569</v>
      </c>
      <c r="Q21" s="73">
        <v>5991</v>
      </c>
      <c r="R21" s="72">
        <v>1373</v>
      </c>
      <c r="S21" s="82">
        <v>2002</v>
      </c>
      <c r="T21" s="69">
        <v>3375</v>
      </c>
      <c r="U21" s="75">
        <v>449</v>
      </c>
      <c r="V21" s="82">
        <v>737</v>
      </c>
      <c r="W21" s="77">
        <v>1186</v>
      </c>
      <c r="X21" s="69">
        <v>1822</v>
      </c>
      <c r="Y21" s="82">
        <v>2739</v>
      </c>
      <c r="Z21" s="73">
        <v>4561</v>
      </c>
      <c r="AA21" s="72">
        <v>1012</v>
      </c>
      <c r="AB21" s="82">
        <v>1367</v>
      </c>
      <c r="AC21" s="69">
        <v>2379</v>
      </c>
      <c r="AD21" s="75">
        <v>558</v>
      </c>
      <c r="AE21" s="82">
        <v>684</v>
      </c>
      <c r="AF21" s="77">
        <v>1242</v>
      </c>
      <c r="AG21" s="69">
        <v>1570</v>
      </c>
      <c r="AH21" s="82">
        <v>2051</v>
      </c>
      <c r="AI21" s="73">
        <v>3621</v>
      </c>
      <c r="AJ21" s="63">
        <v>5814</v>
      </c>
      <c r="AK21" s="64">
        <v>8359</v>
      </c>
      <c r="AL21" s="59">
        <v>14173</v>
      </c>
    </row>
  </sheetData>
  <sheetProtection algorithmName="SHA-512" hashValue="IFMHkK7U85cTN9+4CWPSdatRuGpYzuUw2cMkMWOtcp8eKUqFwoah5gzDngjK6vJV28UVHmlPk7Kx4eaY01qZqw==" saltValue="jrKMuWd8kp9w48X5o1dNLQ==" spinCount="100000" sheet="1" objects="1" scenarios="1"/>
  <mergeCells count="35">
    <mergeCell ref="A1:AL1"/>
    <mergeCell ref="A4:B6"/>
    <mergeCell ref="C5:E5"/>
    <mergeCell ref="U5:W5"/>
    <mergeCell ref="L5:N5"/>
    <mergeCell ref="C4:Q4"/>
    <mergeCell ref="O5:Q5"/>
    <mergeCell ref="X5:Z5"/>
    <mergeCell ref="R4:Z4"/>
    <mergeCell ref="F5:H5"/>
    <mergeCell ref="I5:K5"/>
    <mergeCell ref="AJ4:AL5"/>
    <mergeCell ref="R5:T5"/>
    <mergeCell ref="AA4:AI4"/>
    <mergeCell ref="AA5:AC5"/>
    <mergeCell ref="AD5:AF5"/>
    <mergeCell ref="AJ15:AL16"/>
    <mergeCell ref="C16:E16"/>
    <mergeCell ref="F16:H16"/>
    <mergeCell ref="I16:K16"/>
    <mergeCell ref="L16:N16"/>
    <mergeCell ref="O16:Q16"/>
    <mergeCell ref="R16:T16"/>
    <mergeCell ref="U16:W16"/>
    <mergeCell ref="X16:Z16"/>
    <mergeCell ref="C15:Q15"/>
    <mergeCell ref="AA16:AC16"/>
    <mergeCell ref="AD16:AF16"/>
    <mergeCell ref="AG16:AI16"/>
    <mergeCell ref="AG5:AI5"/>
    <mergeCell ref="AA15:AI15"/>
    <mergeCell ref="A21:B21"/>
    <mergeCell ref="R15:Z15"/>
    <mergeCell ref="A15:B17"/>
    <mergeCell ref="A10:B10"/>
  </mergeCells>
  <phoneticPr fontId="1"/>
  <conditionalFormatting sqref="AG7:AI10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19685039370078741" header="0.39370078740157483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前回比</vt:lpstr>
      <vt:lpstr>県議選(西区～桜区)</vt:lpstr>
      <vt:lpstr>県議選 (浦和区～岩槻区)</vt:lpstr>
      <vt:lpstr>市議選 (西区～桜区)</vt:lpstr>
      <vt:lpstr>市議選 (浦和区～岩槻区)</vt:lpstr>
      <vt:lpstr>増設期日前投票所</vt:lpstr>
      <vt:lpstr>'県議選 (浦和区～岩槻区)'!Print_Area</vt:lpstr>
      <vt:lpstr>'県議選(西区～桜区)'!Print_Area</vt:lpstr>
      <vt:lpstr>'市議選 (浦和区～岩槻区)'!Print_Area</vt:lpstr>
      <vt:lpstr>増設期日前投票所!Print_Area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康敬</dc:creator>
  <cp:lastModifiedBy>さいたま市</cp:lastModifiedBy>
  <cp:lastPrinted>2023-04-08T11:53:06Z</cp:lastPrinted>
  <dcterms:created xsi:type="dcterms:W3CDTF">1997-01-08T22:48:59Z</dcterms:created>
  <dcterms:modified xsi:type="dcterms:W3CDTF">2023-04-17T01:43:56Z</dcterms:modified>
</cp:coreProperties>
</file>