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wnloads\(1)指定管理募集申請書類\"/>
    </mc:Choice>
  </mc:AlternateContent>
  <xr:revisionPtr revIDLastSave="0" documentId="13_ncr:1_{8AFDE57F-FDBE-4C63-88AE-086BC88B808B}" xr6:coauthVersionLast="47" xr6:coauthVersionMax="47" xr10:uidLastSave="{00000000-0000-0000-0000-000000000000}"/>
  <bookViews>
    <workbookView xWindow="-108" yWindow="-108" windowWidth="23256" windowHeight="12456" xr2:uid="{00000000-000D-0000-FFFF-FFFF00000000}"/>
  </bookViews>
  <sheets>
    <sheet name="契約金額内訳書（不均等）" sheetId="10" r:id="rId1"/>
    <sheet name="記載例" sheetId="13" r:id="rId2"/>
  </sheets>
  <definedNames>
    <definedName name="_xlnm.Print_Area" localSheetId="1">記載例!$A$1:$N$26</definedName>
    <definedName name="_xlnm.Print_Area" localSheetId="0">'契約金額内訳書（不均等）'!$A$1:$N$27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0" l="1"/>
  <c r="C17" i="10" l="1"/>
  <c r="C17" i="13"/>
  <c r="M14" i="13"/>
  <c r="K14" i="13"/>
  <c r="K15" i="13" s="1"/>
  <c r="I14" i="13"/>
  <c r="I15" i="13" s="1"/>
  <c r="G14" i="13"/>
  <c r="G15" i="13" s="1"/>
  <c r="E14" i="13"/>
  <c r="E15" i="13" s="1"/>
  <c r="E16" i="13" s="1"/>
  <c r="C13" i="13"/>
  <c r="C12" i="13"/>
  <c r="C11" i="13"/>
  <c r="C10" i="13"/>
  <c r="C9" i="13"/>
  <c r="C9" i="10"/>
  <c r="G14" i="10"/>
  <c r="G15" i="10" s="1"/>
  <c r="G16" i="10" s="1"/>
  <c r="I14" i="10"/>
  <c r="I15" i="10" s="1"/>
  <c r="I16" i="10" s="1"/>
  <c r="C10" i="10"/>
  <c r="C11" i="10"/>
  <c r="C12" i="10"/>
  <c r="C13" i="10"/>
  <c r="M14" i="10"/>
  <c r="M15" i="10" s="1"/>
  <c r="K14" i="10"/>
  <c r="K15" i="10" s="1"/>
  <c r="E14" i="10"/>
  <c r="M15" i="13" l="1"/>
  <c r="M16" i="13" s="1"/>
  <c r="C14" i="13"/>
  <c r="C15" i="13" s="1"/>
  <c r="G16" i="13"/>
  <c r="I16" i="13"/>
  <c r="K16" i="13"/>
  <c r="C14" i="10"/>
  <c r="C15" i="10" s="1"/>
  <c r="K16" i="10"/>
  <c r="M16" i="10"/>
  <c r="E15" i="10"/>
  <c r="C16" i="13" l="1"/>
  <c r="E16" i="10"/>
  <c r="C16" i="10"/>
  <c r="C6" i="13" l="1"/>
</calcChain>
</file>

<file path=xl/sharedStrings.xml><?xml version="1.0" encoding="utf-8"?>
<sst xmlns="http://schemas.openxmlformats.org/spreadsheetml/2006/main" count="108" uniqueCount="50">
  <si>
    <t>番号</t>
  </si>
  <si>
    <t>①</t>
  </si>
  <si>
    <t>業務管理費</t>
  </si>
  <si>
    <t>一般管理費等</t>
  </si>
  <si>
    <t>⑥</t>
    <phoneticPr fontId="2"/>
  </si>
  <si>
    <t>消費税相当額</t>
    <rPh sb="0" eb="3">
      <t>ショウヒゼイ</t>
    </rPh>
    <rPh sb="3" eb="5">
      <t>ソウトウ</t>
    </rPh>
    <rPh sb="5" eb="6">
      <t>ガク</t>
    </rPh>
    <phoneticPr fontId="2"/>
  </si>
  <si>
    <t>⑦</t>
    <phoneticPr fontId="2"/>
  </si>
  <si>
    <t>合計（税抜）</t>
    <rPh sb="0" eb="2">
      <t>ゴウケイ</t>
    </rPh>
    <rPh sb="3" eb="4">
      <t>ゼイ</t>
    </rPh>
    <rPh sb="4" eb="5">
      <t>ヌ</t>
    </rPh>
    <phoneticPr fontId="2"/>
  </si>
  <si>
    <t>項　目</t>
    <phoneticPr fontId="2"/>
  </si>
  <si>
    <t>内容</t>
    <rPh sb="0" eb="2">
      <t>ナイヨウ</t>
    </rPh>
    <phoneticPr fontId="2"/>
  </si>
  <si>
    <t>直接人件費</t>
    <phoneticPr fontId="2"/>
  </si>
  <si>
    <t>当該業務に直接従事する者の直接作業に要する時間に対して支給される給与、諸手当及び賞与に係る経費</t>
    <phoneticPr fontId="2"/>
  </si>
  <si>
    <t>＜参考：項目内容＞</t>
    <rPh sb="1" eb="3">
      <t>サンコウ</t>
    </rPh>
    <rPh sb="4" eb="6">
      <t>コウモク</t>
    </rPh>
    <rPh sb="6" eb="8">
      <t>ナイヨウ</t>
    </rPh>
    <phoneticPr fontId="2"/>
  </si>
  <si>
    <t>①</t>
    <phoneticPr fontId="2"/>
  </si>
  <si>
    <t>（別紙３）</t>
    <rPh sb="1" eb="3">
      <t>ベッシ</t>
    </rPh>
    <phoneticPr fontId="2"/>
  </si>
  <si>
    <t>指定管理者名</t>
    <rPh sb="0" eb="2">
      <t>シテイ</t>
    </rPh>
    <rPh sb="2" eb="5">
      <t>カンリシャ</t>
    </rPh>
    <rPh sb="5" eb="6">
      <t>メイ</t>
    </rPh>
    <phoneticPr fontId="2"/>
  </si>
  <si>
    <t>指定期間合計（●年分）</t>
    <rPh sb="0" eb="2">
      <t>シテイ</t>
    </rPh>
    <rPh sb="2" eb="4">
      <t>キカン</t>
    </rPh>
    <rPh sb="4" eb="6">
      <t>ゴウケイ</t>
    </rPh>
    <rPh sb="8" eb="10">
      <t>ネンブン</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</si>
  <si>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</si>
  <si>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</si>
  <si>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</si>
  <si>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</si>
  <si>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</si>
  <si>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支出合計（税込）</t>
    <rPh sb="0" eb="2">
      <t>シシュツ</t>
    </rPh>
    <rPh sb="2" eb="4">
      <t>ゴウケイ</t>
    </rPh>
    <rPh sb="5" eb="6">
      <t>ゼイ</t>
    </rPh>
    <rPh sb="6" eb="7">
      <t>コミ</t>
    </rPh>
    <phoneticPr fontId="2"/>
  </si>
  <si>
    <t>収入合計</t>
    <rPh sb="0" eb="2">
      <t>シュウニュウ</t>
    </rPh>
    <rPh sb="2" eb="4">
      <t>ゴウケイ</t>
    </rPh>
    <phoneticPr fontId="2"/>
  </si>
  <si>
    <t>⑧</t>
    <phoneticPr fontId="2"/>
  </si>
  <si>
    <t xml:space="preserve">◆作成にあたっての注意事項
提案書に記載した内容を、上記項目に沿って記入してください。
</t>
    <rPh sb="1" eb="3">
      <t>サクセイ</t>
    </rPh>
    <rPh sb="9" eb="11">
      <t>チュウイ</t>
    </rPh>
    <rPh sb="11" eb="13">
      <t>ジコウ</t>
    </rPh>
    <rPh sb="14" eb="17">
      <t>テイアンショ</t>
    </rPh>
    <rPh sb="18" eb="20">
      <t>キサイ</t>
    </rPh>
    <rPh sb="22" eb="24">
      <t>ナイヨウ</t>
    </rPh>
    <phoneticPr fontId="2"/>
  </si>
  <si>
    <t>上記以外（値引きを含む）で、指定管理者が企業を維持運営していくために必要な経費</t>
    <rPh sb="0" eb="2">
      <t>ジョウキ</t>
    </rPh>
    <rPh sb="2" eb="4">
      <t>イガイ</t>
    </rPh>
    <rPh sb="5" eb="7">
      <t>ネビ</t>
    </rPh>
    <rPh sb="9" eb="10">
      <t>フク</t>
    </rPh>
    <rPh sb="14" eb="16">
      <t>シテイ</t>
    </rPh>
    <rPh sb="16" eb="19">
      <t>カンリシャ</t>
    </rPh>
    <phoneticPr fontId="2"/>
  </si>
  <si>
    <t>○○体育館</t>
    <rPh sb="2" eb="5">
      <t>タイイクカン</t>
    </rPh>
    <phoneticPr fontId="2"/>
  </si>
  <si>
    <t>○○株式会社</t>
    <rPh sb="2" eb="6">
      <t>カブシキガイシャ</t>
    </rPh>
    <phoneticPr fontId="2"/>
  </si>
  <si>
    <t>令和９年４月１日～令和14年３月31日</t>
    <rPh sb="0" eb="2">
      <t>レイワ</t>
    </rPh>
    <rPh sb="3" eb="4">
      <t>ネン</t>
    </rPh>
    <rPh sb="5" eb="6">
      <t>ガツ</t>
    </rPh>
    <rPh sb="7" eb="8">
      <t>ニチ</t>
    </rPh>
    <rPh sb="9" eb="11">
      <t>レイワ</t>
    </rPh>
    <rPh sb="13" eb="14">
      <t>ネン</t>
    </rPh>
    <rPh sb="15" eb="16">
      <t>ガツ</t>
    </rPh>
    <rPh sb="18" eb="19">
      <t>ニチ</t>
    </rPh>
    <phoneticPr fontId="2"/>
  </si>
  <si>
    <t>指定管理に係る管理経費等内訳書</t>
    <rPh sb="0" eb="2">
      <t>シテイ</t>
    </rPh>
    <rPh sb="2" eb="4">
      <t>カンリ</t>
    </rPh>
    <rPh sb="5" eb="6">
      <t>カカ</t>
    </rPh>
    <rPh sb="7" eb="9">
      <t>カンリ</t>
    </rPh>
    <rPh sb="9" eb="11">
      <t>ケイヒ</t>
    </rPh>
    <rPh sb="11" eb="12">
      <t>トウ</t>
    </rPh>
    <rPh sb="12" eb="14">
      <t>ウチワケ</t>
    </rPh>
    <rPh sb="14" eb="15">
      <t>ショ</t>
    </rPh>
    <phoneticPr fontId="2"/>
  </si>
  <si>
    <t>施設名</t>
    <rPh sb="0" eb="2">
      <t>シセツ</t>
    </rPh>
    <rPh sb="2" eb="3">
      <t>メイ</t>
    </rPh>
    <phoneticPr fontId="2"/>
  </si>
  <si>
    <t>指定期間</t>
    <rPh sb="0" eb="2">
      <t>シテイ</t>
    </rPh>
    <rPh sb="2" eb="4">
      <t>キカン</t>
    </rPh>
    <rPh sb="3" eb="4">
      <t>テイキ</t>
    </rPh>
    <phoneticPr fontId="2"/>
  </si>
  <si>
    <t>指定年数</t>
    <rPh sb="0" eb="2">
      <t>シテイ</t>
    </rPh>
    <rPh sb="2" eb="4">
      <t>ネンスウ</t>
    </rPh>
    <phoneticPr fontId="2"/>
  </si>
  <si>
    <r>
      <t xml:space="preserve">直接物品費
（固定）
</t>
    </r>
    <r>
      <rPr>
        <sz val="9"/>
        <color theme="1"/>
        <rFont val="ＭＳ 明朝"/>
        <family val="1"/>
        <charset val="128"/>
      </rPr>
      <t>※物価変動の影響を受けないもの</t>
    </r>
    <rPh sb="7" eb="9">
      <t>コテイ</t>
    </rPh>
    <rPh sb="12" eb="14">
      <t>ブッカ</t>
    </rPh>
    <rPh sb="14" eb="16">
      <t>ヘンドウ</t>
    </rPh>
    <rPh sb="17" eb="19">
      <t>エイキョウ</t>
    </rPh>
    <rPh sb="20" eb="21">
      <t>ウ</t>
    </rPh>
    <phoneticPr fontId="2"/>
  </si>
  <si>
    <t>②</t>
    <phoneticPr fontId="2"/>
  </si>
  <si>
    <t>③</t>
    <phoneticPr fontId="2"/>
  </si>
  <si>
    <t>④</t>
    <phoneticPr fontId="2"/>
  </si>
  <si>
    <t>⑤</t>
    <phoneticPr fontId="2"/>
  </si>
  <si>
    <t>⑨</t>
    <phoneticPr fontId="2"/>
  </si>
  <si>
    <t>②</t>
    <phoneticPr fontId="2"/>
  </si>
  <si>
    <t>③</t>
    <phoneticPr fontId="2"/>
  </si>
  <si>
    <t>指定管理料合計（税込）</t>
    <rPh sb="0" eb="2">
      <t>シテイ</t>
    </rPh>
    <rPh sb="2" eb="4">
      <t>カンリ</t>
    </rPh>
    <rPh sb="4" eb="5">
      <t>リョウ</t>
    </rPh>
    <rPh sb="5" eb="7">
      <t>ゴウケイ</t>
    </rPh>
    <rPh sb="8" eb="10">
      <t>ゼイコ</t>
    </rPh>
    <phoneticPr fontId="2"/>
  </si>
  <si>
    <t>直接物品費
（変動）</t>
    <rPh sb="7" eb="9">
      <t>ヘンドウ</t>
    </rPh>
    <phoneticPr fontId="2"/>
  </si>
  <si>
    <t>直接物品費
（固定）</t>
    <rPh sb="7" eb="9">
      <t>コテイ</t>
    </rPh>
    <phoneticPr fontId="2"/>
  </si>
  <si>
    <t>当該業務に直接必要となる物品の購入・製造等に必要な経費（③直接物品費（固定）を除く。）</t>
    <rPh sb="29" eb="34">
      <t>チョクセツブッピンヒ</t>
    </rPh>
    <rPh sb="35" eb="37">
      <t>コテイ</t>
    </rPh>
    <rPh sb="39" eb="40">
      <t>ノゾ</t>
    </rPh>
    <phoneticPr fontId="2"/>
  </si>
  <si>
    <r>
      <t>当該業務に直接必要となる物品の購入・製造等に必要な経費のうち、システム保守の機器費やソフトウェアライセンス料など定額で物価等変動の影響を受けない経費</t>
    </r>
    <r>
      <rPr>
        <b/>
        <u/>
        <sz val="12"/>
        <color theme="1"/>
        <rFont val="ＭＳ 明朝"/>
        <family val="1"/>
        <charset val="128"/>
      </rPr>
      <t xml:space="preserve">
</t>
    </r>
    <r>
      <rPr>
        <sz val="12"/>
        <color theme="1"/>
        <rFont val="ＭＳ 明朝"/>
        <family val="1"/>
        <charset val="128"/>
      </rPr>
      <t>※該当がない場合は、0円と記入。</t>
    </r>
    <rPh sb="35" eb="37">
      <t>ホシュ</t>
    </rPh>
    <rPh sb="38" eb="40">
      <t>キキ</t>
    </rPh>
    <rPh sb="40" eb="41">
      <t>ヒ</t>
    </rPh>
    <rPh sb="53" eb="54">
      <t>リョウ</t>
    </rPh>
    <rPh sb="56" eb="58">
      <t>テイガク</t>
    </rPh>
    <rPh sb="59" eb="61">
      <t>ブッカ</t>
    </rPh>
    <rPh sb="61" eb="62">
      <t>トウ</t>
    </rPh>
    <rPh sb="62" eb="64">
      <t>ヘンドウ</t>
    </rPh>
    <rPh sb="65" eb="67">
      <t>エイキョウ</t>
    </rPh>
    <rPh sb="68" eb="69">
      <t>ウ</t>
    </rPh>
    <rPh sb="72" eb="74">
      <t>ケイヒ</t>
    </rPh>
    <rPh sb="76" eb="78">
      <t>ガイトウ</t>
    </rPh>
    <rPh sb="81" eb="83">
      <t>バアイ</t>
    </rPh>
    <rPh sb="86" eb="87">
      <t>エン</t>
    </rPh>
    <rPh sb="88" eb="90">
      <t>キニュウ</t>
    </rPh>
    <phoneticPr fontId="2"/>
  </si>
  <si>
    <t>当該業務を行う上で、指定管理者が現場業務を管理運営するために必要な経費（直接人件費及び直接物品費を除く。）
※法定福利費は、業務管理費にて計上。</t>
    <rPh sb="10" eb="12">
      <t>シテイ</t>
    </rPh>
    <rPh sb="12" eb="15">
      <t>カンリシャ</t>
    </rPh>
    <rPh sb="43" eb="45">
      <t>チョクセツ</t>
    </rPh>
    <rPh sb="55" eb="60">
      <t>ホウテイフクリヒ</t>
    </rPh>
    <rPh sb="62" eb="64">
      <t>ギョウム</t>
    </rPh>
    <rPh sb="64" eb="66">
      <t>カンリ</t>
    </rPh>
    <rPh sb="66" eb="67">
      <t>ヒ</t>
    </rPh>
    <rPh sb="69" eb="71">
      <t>ケイジョウ</t>
    </rPh>
    <phoneticPr fontId="2"/>
  </si>
  <si>
    <t>当該業務に直接必要となる物品の購入・製造等に必要な経費のうち、システム保守の機器費やソフトウェアライセンス料など定額で物価等変動の影響を受けない経費</t>
    <rPh sb="35" eb="37">
      <t>ホシュ</t>
    </rPh>
    <rPh sb="38" eb="40">
      <t>キキ</t>
    </rPh>
    <rPh sb="40" eb="41">
      <t>ヒ</t>
    </rPh>
    <rPh sb="53" eb="54">
      <t>リョウ</t>
    </rPh>
    <rPh sb="56" eb="58">
      <t>テイガク</t>
    </rPh>
    <rPh sb="59" eb="61">
      <t>ブッカ</t>
    </rPh>
    <rPh sb="61" eb="62">
      <t>トウ</t>
    </rPh>
    <rPh sb="62" eb="64">
      <t>ヘンドウ</t>
    </rPh>
    <rPh sb="65" eb="67">
      <t>エイキョウ</t>
    </rPh>
    <rPh sb="68" eb="69">
      <t>ウ</t>
    </rPh>
    <rPh sb="72" eb="74">
      <t>ケイヒ</t>
    </rPh>
    <phoneticPr fontId="2"/>
  </si>
  <si>
    <t>当該業務を行う上で、指定管理者が現場業務を管理運営するために必要な経費（直接人件費及び直接物品費を除く。）
※法定福利費は、業務管理費にて計上する。</t>
    <rPh sb="10" eb="12">
      <t>シテイ</t>
    </rPh>
    <rPh sb="12" eb="15">
      <t>カンリシャ</t>
    </rPh>
    <rPh sb="43" eb="45">
      <t>チョクセツ</t>
    </rPh>
    <rPh sb="55" eb="60">
      <t>ホウテイフクリヒ</t>
    </rPh>
    <rPh sb="62" eb="64">
      <t>ギョウム</t>
    </rPh>
    <rPh sb="64" eb="66">
      <t>カンリ</t>
    </rPh>
    <rPh sb="66" eb="67">
      <t>ヒ</t>
    </rPh>
    <rPh sb="69" eb="71">
      <t>ケイジョウ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</si>
</sst>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0&quot;円&quot;"/>
  </numFmts>
  <fonts count="17"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rgb="FFFF0000"/>
      <name val="游ゴシック"/>
      <family val="2"/>
      <scheme val="minor"/>
    </font>
    <font>
      <sz val="14"/>
      <color theme="1"/>
      <name val="游ゴシック"/>
      <family val="2"/>
      <scheme val="minor"/>
    </font>
    <font>
      <sz val="12"/>
      <color theme="1"/>
      <name val="ＭＳ 明朝"/>
      <family val="1"/>
      <charset val="128"/>
    </font>
    <font>
      <sz val="20"/>
      <name val="ＭＳ ゴシック"/>
      <family val="3"/>
      <charset val="128"/>
    </font>
    <font>
      <sz val="20"/>
      <color theme="1"/>
      <name val="ＭＳ ゴシック"/>
      <family val="3"/>
      <charset val="128"/>
    </font>
    <font>
      <sz val="11"/>
      <color theme="1"/>
      <name val="ＭＳ 明朝"/>
      <family val="1"/>
      <charset val="128"/>
    </font>
    <font>
      <sz val="14"/>
      <color theme="1"/>
      <name val="ＭＳ ゴシック"/>
      <family val="3"/>
      <charset val="128"/>
    </font>
    <font>
      <sz val="12"/>
      <color theme="1"/>
      <name val="ＭＳ ゴシック"/>
      <family val="3"/>
      <charset val="128"/>
    </font>
    <font>
      <sz val="14"/>
      <color theme="1"/>
      <name val="ＭＳ 明朝"/>
      <family val="1"/>
      <charset val="128"/>
    </font>
    <font>
      <sz val="9"/>
      <color theme="1"/>
      <name val="ＭＳ 明朝"/>
      <family val="1"/>
      <charset val="128"/>
    </font>
    <font>
      <b/>
      <u/>
      <sz val="12"/>
      <color theme="1"/>
      <name val="ＭＳ 明朝"/>
      <family val="1"/>
      <charset val="128"/>
    </font>
    <font>
      <sz val="13"/>
      <color theme="1"/>
      <name val="ＭＳ ゴシック"/>
      <family val="3"/>
      <charset val="128"/>
    </font>
    <font>
      <sz val="14"/>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hair">
        <color indexed="64"/>
      </bottom>
      <diagonal/>
    </border>
    <border>
      <left/>
      <right style="thin">
        <color auto="1"/>
      </right>
      <top/>
      <bottom style="hair">
        <color indexed="64"/>
      </bottom>
      <diagonal/>
    </border>
    <border>
      <left style="thin">
        <color indexed="64"/>
      </left>
      <right style="thin">
        <color indexed="64"/>
      </right>
      <top/>
      <bottom style="hair">
        <color indexed="64"/>
      </bottom>
      <diagonal/>
    </border>
    <border>
      <left style="thin">
        <color auto="1"/>
      </left>
      <right/>
      <top style="thin">
        <color indexed="64"/>
      </top>
      <bottom style="hair">
        <color indexed="64"/>
      </bottom>
      <diagonal/>
    </border>
    <border>
      <left style="thin">
        <color auto="1"/>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auto="1"/>
      </right>
      <top style="thin">
        <color indexed="64"/>
      </top>
      <bottom style="medium">
        <color indexed="64"/>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83">
    <xf numFmtId="0" fontId="0" fillId="0" borderId="0" xfId="0"/>
    <xf numFmtId="0" fontId="4" fillId="0" borderId="0" xfId="0" applyFont="1" applyAlignment="1">
      <alignment vertical="center"/>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8" fillId="0" borderId="0" xfId="0" applyFont="1"/>
    <xf numFmtId="0" fontId="8" fillId="0" borderId="0" xfId="0" applyFont="1" applyAlignment="1">
      <alignment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10" fillId="0" borderId="0" xfId="0" applyFont="1" applyAlignment="1">
      <alignment horizontal="left"/>
    </xf>
    <xf numFmtId="0" fontId="9" fillId="0" borderId="0" xfId="0" applyFont="1" applyAlignment="1">
      <alignment vertical="top"/>
    </xf>
    <xf numFmtId="0" fontId="3" fillId="0" borderId="0" xfId="0" applyFont="1" applyBorder="1" applyAlignment="1">
      <alignment horizontal="right" vertical="center"/>
    </xf>
    <xf numFmtId="0" fontId="10" fillId="0" borderId="0" xfId="0" applyFont="1" applyAlignment="1">
      <alignment horizontal="right" vertical="center"/>
    </xf>
    <xf numFmtId="0" fontId="10" fillId="0" borderId="0" xfId="0" applyFont="1" applyAlignment="1">
      <alignment horizontal="left"/>
    </xf>
    <xf numFmtId="0" fontId="5" fillId="0" borderId="23" xfId="0" applyFont="1" applyBorder="1" applyAlignment="1">
      <alignment horizontal="center" vertical="center" wrapText="1"/>
    </xf>
    <xf numFmtId="0" fontId="5" fillId="0" borderId="23"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0"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wrapText="1"/>
    </xf>
    <xf numFmtId="177" fontId="9" fillId="2" borderId="21" xfId="1" applyNumberFormat="1" applyFont="1" applyFill="1" applyBorder="1" applyAlignment="1">
      <alignment horizontal="right" vertical="center"/>
    </xf>
    <xf numFmtId="177" fontId="9" fillId="2" borderId="22" xfId="1" applyNumberFormat="1" applyFont="1" applyFill="1" applyBorder="1" applyAlignment="1">
      <alignment horizontal="right" vertical="center"/>
    </xf>
    <xf numFmtId="177" fontId="15" fillId="2" borderId="16" xfId="1" applyNumberFormat="1" applyFont="1" applyFill="1" applyBorder="1" applyAlignment="1">
      <alignment horizontal="right" vertical="center" wrapText="1"/>
    </xf>
    <xf numFmtId="0" fontId="0" fillId="0" borderId="18" xfId="0" applyBorder="1" applyAlignment="1">
      <alignment horizontal="right" vertical="center" wrapText="1"/>
    </xf>
    <xf numFmtId="177" fontId="15" fillId="2" borderId="7" xfId="1" applyNumberFormat="1" applyFont="1" applyFill="1" applyBorder="1" applyAlignment="1">
      <alignment horizontal="right" vertical="center" wrapText="1"/>
    </xf>
    <xf numFmtId="0" fontId="0" fillId="0" borderId="8" xfId="0" applyBorder="1" applyAlignment="1">
      <alignment horizontal="right" vertical="center" wrapText="1"/>
    </xf>
    <xf numFmtId="177" fontId="15" fillId="2" borderId="17" xfId="1" applyNumberFormat="1" applyFont="1" applyFill="1" applyBorder="1" applyAlignment="1">
      <alignment horizontal="right" vertical="center" wrapText="1"/>
    </xf>
    <xf numFmtId="0" fontId="0" fillId="0" borderId="19" xfId="0" applyBorder="1" applyAlignment="1">
      <alignment horizontal="right" vertical="center" wrapText="1"/>
    </xf>
    <xf numFmtId="177" fontId="9" fillId="0" borderId="1" xfId="1" applyNumberFormat="1" applyFont="1" applyBorder="1" applyAlignment="1">
      <alignment horizontal="right" vertical="center"/>
    </xf>
    <xf numFmtId="177" fontId="9" fillId="0" borderId="2" xfId="1" applyNumberFormat="1" applyFont="1" applyBorder="1" applyAlignment="1">
      <alignment horizontal="right" vertical="center"/>
    </xf>
    <xf numFmtId="177" fontId="9" fillId="0" borderId="24" xfId="1" applyNumberFormat="1" applyFont="1" applyBorder="1" applyAlignment="1">
      <alignment horizontal="right" vertical="center"/>
    </xf>
    <xf numFmtId="177" fontId="9" fillId="0" borderId="25" xfId="1" applyNumberFormat="1" applyFont="1" applyBorder="1" applyAlignment="1">
      <alignment horizontal="right" vertical="center"/>
    </xf>
    <xf numFmtId="177" fontId="15" fillId="2" borderId="8" xfId="1" applyNumberFormat="1" applyFont="1" applyFill="1" applyBorder="1" applyAlignment="1">
      <alignment horizontal="right" vertical="center" wrapText="1"/>
    </xf>
    <xf numFmtId="177" fontId="15" fillId="2" borderId="13" xfId="1" applyNumberFormat="1" applyFont="1" applyFill="1" applyBorder="1" applyAlignment="1">
      <alignment horizontal="right" vertical="center" wrapText="1"/>
    </xf>
    <xf numFmtId="177" fontId="15" fillId="2" borderId="14" xfId="1"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3" fillId="0" borderId="10" xfId="0" applyFont="1" applyBorder="1" applyAlignment="1">
      <alignment horizontal="right" vertical="center"/>
    </xf>
    <xf numFmtId="0" fontId="9" fillId="2" borderId="3" xfId="0" applyFont="1" applyFill="1" applyBorder="1" applyAlignment="1">
      <alignment horizontal="left" vertical="center"/>
    </xf>
    <xf numFmtId="0" fontId="14" fillId="2" borderId="1" xfId="0" applyFont="1" applyFill="1" applyBorder="1" applyAlignment="1">
      <alignment horizontal="left" vertical="center"/>
    </xf>
    <xf numFmtId="0" fontId="14" fillId="2" borderId="9" xfId="0" applyFont="1" applyFill="1"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left" vertical="center"/>
    </xf>
    <xf numFmtId="177" fontId="15" fillId="2" borderId="11" xfId="1" applyNumberFormat="1" applyFont="1" applyFill="1" applyBorder="1" applyAlignment="1">
      <alignment horizontal="right" vertical="center" wrapText="1"/>
    </xf>
    <xf numFmtId="177" fontId="15" fillId="2" borderId="12" xfId="1" applyNumberFormat="1" applyFont="1" applyFill="1" applyBorder="1" applyAlignment="1">
      <alignment horizontal="right" vertical="center" wrapText="1"/>
    </xf>
    <xf numFmtId="177" fontId="6" fillId="0" borderId="15" xfId="1" applyNumberFormat="1" applyFont="1" applyFill="1" applyBorder="1" applyAlignment="1">
      <alignment horizontal="right" vertical="center" wrapText="1"/>
    </xf>
    <xf numFmtId="177" fontId="6" fillId="0" borderId="6" xfId="1" applyNumberFormat="1" applyFont="1" applyFill="1" applyBorder="1" applyAlignment="1">
      <alignment horizontal="right" vertical="center" wrapText="1"/>
    </xf>
    <xf numFmtId="177" fontId="6" fillId="0" borderId="4" xfId="1" applyNumberFormat="1" applyFont="1" applyFill="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Alignment="1">
      <alignment horizontal="left"/>
    </xf>
    <xf numFmtId="177" fontId="6" fillId="0" borderId="5" xfId="1" applyNumberFormat="1" applyFont="1" applyFill="1" applyBorder="1" applyAlignment="1">
      <alignment horizontal="right" vertical="center" wrapText="1"/>
    </xf>
    <xf numFmtId="177" fontId="7" fillId="0" borderId="3" xfId="1" applyNumberFormat="1" applyFont="1" applyBorder="1" applyAlignment="1">
      <alignment horizontal="right" vertical="center"/>
    </xf>
    <xf numFmtId="177" fontId="0" fillId="0" borderId="3" xfId="0" applyNumberFormat="1" applyBorder="1" applyAlignment="1">
      <alignment horizontal="right" vertical="center"/>
    </xf>
    <xf numFmtId="177" fontId="7" fillId="0" borderId="20" xfId="1" applyNumberFormat="1" applyFont="1" applyBorder="1" applyAlignment="1">
      <alignment horizontal="right" vertical="center"/>
    </xf>
    <xf numFmtId="177" fontId="0" fillId="0" borderId="20" xfId="0" applyNumberFormat="1" applyBorder="1" applyAlignment="1">
      <alignment horizontal="right" vertical="center"/>
    </xf>
    <xf numFmtId="177" fontId="7" fillId="0" borderId="23" xfId="1" applyNumberFormat="1" applyFont="1" applyBorder="1" applyAlignment="1">
      <alignment horizontal="right" vertical="center"/>
    </xf>
    <xf numFmtId="177" fontId="0" fillId="0" borderId="23" xfId="0" applyNumberFormat="1" applyBorder="1" applyAlignment="1">
      <alignment horizontal="right" vertical="center"/>
    </xf>
    <xf numFmtId="38" fontId="5" fillId="0" borderId="1" xfId="1" applyFont="1" applyBorder="1" applyAlignment="1">
      <alignment horizontal="left" vertical="center" wrapText="1"/>
    </xf>
    <xf numFmtId="38" fontId="5" fillId="0" borderId="9" xfId="1" applyFont="1" applyBorder="1" applyAlignment="1">
      <alignment horizontal="left" vertical="center" wrapText="1"/>
    </xf>
    <xf numFmtId="38" fontId="5" fillId="0" borderId="2" xfId="1"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Alignment="1">
      <alignment horizontal="left" vertical="top" wrapText="1"/>
    </xf>
    <xf numFmtId="0" fontId="9" fillId="0" borderId="3" xfId="0" applyFont="1" applyBorder="1" applyAlignment="1">
      <alignment horizontal="center" vertical="center"/>
    </xf>
    <xf numFmtId="176" fontId="9" fillId="2" borderId="3" xfId="0" applyNumberFormat="1" applyFont="1" applyFill="1" applyBorder="1" applyAlignment="1">
      <alignment horizontal="center" vertical="center"/>
    </xf>
    <xf numFmtId="177" fontId="7" fillId="0" borderId="3" xfId="0" applyNumberFormat="1" applyFont="1" applyBorder="1" applyAlignment="1">
      <alignment horizontal="left" vertical="center"/>
    </xf>
    <xf numFmtId="177" fontId="10" fillId="2" borderId="21" xfId="1" applyNumberFormat="1" applyFont="1" applyFill="1" applyBorder="1" applyAlignment="1">
      <alignment horizontal="right" vertical="center"/>
    </xf>
    <xf numFmtId="177" fontId="10" fillId="2" borderId="22" xfId="1" applyNumberFormat="1" applyFont="1" applyFill="1" applyBorder="1" applyAlignment="1">
      <alignment horizontal="right" vertical="center"/>
    </xf>
    <xf numFmtId="177" fontId="10" fillId="0" borderId="24" xfId="1" applyNumberFormat="1" applyFont="1" applyBorder="1" applyAlignment="1">
      <alignment horizontal="right" vertical="center"/>
    </xf>
    <xf numFmtId="177" fontId="10" fillId="0" borderId="25" xfId="1" applyNumberFormat="1" applyFont="1" applyBorder="1" applyAlignment="1">
      <alignment horizontal="right" vertical="center"/>
    </xf>
    <xf numFmtId="177" fontId="10" fillId="0" borderId="1" xfId="1" applyNumberFormat="1" applyFont="1" applyBorder="1" applyAlignment="1">
      <alignment horizontal="right" vertical="center"/>
    </xf>
    <xf numFmtId="177" fontId="10" fillId="0" borderId="2" xfId="1" applyNumberFormat="1" applyFont="1" applyBorder="1" applyAlignment="1">
      <alignment horizontal="right" vertical="center"/>
    </xf>
    <xf numFmtId="177" fontId="16" fillId="2" borderId="13" xfId="1" applyNumberFormat="1" applyFont="1" applyFill="1" applyBorder="1" applyAlignment="1">
      <alignment horizontal="right" vertical="center" wrapText="1"/>
    </xf>
    <xf numFmtId="177" fontId="16" fillId="2" borderId="14" xfId="1" applyNumberFormat="1" applyFont="1" applyFill="1" applyBorder="1" applyAlignment="1">
      <alignment horizontal="right" vertical="center" wrapText="1"/>
    </xf>
    <xf numFmtId="177" fontId="16" fillId="2" borderId="7" xfId="1" applyNumberFormat="1" applyFont="1" applyFill="1" applyBorder="1" applyAlignment="1">
      <alignment horizontal="right" vertical="center" wrapText="1"/>
    </xf>
    <xf numFmtId="177" fontId="16" fillId="2" borderId="8" xfId="1" applyNumberFormat="1" applyFont="1" applyFill="1" applyBorder="1" applyAlignment="1">
      <alignment horizontal="right" vertical="center" wrapText="1"/>
    </xf>
    <xf numFmtId="177" fontId="16" fillId="2" borderId="11" xfId="1" applyNumberFormat="1" applyFont="1" applyFill="1" applyBorder="1" applyAlignment="1">
      <alignment horizontal="right" vertical="center" wrapText="1"/>
    </xf>
    <xf numFmtId="177" fontId="16" fillId="2" borderId="12" xfId="1" applyNumberFormat="1"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261257</xdr:colOff>
      <xdr:row>5</xdr:row>
      <xdr:rowOff>293913</xdr:rowOff>
    </xdr:from>
    <xdr:to>
      <xdr:col>18</xdr:col>
      <xdr:colOff>174171</xdr:colOff>
      <xdr:row>7</xdr:row>
      <xdr:rowOff>287112</xdr:rowOff>
    </xdr:to>
    <xdr:sp macro="" textlink="">
      <xdr:nvSpPr>
        <xdr:cNvPr id="2" name="四角形吹き出し 3">
          <a:extLst>
            <a:ext uri="{FF2B5EF4-FFF2-40B4-BE49-F238E27FC236}">
              <a16:creationId xmlns:a16="http://schemas.microsoft.com/office/drawing/2014/main" id="{0FB7052E-F809-4CFF-9743-76A737800679}"/>
            </a:ext>
          </a:extLst>
        </xdr:cNvPr>
        <xdr:cNvSpPr/>
      </xdr:nvSpPr>
      <xdr:spPr>
        <a:xfrm>
          <a:off x="9372600" y="2209799"/>
          <a:ext cx="2612571" cy="700770"/>
        </a:xfrm>
        <a:prstGeom prst="wedgeRectCallout">
          <a:avLst>
            <a:gd name="adj1" fmla="val -56207"/>
            <a:gd name="adj2" fmla="val 87429"/>
          </a:avLst>
        </a:prstGeom>
        <a:solidFill>
          <a:schemeClr val="bg1"/>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履行年数に応じて各年の内訳を増やす。</a:t>
          </a:r>
          <a:endParaRPr lang="en-US" altLang="ja-JP" sz="10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l">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別紙対応とすることも可。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261257</xdr:colOff>
      <xdr:row>5</xdr:row>
      <xdr:rowOff>293913</xdr:rowOff>
    </xdr:from>
    <xdr:to>
      <xdr:col>18</xdr:col>
      <xdr:colOff>174171</xdr:colOff>
      <xdr:row>7</xdr:row>
      <xdr:rowOff>287112</xdr:rowOff>
    </xdr:to>
    <xdr:sp macro="" textlink="">
      <xdr:nvSpPr>
        <xdr:cNvPr id="2" name="四角形吹き出し 3">
          <a:extLst>
            <a:ext uri="{FF2B5EF4-FFF2-40B4-BE49-F238E27FC236}">
              <a16:creationId xmlns:a16="http://schemas.microsoft.com/office/drawing/2014/main" id="{768D31E0-F5CA-4F25-82D6-249C4246AA69}"/>
            </a:ext>
          </a:extLst>
        </xdr:cNvPr>
        <xdr:cNvSpPr/>
      </xdr:nvSpPr>
      <xdr:spPr>
        <a:xfrm>
          <a:off x="9367157" y="2221773"/>
          <a:ext cx="2595154" cy="694239"/>
        </a:xfrm>
        <a:prstGeom prst="wedgeRectCallout">
          <a:avLst>
            <a:gd name="adj1" fmla="val -56207"/>
            <a:gd name="adj2" fmla="val 87429"/>
          </a:avLst>
        </a:prstGeom>
        <a:solidFill>
          <a:schemeClr val="bg1"/>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履行年数に応じて各年の内訳を増やす。</a:t>
          </a:r>
          <a:endParaRPr lang="en-US" altLang="ja-JP" sz="10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l">
            <a:spcAft>
              <a:spcPts val="0"/>
            </a:spcAft>
          </a:pPr>
          <a:r>
            <a:rPr lang="ja-JP" altLang="en-US" sz="1000" kern="100">
              <a:effectLst/>
              <a:latin typeface="Century" panose="02040604050505020304" pitchFamily="18" charset="0"/>
              <a:ea typeface="ＭＳ ゴシック" panose="020B0609070205080204" pitchFamily="49" charset="-128"/>
              <a:cs typeface="Times New Roman" panose="02020603050405020304" pitchFamily="18" charset="0"/>
            </a:rPr>
            <a:t>別紙対応とすることも可。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02E7-1F97-4991-9BE2-C5288B9E56B8}">
  <sheetPr>
    <pageSetUpPr fitToPage="1"/>
  </sheetPr>
  <dimension ref="A1:N27"/>
  <sheetViews>
    <sheetView tabSelected="1" view="pageBreakPreview" zoomScaleNormal="100" zoomScaleSheetLayoutView="100" zoomScalePageLayoutView="78" workbookViewId="0"/>
  </sheetViews>
  <sheetFormatPr defaultRowHeight="18" x14ac:dyDescent="0.45"/>
  <cols>
    <col min="1" max="1" width="6.796875" customWidth="1"/>
    <col min="2" max="2" width="18.59765625" customWidth="1"/>
    <col min="3" max="3" width="14.5" customWidth="1"/>
    <col min="4" max="4" width="9.59765625" customWidth="1"/>
    <col min="5" max="14" width="7" customWidth="1"/>
  </cols>
  <sheetData>
    <row r="1" spans="1:14" ht="22.2" customHeight="1" x14ac:dyDescent="0.45">
      <c r="A1" s="10"/>
      <c r="N1" s="12"/>
    </row>
    <row r="2" spans="1:14" ht="36" customHeight="1" x14ac:dyDescent="0.45">
      <c r="A2" s="66" t="s">
        <v>30</v>
      </c>
      <c r="B2" s="66"/>
      <c r="C2" s="66"/>
      <c r="D2" s="66"/>
      <c r="E2" s="66"/>
      <c r="F2" s="66"/>
      <c r="G2" s="66"/>
      <c r="H2" s="66"/>
      <c r="I2" s="66"/>
      <c r="J2" s="66"/>
      <c r="K2" s="66"/>
      <c r="L2" s="66"/>
      <c r="M2" s="66"/>
      <c r="N2" s="66"/>
    </row>
    <row r="3" spans="1:14" ht="31.5" customHeight="1" x14ac:dyDescent="0.45">
      <c r="A3" s="38" t="s">
        <v>31</v>
      </c>
      <c r="B3" s="38"/>
      <c r="C3" s="42"/>
      <c r="D3" s="42"/>
      <c r="E3" s="42"/>
      <c r="F3" s="42"/>
      <c r="G3" s="42"/>
      <c r="H3" s="42"/>
      <c r="I3" s="42"/>
      <c r="J3" s="42"/>
      <c r="K3" s="42"/>
      <c r="L3" s="42"/>
      <c r="M3" s="42"/>
      <c r="N3" s="42"/>
    </row>
    <row r="4" spans="1:14" ht="31.5" customHeight="1" x14ac:dyDescent="0.45">
      <c r="A4" s="38" t="s">
        <v>15</v>
      </c>
      <c r="B4" s="38"/>
      <c r="C4" s="42"/>
      <c r="D4" s="42"/>
      <c r="E4" s="42"/>
      <c r="F4" s="42"/>
      <c r="G4" s="42"/>
      <c r="H4" s="42"/>
      <c r="I4" s="42"/>
      <c r="J4" s="42"/>
      <c r="K4" s="42"/>
      <c r="L4" s="42"/>
      <c r="M4" s="42"/>
      <c r="N4" s="42"/>
    </row>
    <row r="5" spans="1:14" ht="31.5" customHeight="1" x14ac:dyDescent="0.45">
      <c r="A5" s="38" t="s">
        <v>32</v>
      </c>
      <c r="B5" s="38"/>
      <c r="C5" s="43"/>
      <c r="D5" s="44"/>
      <c r="E5" s="44"/>
      <c r="F5" s="44"/>
      <c r="G5" s="45"/>
      <c r="H5" s="45"/>
      <c r="I5" s="45"/>
      <c r="J5" s="46"/>
      <c r="K5" s="68" t="s">
        <v>33</v>
      </c>
      <c r="L5" s="68"/>
      <c r="M5" s="69"/>
      <c r="N5" s="69"/>
    </row>
    <row r="6" spans="1:14" ht="34.799999999999997" customHeight="1" x14ac:dyDescent="0.45">
      <c r="A6" s="39" t="s">
        <v>42</v>
      </c>
      <c r="B6" s="40"/>
      <c r="C6" s="70">
        <f>C16-C17</f>
        <v>0</v>
      </c>
      <c r="D6" s="70"/>
      <c r="E6" s="70"/>
      <c r="F6" s="70"/>
      <c r="G6" s="70"/>
      <c r="H6" s="70"/>
      <c r="I6" s="70"/>
      <c r="J6" s="70"/>
      <c r="K6" s="70"/>
      <c r="L6" s="70"/>
      <c r="M6" s="70"/>
      <c r="N6" s="70"/>
    </row>
    <row r="7" spans="1:14" ht="20.399999999999999" customHeight="1" x14ac:dyDescent="0.45">
      <c r="A7" s="1"/>
      <c r="D7" s="41"/>
      <c r="E7" s="41"/>
      <c r="F7" s="41"/>
      <c r="G7" s="11"/>
      <c r="H7" s="11"/>
      <c r="I7" s="11"/>
      <c r="J7" s="11"/>
      <c r="K7" s="11"/>
      <c r="L7" s="11"/>
      <c r="M7" s="11"/>
      <c r="N7" s="11"/>
    </row>
    <row r="8" spans="1:14" ht="25.05" customHeight="1" x14ac:dyDescent="0.45">
      <c r="A8" s="2" t="s">
        <v>0</v>
      </c>
      <c r="B8" s="2" t="s">
        <v>8</v>
      </c>
      <c r="C8" s="52" t="s">
        <v>16</v>
      </c>
      <c r="D8" s="53"/>
      <c r="E8" s="35" t="s">
        <v>17</v>
      </c>
      <c r="F8" s="36"/>
      <c r="G8" s="35" t="s">
        <v>18</v>
      </c>
      <c r="H8" s="36"/>
      <c r="I8" s="37" t="s">
        <v>19</v>
      </c>
      <c r="J8" s="36"/>
      <c r="K8" s="35" t="s">
        <v>20</v>
      </c>
      <c r="L8" s="36"/>
      <c r="M8" s="35" t="s">
        <v>21</v>
      </c>
      <c r="N8" s="36"/>
    </row>
    <row r="9" spans="1:14" ht="54" customHeight="1" x14ac:dyDescent="0.45">
      <c r="A9" s="6" t="s">
        <v>13</v>
      </c>
      <c r="B9" s="6" t="s">
        <v>10</v>
      </c>
      <c r="C9" s="51">
        <f>SUM(E9:N9)</f>
        <v>0</v>
      </c>
      <c r="D9" s="51"/>
      <c r="E9" s="47"/>
      <c r="F9" s="48"/>
      <c r="G9" s="22"/>
      <c r="H9" s="23"/>
      <c r="I9" s="22"/>
      <c r="J9" s="23"/>
      <c r="K9" s="47"/>
      <c r="L9" s="48"/>
      <c r="M9" s="47"/>
      <c r="N9" s="48"/>
    </row>
    <row r="10" spans="1:14" ht="54" customHeight="1" x14ac:dyDescent="0.45">
      <c r="A10" s="7" t="s">
        <v>35</v>
      </c>
      <c r="B10" s="7" t="s">
        <v>43</v>
      </c>
      <c r="C10" s="49">
        <f t="shared" ref="C10:C13" si="0">SUM(E10:N10)</f>
        <v>0</v>
      </c>
      <c r="D10" s="49"/>
      <c r="E10" s="24"/>
      <c r="F10" s="32"/>
      <c r="G10" s="24"/>
      <c r="H10" s="25"/>
      <c r="I10" s="24"/>
      <c r="J10" s="25"/>
      <c r="K10" s="24"/>
      <c r="L10" s="32"/>
      <c r="M10" s="24"/>
      <c r="N10" s="32"/>
    </row>
    <row r="11" spans="1:14" ht="54" customHeight="1" x14ac:dyDescent="0.45">
      <c r="A11" s="7" t="s">
        <v>36</v>
      </c>
      <c r="B11" s="7" t="s">
        <v>34</v>
      </c>
      <c r="C11" s="50">
        <f t="shared" si="0"/>
        <v>0</v>
      </c>
      <c r="D11" s="50"/>
      <c r="E11" s="24"/>
      <c r="F11" s="32"/>
      <c r="G11" s="24"/>
      <c r="H11" s="25"/>
      <c r="I11" s="24"/>
      <c r="J11" s="25"/>
      <c r="K11" s="24"/>
      <c r="L11" s="32"/>
      <c r="M11" s="24"/>
      <c r="N11" s="32"/>
    </row>
    <row r="12" spans="1:14" ht="54" customHeight="1" x14ac:dyDescent="0.45">
      <c r="A12" s="7" t="s">
        <v>37</v>
      </c>
      <c r="B12" s="7" t="s">
        <v>2</v>
      </c>
      <c r="C12" s="50">
        <f t="shared" si="0"/>
        <v>0</v>
      </c>
      <c r="D12" s="50"/>
      <c r="E12" s="24"/>
      <c r="F12" s="32"/>
      <c r="G12" s="24"/>
      <c r="H12" s="25"/>
      <c r="I12" s="24"/>
      <c r="J12" s="25"/>
      <c r="K12" s="24"/>
      <c r="L12" s="32"/>
      <c r="M12" s="24"/>
      <c r="N12" s="32"/>
    </row>
    <row r="13" spans="1:14" ht="54" customHeight="1" x14ac:dyDescent="0.45">
      <c r="A13" s="8" t="s">
        <v>38</v>
      </c>
      <c r="B13" s="8" t="s">
        <v>3</v>
      </c>
      <c r="C13" s="56">
        <f t="shared" si="0"/>
        <v>0</v>
      </c>
      <c r="D13" s="56"/>
      <c r="E13" s="33"/>
      <c r="F13" s="34"/>
      <c r="G13" s="26"/>
      <c r="H13" s="27"/>
      <c r="I13" s="26"/>
      <c r="J13" s="27"/>
      <c r="K13" s="33"/>
      <c r="L13" s="34"/>
      <c r="M13" s="33"/>
      <c r="N13" s="34"/>
    </row>
    <row r="14" spans="1:14" ht="54" customHeight="1" x14ac:dyDescent="0.45">
      <c r="A14" s="2" t="s">
        <v>4</v>
      </c>
      <c r="B14" s="3" t="s">
        <v>7</v>
      </c>
      <c r="C14" s="57">
        <f>SUM(C9:D13)</f>
        <v>0</v>
      </c>
      <c r="D14" s="57"/>
      <c r="E14" s="28">
        <f>SUM(E9:F13)</f>
        <v>0</v>
      </c>
      <c r="F14" s="29"/>
      <c r="G14" s="28">
        <f t="shared" ref="G14" si="1">SUM(G9:H13)</f>
        <v>0</v>
      </c>
      <c r="H14" s="29"/>
      <c r="I14" s="28">
        <f t="shared" ref="I14" si="2">SUM(I9:J13)</f>
        <v>0</v>
      </c>
      <c r="J14" s="29"/>
      <c r="K14" s="28">
        <f>SUM(K9:L13)</f>
        <v>0</v>
      </c>
      <c r="L14" s="29"/>
      <c r="M14" s="28">
        <f>SUM(M9:N13)</f>
        <v>0</v>
      </c>
      <c r="N14" s="29"/>
    </row>
    <row r="15" spans="1:14" ht="54" customHeight="1" x14ac:dyDescent="0.45">
      <c r="A15" s="2" t="s">
        <v>6</v>
      </c>
      <c r="B15" s="3" t="s">
        <v>5</v>
      </c>
      <c r="C15" s="57">
        <f>ROUNDDOWN(C14*0.1,0)</f>
        <v>0</v>
      </c>
      <c r="D15" s="58"/>
      <c r="E15" s="28">
        <f>ROUNDDOWN(E14*0.1,0)</f>
        <v>0</v>
      </c>
      <c r="F15" s="29"/>
      <c r="G15" s="28">
        <f t="shared" ref="G15" si="3">ROUNDDOWN(G14*0.1,0)</f>
        <v>0</v>
      </c>
      <c r="H15" s="29"/>
      <c r="I15" s="28">
        <f t="shared" ref="I15" si="4">ROUNDDOWN(I14*0.1,0)</f>
        <v>0</v>
      </c>
      <c r="J15" s="29"/>
      <c r="K15" s="28">
        <f>ROUNDDOWN(K14*0.1,0)</f>
        <v>0</v>
      </c>
      <c r="L15" s="29"/>
      <c r="M15" s="28">
        <f>ROUNDDOWN(M14*0.1,0)</f>
        <v>0</v>
      </c>
      <c r="N15" s="29"/>
    </row>
    <row r="16" spans="1:14" ht="54" customHeight="1" thickBot="1" x14ac:dyDescent="0.5">
      <c r="A16" s="16" t="s">
        <v>24</v>
      </c>
      <c r="B16" s="17" t="s">
        <v>22</v>
      </c>
      <c r="C16" s="59">
        <f>C14+C15</f>
        <v>0</v>
      </c>
      <c r="D16" s="60"/>
      <c r="E16" s="30">
        <f>E14+E15</f>
        <v>0</v>
      </c>
      <c r="F16" s="31"/>
      <c r="G16" s="30">
        <f t="shared" ref="G16" si="5">G14+G15</f>
        <v>0</v>
      </c>
      <c r="H16" s="31"/>
      <c r="I16" s="30">
        <f t="shared" ref="I16" si="6">I14+I15</f>
        <v>0</v>
      </c>
      <c r="J16" s="31"/>
      <c r="K16" s="30">
        <f>K14+K15</f>
        <v>0</v>
      </c>
      <c r="L16" s="31"/>
      <c r="M16" s="30">
        <f>M14+M15</f>
        <v>0</v>
      </c>
      <c r="N16" s="31"/>
    </row>
    <row r="17" spans="1:14" ht="54" customHeight="1" x14ac:dyDescent="0.45">
      <c r="A17" s="14" t="s">
        <v>39</v>
      </c>
      <c r="B17" s="15" t="s">
        <v>23</v>
      </c>
      <c r="C17" s="61">
        <f>E17+G17+I17+K17+M17</f>
        <v>0</v>
      </c>
      <c r="D17" s="62"/>
      <c r="E17" s="20"/>
      <c r="F17" s="21"/>
      <c r="G17" s="20"/>
      <c r="H17" s="21"/>
      <c r="I17" s="20"/>
      <c r="J17" s="21"/>
      <c r="K17" s="20"/>
      <c r="L17" s="21"/>
      <c r="M17" s="20"/>
      <c r="N17" s="21"/>
    </row>
    <row r="18" spans="1:14" s="4" customFormat="1" ht="30" customHeight="1" x14ac:dyDescent="0.2">
      <c r="A18" s="54" t="s">
        <v>12</v>
      </c>
      <c r="B18" s="55"/>
      <c r="C18" s="55"/>
      <c r="D18" s="9"/>
      <c r="E18" s="9"/>
      <c r="F18" s="9"/>
      <c r="G18" s="13"/>
      <c r="H18" s="13"/>
      <c r="I18" s="13"/>
      <c r="J18" s="13"/>
      <c r="K18" s="9"/>
      <c r="L18" s="9"/>
      <c r="M18" s="9"/>
      <c r="N18" s="9"/>
    </row>
    <row r="19" spans="1:14" s="5" customFormat="1" ht="25.05" customHeight="1" x14ac:dyDescent="0.45">
      <c r="A19" s="19" t="s">
        <v>0</v>
      </c>
      <c r="B19" s="19" t="s">
        <v>8</v>
      </c>
      <c r="C19" s="35" t="s">
        <v>9</v>
      </c>
      <c r="D19" s="37"/>
      <c r="E19" s="37"/>
      <c r="F19" s="37"/>
      <c r="G19" s="37"/>
      <c r="H19" s="37"/>
      <c r="I19" s="37"/>
      <c r="J19" s="37"/>
      <c r="K19" s="37"/>
      <c r="L19" s="37"/>
      <c r="M19" s="37"/>
      <c r="N19" s="36"/>
    </row>
    <row r="20" spans="1:14" s="5" customFormat="1" ht="48.6" customHeight="1" x14ac:dyDescent="0.45">
      <c r="A20" s="6" t="s">
        <v>1</v>
      </c>
      <c r="B20" s="6" t="s">
        <v>10</v>
      </c>
      <c r="C20" s="63" t="s">
        <v>11</v>
      </c>
      <c r="D20" s="64"/>
      <c r="E20" s="64"/>
      <c r="F20" s="64"/>
      <c r="G20" s="64"/>
      <c r="H20" s="64"/>
      <c r="I20" s="64"/>
      <c r="J20" s="64"/>
      <c r="K20" s="64"/>
      <c r="L20" s="64"/>
      <c r="M20" s="64"/>
      <c r="N20" s="65"/>
    </row>
    <row r="21" spans="1:14" s="5" customFormat="1" ht="48.6" customHeight="1" x14ac:dyDescent="0.45">
      <c r="A21" s="7" t="s">
        <v>40</v>
      </c>
      <c r="B21" s="7" t="s">
        <v>43</v>
      </c>
      <c r="C21" s="63" t="s">
        <v>45</v>
      </c>
      <c r="D21" s="64"/>
      <c r="E21" s="64"/>
      <c r="F21" s="64"/>
      <c r="G21" s="64"/>
      <c r="H21" s="64"/>
      <c r="I21" s="64"/>
      <c r="J21" s="64"/>
      <c r="K21" s="64"/>
      <c r="L21" s="64"/>
      <c r="M21" s="64"/>
      <c r="N21" s="65"/>
    </row>
    <row r="22" spans="1:14" s="5" customFormat="1" ht="61.8" customHeight="1" x14ac:dyDescent="0.45">
      <c r="A22" s="7" t="s">
        <v>41</v>
      </c>
      <c r="B22" s="7" t="s">
        <v>44</v>
      </c>
      <c r="C22" s="63" t="s">
        <v>48</v>
      </c>
      <c r="D22" s="64"/>
      <c r="E22" s="64"/>
      <c r="F22" s="64"/>
      <c r="G22" s="64"/>
      <c r="H22" s="64"/>
      <c r="I22" s="64"/>
      <c r="J22" s="64"/>
      <c r="K22" s="64"/>
      <c r="L22" s="64"/>
      <c r="M22" s="64"/>
      <c r="N22" s="65"/>
    </row>
    <row r="23" spans="1:14" s="5" customFormat="1" ht="52.2" customHeight="1" x14ac:dyDescent="0.45">
      <c r="A23" s="7" t="s">
        <v>37</v>
      </c>
      <c r="B23" s="7" t="s">
        <v>2</v>
      </c>
      <c r="C23" s="63" t="s">
        <v>49</v>
      </c>
      <c r="D23" s="64"/>
      <c r="E23" s="64"/>
      <c r="F23" s="64"/>
      <c r="G23" s="64"/>
      <c r="H23" s="64"/>
      <c r="I23" s="64"/>
      <c r="J23" s="64"/>
      <c r="K23" s="64"/>
      <c r="L23" s="64"/>
      <c r="M23" s="64"/>
      <c r="N23" s="65"/>
    </row>
    <row r="24" spans="1:14" s="5" customFormat="1" ht="40.049999999999997" customHeight="1" x14ac:dyDescent="0.45">
      <c r="A24" s="8" t="s">
        <v>38</v>
      </c>
      <c r="B24" s="8" t="s">
        <v>3</v>
      </c>
      <c r="C24" s="63" t="s">
        <v>26</v>
      </c>
      <c r="D24" s="64"/>
      <c r="E24" s="64"/>
      <c r="F24" s="64"/>
      <c r="G24" s="64"/>
      <c r="H24" s="64"/>
      <c r="I24" s="64"/>
      <c r="J24" s="64"/>
      <c r="K24" s="64"/>
      <c r="L24" s="64"/>
      <c r="M24" s="64"/>
      <c r="N24" s="65"/>
    </row>
    <row r="25" spans="1:14" ht="5.4" customHeight="1" x14ac:dyDescent="0.45"/>
    <row r="26" spans="1:14" ht="31.8" customHeight="1" x14ac:dyDescent="0.45">
      <c r="A26" s="67" t="s">
        <v>25</v>
      </c>
      <c r="B26" s="67"/>
      <c r="C26" s="67"/>
      <c r="D26" s="67"/>
      <c r="E26" s="67"/>
      <c r="F26" s="67"/>
      <c r="G26" s="67"/>
      <c r="H26" s="67"/>
      <c r="I26" s="67"/>
      <c r="J26" s="67"/>
      <c r="K26" s="67"/>
      <c r="L26" s="67"/>
      <c r="M26" s="67"/>
      <c r="N26" s="67"/>
    </row>
    <row r="27" spans="1:14" ht="68.400000000000006" customHeight="1" x14ac:dyDescent="0.45">
      <c r="A27" s="67"/>
      <c r="B27" s="67"/>
      <c r="C27" s="67"/>
      <c r="D27" s="67"/>
      <c r="E27" s="67"/>
      <c r="F27" s="67"/>
      <c r="G27" s="67"/>
      <c r="H27" s="67"/>
      <c r="I27" s="67"/>
      <c r="J27" s="67"/>
      <c r="K27" s="67"/>
      <c r="L27" s="67"/>
      <c r="M27" s="67"/>
      <c r="N27" s="67"/>
    </row>
  </sheetData>
  <protectedRanges>
    <protectedRange sqref="C9:N13" name="範囲1"/>
  </protectedRanges>
  <mergeCells count="80">
    <mergeCell ref="C22:N22"/>
    <mergeCell ref="C23:N23"/>
    <mergeCell ref="C24:N24"/>
    <mergeCell ref="A2:N2"/>
    <mergeCell ref="A26:N27"/>
    <mergeCell ref="K14:L14"/>
    <mergeCell ref="K15:L15"/>
    <mergeCell ref="K16:L16"/>
    <mergeCell ref="C19:N19"/>
    <mergeCell ref="C20:N20"/>
    <mergeCell ref="C21:N21"/>
    <mergeCell ref="K5:L5"/>
    <mergeCell ref="M5:N5"/>
    <mergeCell ref="C6:N6"/>
    <mergeCell ref="K9:L9"/>
    <mergeCell ref="K13:L13"/>
    <mergeCell ref="K8:L8"/>
    <mergeCell ref="M8:N8"/>
    <mergeCell ref="M9:N9"/>
    <mergeCell ref="M10:N10"/>
    <mergeCell ref="M11:N11"/>
    <mergeCell ref="K11:L11"/>
    <mergeCell ref="K10:L10"/>
    <mergeCell ref="A18:C18"/>
    <mergeCell ref="C12:D12"/>
    <mergeCell ref="E12:F12"/>
    <mergeCell ref="C13:D13"/>
    <mergeCell ref="E13:F13"/>
    <mergeCell ref="C14:D14"/>
    <mergeCell ref="E14:F14"/>
    <mergeCell ref="C15:D15"/>
    <mergeCell ref="E15:F15"/>
    <mergeCell ref="C16:D16"/>
    <mergeCell ref="E16:F16"/>
    <mergeCell ref="C17:D17"/>
    <mergeCell ref="E17:F17"/>
    <mergeCell ref="E8:F8"/>
    <mergeCell ref="E9:F9"/>
    <mergeCell ref="C10:D10"/>
    <mergeCell ref="E10:F10"/>
    <mergeCell ref="C11:D11"/>
    <mergeCell ref="E11:F11"/>
    <mergeCell ref="C9:D9"/>
    <mergeCell ref="C8:D8"/>
    <mergeCell ref="A3:B3"/>
    <mergeCell ref="A4:B4"/>
    <mergeCell ref="A5:B5"/>
    <mergeCell ref="A6:B6"/>
    <mergeCell ref="D7:F7"/>
    <mergeCell ref="C3:N3"/>
    <mergeCell ref="C4:N4"/>
    <mergeCell ref="C5:J5"/>
    <mergeCell ref="G17:H17"/>
    <mergeCell ref="I17:J17"/>
    <mergeCell ref="G12:H12"/>
    <mergeCell ref="G13:H13"/>
    <mergeCell ref="G14:H14"/>
    <mergeCell ref="G15:H15"/>
    <mergeCell ref="G16:H16"/>
    <mergeCell ref="G8:H8"/>
    <mergeCell ref="I8:J8"/>
    <mergeCell ref="G9:H9"/>
    <mergeCell ref="G10:H10"/>
    <mergeCell ref="G11:H11"/>
    <mergeCell ref="K17:L17"/>
    <mergeCell ref="M17:N17"/>
    <mergeCell ref="I9:J9"/>
    <mergeCell ref="I10:J10"/>
    <mergeCell ref="I11:J11"/>
    <mergeCell ref="I12:J12"/>
    <mergeCell ref="I13:J13"/>
    <mergeCell ref="I14:J14"/>
    <mergeCell ref="I15:J15"/>
    <mergeCell ref="I16:J16"/>
    <mergeCell ref="M15:N15"/>
    <mergeCell ref="M16:N16"/>
    <mergeCell ref="M12:N12"/>
    <mergeCell ref="K12:L12"/>
    <mergeCell ref="M13:N13"/>
    <mergeCell ref="M14:N14"/>
  </mergeCells>
  <phoneticPr fontId="2"/>
  <printOptions horizontalCentered="1"/>
  <pageMargins left="0.70866141732283472" right="0.70866141732283472" top="0.74803149606299213" bottom="0.74803149606299213" header="0.31496062992125984" footer="0.31496062992125984"/>
  <pageSetup paperSize="9" scale="63" orientation="portrait" r:id="rId1"/>
  <rowBreaks count="1" manualBreakCount="1">
    <brk id="1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841FB-268A-40B8-9BF3-7DE717FD5D55}">
  <sheetPr>
    <pageSetUpPr fitToPage="1"/>
  </sheetPr>
  <dimension ref="A1:N27"/>
  <sheetViews>
    <sheetView view="pageBreakPreview" topLeftCell="A15" zoomScale="85" zoomScaleNormal="100" zoomScaleSheetLayoutView="85" zoomScalePageLayoutView="78" workbookViewId="0">
      <selection activeCell="A2" sqref="A2:N2"/>
    </sheetView>
  </sheetViews>
  <sheetFormatPr defaultRowHeight="18" x14ac:dyDescent="0.45"/>
  <cols>
    <col min="1" max="1" width="6.796875" customWidth="1"/>
    <col min="2" max="2" width="18.59765625" customWidth="1"/>
    <col min="3" max="3" width="14.5" customWidth="1"/>
    <col min="4" max="4" width="9.59765625" customWidth="1"/>
    <col min="5" max="14" width="7" customWidth="1"/>
  </cols>
  <sheetData>
    <row r="1" spans="1:14" ht="22.2" customHeight="1" x14ac:dyDescent="0.45">
      <c r="A1" s="10"/>
      <c r="N1" s="12" t="s">
        <v>14</v>
      </c>
    </row>
    <row r="2" spans="1:14" ht="36" customHeight="1" x14ac:dyDescent="0.45">
      <c r="A2" s="66" t="s">
        <v>30</v>
      </c>
      <c r="B2" s="66"/>
      <c r="C2" s="66"/>
      <c r="D2" s="66"/>
      <c r="E2" s="66"/>
      <c r="F2" s="66"/>
      <c r="G2" s="66"/>
      <c r="H2" s="66"/>
      <c r="I2" s="66"/>
      <c r="J2" s="66"/>
      <c r="K2" s="66"/>
      <c r="L2" s="66"/>
      <c r="M2" s="66"/>
      <c r="N2" s="66"/>
    </row>
    <row r="3" spans="1:14" ht="31.5" customHeight="1" x14ac:dyDescent="0.45">
      <c r="A3" s="38" t="s">
        <v>31</v>
      </c>
      <c r="B3" s="38"/>
      <c r="C3" s="42" t="s">
        <v>27</v>
      </c>
      <c r="D3" s="42"/>
      <c r="E3" s="42"/>
      <c r="F3" s="42"/>
      <c r="G3" s="42"/>
      <c r="H3" s="42"/>
      <c r="I3" s="42"/>
      <c r="J3" s="42"/>
      <c r="K3" s="42"/>
      <c r="L3" s="42"/>
      <c r="M3" s="42"/>
      <c r="N3" s="42"/>
    </row>
    <row r="4" spans="1:14" ht="31.5" customHeight="1" x14ac:dyDescent="0.45">
      <c r="A4" s="38" t="s">
        <v>15</v>
      </c>
      <c r="B4" s="38"/>
      <c r="C4" s="42" t="s">
        <v>28</v>
      </c>
      <c r="D4" s="42"/>
      <c r="E4" s="42"/>
      <c r="F4" s="42"/>
      <c r="G4" s="42"/>
      <c r="H4" s="42"/>
      <c r="I4" s="42"/>
      <c r="J4" s="42"/>
      <c r="K4" s="42"/>
      <c r="L4" s="42"/>
      <c r="M4" s="42"/>
      <c r="N4" s="42"/>
    </row>
    <row r="5" spans="1:14" ht="31.5" customHeight="1" x14ac:dyDescent="0.45">
      <c r="A5" s="38" t="s">
        <v>32</v>
      </c>
      <c r="B5" s="38"/>
      <c r="C5" s="43" t="s">
        <v>29</v>
      </c>
      <c r="D5" s="44"/>
      <c r="E5" s="44"/>
      <c r="F5" s="44"/>
      <c r="G5" s="45"/>
      <c r="H5" s="45"/>
      <c r="I5" s="45"/>
      <c r="J5" s="46"/>
      <c r="K5" s="68" t="s">
        <v>33</v>
      </c>
      <c r="L5" s="68"/>
      <c r="M5" s="69">
        <v>5</v>
      </c>
      <c r="N5" s="69"/>
    </row>
    <row r="6" spans="1:14" ht="34.799999999999997" customHeight="1" x14ac:dyDescent="0.45">
      <c r="A6" s="39" t="s">
        <v>42</v>
      </c>
      <c r="B6" s="40"/>
      <c r="C6" s="70">
        <f>C16-C17</f>
        <v>37850000</v>
      </c>
      <c r="D6" s="70"/>
      <c r="E6" s="70"/>
      <c r="F6" s="70"/>
      <c r="G6" s="70"/>
      <c r="H6" s="70"/>
      <c r="I6" s="70"/>
      <c r="J6" s="70"/>
      <c r="K6" s="70"/>
      <c r="L6" s="70"/>
      <c r="M6" s="70"/>
      <c r="N6" s="70"/>
    </row>
    <row r="7" spans="1:14" ht="20.399999999999999" customHeight="1" x14ac:dyDescent="0.45">
      <c r="A7" s="1"/>
      <c r="D7" s="41"/>
      <c r="E7" s="41"/>
      <c r="F7" s="41"/>
      <c r="G7" s="11"/>
      <c r="H7" s="11"/>
      <c r="I7" s="11"/>
      <c r="J7" s="11"/>
      <c r="K7" s="11"/>
      <c r="L7" s="11"/>
      <c r="M7" s="11"/>
      <c r="N7" s="11"/>
    </row>
    <row r="8" spans="1:14" ht="25.05" customHeight="1" x14ac:dyDescent="0.45">
      <c r="A8" s="18" t="s">
        <v>0</v>
      </c>
      <c r="B8" s="18" t="s">
        <v>8</v>
      </c>
      <c r="C8" s="52" t="s">
        <v>16</v>
      </c>
      <c r="D8" s="53"/>
      <c r="E8" s="35" t="s">
        <v>17</v>
      </c>
      <c r="F8" s="36"/>
      <c r="G8" s="35" t="s">
        <v>18</v>
      </c>
      <c r="H8" s="36"/>
      <c r="I8" s="37" t="s">
        <v>19</v>
      </c>
      <c r="J8" s="36"/>
      <c r="K8" s="35" t="s">
        <v>20</v>
      </c>
      <c r="L8" s="36"/>
      <c r="M8" s="35" t="s">
        <v>21</v>
      </c>
      <c r="N8" s="36"/>
    </row>
    <row r="9" spans="1:14" ht="54" customHeight="1" x14ac:dyDescent="0.45">
      <c r="A9" s="6" t="s">
        <v>13</v>
      </c>
      <c r="B9" s="6" t="s">
        <v>10</v>
      </c>
      <c r="C9" s="51">
        <f>SUM(E9:N9)</f>
        <v>33500000</v>
      </c>
      <c r="D9" s="51"/>
      <c r="E9" s="81">
        <v>5000000</v>
      </c>
      <c r="F9" s="82"/>
      <c r="G9" s="81">
        <v>7500000</v>
      </c>
      <c r="H9" s="82"/>
      <c r="I9" s="81">
        <v>6000000</v>
      </c>
      <c r="J9" s="82"/>
      <c r="K9" s="81">
        <v>8000000</v>
      </c>
      <c r="L9" s="82"/>
      <c r="M9" s="81">
        <v>7000000</v>
      </c>
      <c r="N9" s="82"/>
    </row>
    <row r="10" spans="1:14" ht="54" customHeight="1" x14ac:dyDescent="0.45">
      <c r="A10" s="7" t="s">
        <v>35</v>
      </c>
      <c r="B10" s="7" t="s">
        <v>43</v>
      </c>
      <c r="C10" s="49">
        <f t="shared" ref="C10:C13" si="0">SUM(E10:N10)</f>
        <v>2500000</v>
      </c>
      <c r="D10" s="49"/>
      <c r="E10" s="79">
        <v>500000</v>
      </c>
      <c r="F10" s="80"/>
      <c r="G10" s="79">
        <v>500000</v>
      </c>
      <c r="H10" s="80"/>
      <c r="I10" s="79">
        <v>500000</v>
      </c>
      <c r="J10" s="80"/>
      <c r="K10" s="79">
        <v>500000</v>
      </c>
      <c r="L10" s="80"/>
      <c r="M10" s="79">
        <v>500000</v>
      </c>
      <c r="N10" s="80"/>
    </row>
    <row r="11" spans="1:14" ht="54" customHeight="1" x14ac:dyDescent="0.45">
      <c r="A11" s="7" t="s">
        <v>36</v>
      </c>
      <c r="B11" s="7" t="s">
        <v>34</v>
      </c>
      <c r="C11" s="50">
        <f t="shared" si="0"/>
        <v>600000</v>
      </c>
      <c r="D11" s="50"/>
      <c r="E11" s="79">
        <v>120000</v>
      </c>
      <c r="F11" s="80"/>
      <c r="G11" s="79">
        <v>120000</v>
      </c>
      <c r="H11" s="80"/>
      <c r="I11" s="79">
        <v>120000</v>
      </c>
      <c r="J11" s="80"/>
      <c r="K11" s="79">
        <v>120000</v>
      </c>
      <c r="L11" s="80"/>
      <c r="M11" s="79">
        <v>120000</v>
      </c>
      <c r="N11" s="80"/>
    </row>
    <row r="12" spans="1:14" ht="54" customHeight="1" x14ac:dyDescent="0.45">
      <c r="A12" s="7" t="s">
        <v>37</v>
      </c>
      <c r="B12" s="7" t="s">
        <v>2</v>
      </c>
      <c r="C12" s="50">
        <f t="shared" si="0"/>
        <v>3750000</v>
      </c>
      <c r="D12" s="50"/>
      <c r="E12" s="79">
        <v>750000</v>
      </c>
      <c r="F12" s="80"/>
      <c r="G12" s="79">
        <v>750000</v>
      </c>
      <c r="H12" s="80"/>
      <c r="I12" s="79">
        <v>750000</v>
      </c>
      <c r="J12" s="80"/>
      <c r="K12" s="79">
        <v>750000</v>
      </c>
      <c r="L12" s="80"/>
      <c r="M12" s="79">
        <v>750000</v>
      </c>
      <c r="N12" s="80"/>
    </row>
    <row r="13" spans="1:14" ht="54" customHeight="1" x14ac:dyDescent="0.45">
      <c r="A13" s="8" t="s">
        <v>38</v>
      </c>
      <c r="B13" s="8" t="s">
        <v>3</v>
      </c>
      <c r="C13" s="56">
        <f t="shared" si="0"/>
        <v>3150000</v>
      </c>
      <c r="D13" s="56"/>
      <c r="E13" s="77">
        <v>630000</v>
      </c>
      <c r="F13" s="78"/>
      <c r="G13" s="77">
        <v>630000</v>
      </c>
      <c r="H13" s="78"/>
      <c r="I13" s="77">
        <v>630000</v>
      </c>
      <c r="J13" s="78"/>
      <c r="K13" s="77">
        <v>630000</v>
      </c>
      <c r="L13" s="78"/>
      <c r="M13" s="77">
        <v>630000</v>
      </c>
      <c r="N13" s="78"/>
    </row>
    <row r="14" spans="1:14" ht="54" customHeight="1" x14ac:dyDescent="0.45">
      <c r="A14" s="18" t="s">
        <v>4</v>
      </c>
      <c r="B14" s="3" t="s">
        <v>7</v>
      </c>
      <c r="C14" s="57">
        <f>SUM(C9:D13)</f>
        <v>43500000</v>
      </c>
      <c r="D14" s="57"/>
      <c r="E14" s="75">
        <f>SUM(E9:F13)</f>
        <v>7000000</v>
      </c>
      <c r="F14" s="76"/>
      <c r="G14" s="75">
        <f t="shared" ref="G14" si="1">SUM(G9:H13)</f>
        <v>9500000</v>
      </c>
      <c r="H14" s="76"/>
      <c r="I14" s="75">
        <f t="shared" ref="I14" si="2">SUM(I9:J13)</f>
        <v>8000000</v>
      </c>
      <c r="J14" s="76"/>
      <c r="K14" s="75">
        <f>SUM(K9:L13)</f>
        <v>10000000</v>
      </c>
      <c r="L14" s="76"/>
      <c r="M14" s="75">
        <f>SUM(M9:N13)</f>
        <v>9000000</v>
      </c>
      <c r="N14" s="76"/>
    </row>
    <row r="15" spans="1:14" ht="54" customHeight="1" x14ac:dyDescent="0.45">
      <c r="A15" s="18" t="s">
        <v>6</v>
      </c>
      <c r="B15" s="3" t="s">
        <v>5</v>
      </c>
      <c r="C15" s="57">
        <f>ROUNDDOWN(C14*0.1,0)</f>
        <v>4350000</v>
      </c>
      <c r="D15" s="58"/>
      <c r="E15" s="75">
        <f>ROUNDDOWN(E14*0.1,0)</f>
        <v>700000</v>
      </c>
      <c r="F15" s="76"/>
      <c r="G15" s="75">
        <f t="shared" ref="G15" si="3">ROUNDDOWN(G14*0.1,0)</f>
        <v>950000</v>
      </c>
      <c r="H15" s="76"/>
      <c r="I15" s="75">
        <f t="shared" ref="I15" si="4">ROUNDDOWN(I14*0.1,0)</f>
        <v>800000</v>
      </c>
      <c r="J15" s="76"/>
      <c r="K15" s="75">
        <f>ROUNDDOWN(K14*0.1,0)</f>
        <v>1000000</v>
      </c>
      <c r="L15" s="76"/>
      <c r="M15" s="75">
        <f>ROUNDDOWN(M14*0.1,0)</f>
        <v>900000</v>
      </c>
      <c r="N15" s="76"/>
    </row>
    <row r="16" spans="1:14" ht="54" customHeight="1" thickBot="1" x14ac:dyDescent="0.5">
      <c r="A16" s="16" t="s">
        <v>24</v>
      </c>
      <c r="B16" s="17" t="s">
        <v>22</v>
      </c>
      <c r="C16" s="59">
        <f>C14+C15</f>
        <v>47850000</v>
      </c>
      <c r="D16" s="60"/>
      <c r="E16" s="73">
        <f>E14+E15</f>
        <v>7700000</v>
      </c>
      <c r="F16" s="74"/>
      <c r="G16" s="73">
        <f t="shared" ref="G16" si="5">G14+G15</f>
        <v>10450000</v>
      </c>
      <c r="H16" s="74"/>
      <c r="I16" s="73">
        <f t="shared" ref="I16" si="6">I14+I15</f>
        <v>8800000</v>
      </c>
      <c r="J16" s="74"/>
      <c r="K16" s="73">
        <f>K14+K15</f>
        <v>11000000</v>
      </c>
      <c r="L16" s="74"/>
      <c r="M16" s="73">
        <f>M14+M15</f>
        <v>9900000</v>
      </c>
      <c r="N16" s="74"/>
    </row>
    <row r="17" spans="1:14" ht="54" customHeight="1" x14ac:dyDescent="0.45">
      <c r="A17" s="14" t="s">
        <v>39</v>
      </c>
      <c r="B17" s="15" t="s">
        <v>23</v>
      </c>
      <c r="C17" s="61">
        <f>E17+G17+I17+K17+M17</f>
        <v>10000000</v>
      </c>
      <c r="D17" s="62"/>
      <c r="E17" s="71">
        <v>2000000</v>
      </c>
      <c r="F17" s="72"/>
      <c r="G17" s="71">
        <v>2000000</v>
      </c>
      <c r="H17" s="72"/>
      <c r="I17" s="71">
        <v>2000000</v>
      </c>
      <c r="J17" s="72"/>
      <c r="K17" s="71">
        <v>2000000</v>
      </c>
      <c r="L17" s="72"/>
      <c r="M17" s="71">
        <v>2000000</v>
      </c>
      <c r="N17" s="72"/>
    </row>
    <row r="18" spans="1:14" s="4" customFormat="1" ht="30" customHeight="1" x14ac:dyDescent="0.2">
      <c r="A18" s="54" t="s">
        <v>12</v>
      </c>
      <c r="B18" s="55"/>
      <c r="C18" s="55"/>
      <c r="D18" s="13"/>
      <c r="E18" s="13"/>
      <c r="F18" s="13"/>
      <c r="G18" s="13"/>
      <c r="H18" s="13"/>
      <c r="I18" s="13"/>
      <c r="J18" s="13"/>
      <c r="K18" s="13"/>
      <c r="L18" s="13"/>
      <c r="M18" s="13"/>
      <c r="N18" s="13"/>
    </row>
    <row r="19" spans="1:14" s="5" customFormat="1" ht="25.05" customHeight="1" x14ac:dyDescent="0.45">
      <c r="A19" s="19" t="s">
        <v>0</v>
      </c>
      <c r="B19" s="19" t="s">
        <v>8</v>
      </c>
      <c r="C19" s="35" t="s">
        <v>9</v>
      </c>
      <c r="D19" s="37"/>
      <c r="E19" s="37"/>
      <c r="F19" s="37"/>
      <c r="G19" s="37"/>
      <c r="H19" s="37"/>
      <c r="I19" s="37"/>
      <c r="J19" s="37"/>
      <c r="K19" s="37"/>
      <c r="L19" s="37"/>
      <c r="M19" s="37"/>
      <c r="N19" s="36"/>
    </row>
    <row r="20" spans="1:14" s="5" customFormat="1" ht="48.6" customHeight="1" x14ac:dyDescent="0.45">
      <c r="A20" s="6" t="s">
        <v>1</v>
      </c>
      <c r="B20" s="6" t="s">
        <v>10</v>
      </c>
      <c r="C20" s="63" t="s">
        <v>11</v>
      </c>
      <c r="D20" s="64"/>
      <c r="E20" s="64"/>
      <c r="F20" s="64"/>
      <c r="G20" s="64"/>
      <c r="H20" s="64"/>
      <c r="I20" s="64"/>
      <c r="J20" s="64"/>
      <c r="K20" s="64"/>
      <c r="L20" s="64"/>
      <c r="M20" s="64"/>
      <c r="N20" s="65"/>
    </row>
    <row r="21" spans="1:14" s="5" customFormat="1" ht="48.6" customHeight="1" x14ac:dyDescent="0.45">
      <c r="A21" s="7" t="s">
        <v>35</v>
      </c>
      <c r="B21" s="7" t="s">
        <v>43</v>
      </c>
      <c r="C21" s="63" t="s">
        <v>45</v>
      </c>
      <c r="D21" s="64"/>
      <c r="E21" s="64"/>
      <c r="F21" s="64"/>
      <c r="G21" s="64"/>
      <c r="H21" s="64"/>
      <c r="I21" s="64"/>
      <c r="J21" s="64"/>
      <c r="K21" s="64"/>
      <c r="L21" s="64"/>
      <c r="M21" s="64"/>
      <c r="N21" s="65"/>
    </row>
    <row r="22" spans="1:14" s="5" customFormat="1" ht="61.8" customHeight="1" x14ac:dyDescent="0.45">
      <c r="A22" s="7" t="s">
        <v>36</v>
      </c>
      <c r="B22" s="7" t="s">
        <v>44</v>
      </c>
      <c r="C22" s="63" t="s">
        <v>46</v>
      </c>
      <c r="D22" s="64"/>
      <c r="E22" s="64"/>
      <c r="F22" s="64"/>
      <c r="G22" s="64"/>
      <c r="H22" s="64"/>
      <c r="I22" s="64"/>
      <c r="J22" s="64"/>
      <c r="K22" s="64"/>
      <c r="L22" s="64"/>
      <c r="M22" s="64"/>
      <c r="N22" s="65"/>
    </row>
    <row r="23" spans="1:14" s="5" customFormat="1" ht="52.2" customHeight="1" x14ac:dyDescent="0.45">
      <c r="A23" s="7" t="s">
        <v>37</v>
      </c>
      <c r="B23" s="7" t="s">
        <v>2</v>
      </c>
      <c r="C23" s="63" t="s">
        <v>47</v>
      </c>
      <c r="D23" s="64"/>
      <c r="E23" s="64"/>
      <c r="F23" s="64"/>
      <c r="G23" s="64"/>
      <c r="H23" s="64"/>
      <c r="I23" s="64"/>
      <c r="J23" s="64"/>
      <c r="K23" s="64"/>
      <c r="L23" s="64"/>
      <c r="M23" s="64"/>
      <c r="N23" s="65"/>
    </row>
    <row r="24" spans="1:14" s="5" customFormat="1" ht="40.049999999999997" customHeight="1" x14ac:dyDescent="0.45">
      <c r="A24" s="8" t="s">
        <v>38</v>
      </c>
      <c r="B24" s="8" t="s">
        <v>3</v>
      </c>
      <c r="C24" s="63" t="s">
        <v>26</v>
      </c>
      <c r="D24" s="64"/>
      <c r="E24" s="64"/>
      <c r="F24" s="64"/>
      <c r="G24" s="64"/>
      <c r="H24" s="64"/>
      <c r="I24" s="64"/>
      <c r="J24" s="64"/>
      <c r="K24" s="64"/>
      <c r="L24" s="64"/>
      <c r="M24" s="64"/>
      <c r="N24" s="65"/>
    </row>
    <row r="25" spans="1:14" ht="5.4" customHeight="1" x14ac:dyDescent="0.45"/>
    <row r="26" spans="1:14" ht="31.8" customHeight="1" x14ac:dyDescent="0.45">
      <c r="A26" s="67" t="s">
        <v>25</v>
      </c>
      <c r="B26" s="67"/>
      <c r="C26" s="67"/>
      <c r="D26" s="67"/>
      <c r="E26" s="67"/>
      <c r="F26" s="67"/>
      <c r="G26" s="67"/>
      <c r="H26" s="67"/>
      <c r="I26" s="67"/>
      <c r="J26" s="67"/>
      <c r="K26" s="67"/>
      <c r="L26" s="67"/>
      <c r="M26" s="67"/>
      <c r="N26" s="67"/>
    </row>
    <row r="27" spans="1:14" ht="68.400000000000006" customHeight="1" x14ac:dyDescent="0.45">
      <c r="A27" s="67"/>
      <c r="B27" s="67"/>
      <c r="C27" s="67"/>
      <c r="D27" s="67"/>
      <c r="E27" s="67"/>
      <c r="F27" s="67"/>
      <c r="G27" s="67"/>
      <c r="H27" s="67"/>
      <c r="I27" s="67"/>
      <c r="J27" s="67"/>
      <c r="K27" s="67"/>
      <c r="L27" s="67"/>
      <c r="M27" s="67"/>
      <c r="N27" s="67"/>
    </row>
  </sheetData>
  <protectedRanges>
    <protectedRange sqref="C9:D13 K9:N9 M10:N13" name="範囲1"/>
    <protectedRange sqref="E9:J13 K10:L13" name="範囲1_1"/>
  </protectedRanges>
  <mergeCells count="80">
    <mergeCell ref="A5:B5"/>
    <mergeCell ref="C5:J5"/>
    <mergeCell ref="K5:L5"/>
    <mergeCell ref="M5:N5"/>
    <mergeCell ref="A2:N2"/>
    <mergeCell ref="A3:B3"/>
    <mergeCell ref="C3:N3"/>
    <mergeCell ref="A4:B4"/>
    <mergeCell ref="C4:N4"/>
    <mergeCell ref="M9:N9"/>
    <mergeCell ref="A6:B6"/>
    <mergeCell ref="C6:N6"/>
    <mergeCell ref="D7:F7"/>
    <mergeCell ref="C8:D8"/>
    <mergeCell ref="E8:F8"/>
    <mergeCell ref="G8:H8"/>
    <mergeCell ref="I8:J8"/>
    <mergeCell ref="K8:L8"/>
    <mergeCell ref="M8:N8"/>
    <mergeCell ref="C9:D9"/>
    <mergeCell ref="E9:F9"/>
    <mergeCell ref="G9:H9"/>
    <mergeCell ref="I9:J9"/>
    <mergeCell ref="K9:L9"/>
    <mergeCell ref="M11:N11"/>
    <mergeCell ref="C10:D10"/>
    <mergeCell ref="E10:F10"/>
    <mergeCell ref="G10:H10"/>
    <mergeCell ref="I10:J10"/>
    <mergeCell ref="K10:L10"/>
    <mergeCell ref="M10:N10"/>
    <mergeCell ref="C11:D11"/>
    <mergeCell ref="E11:F11"/>
    <mergeCell ref="G11:H11"/>
    <mergeCell ref="I11:J11"/>
    <mergeCell ref="K11:L11"/>
    <mergeCell ref="M13:N13"/>
    <mergeCell ref="C12:D12"/>
    <mergeCell ref="E12:F12"/>
    <mergeCell ref="G12:H12"/>
    <mergeCell ref="I12:J12"/>
    <mergeCell ref="K12:L12"/>
    <mergeCell ref="M12:N12"/>
    <mergeCell ref="C13:D13"/>
    <mergeCell ref="E13:F13"/>
    <mergeCell ref="G13:H13"/>
    <mergeCell ref="I13:J13"/>
    <mergeCell ref="K13:L13"/>
    <mergeCell ref="M15:N15"/>
    <mergeCell ref="C14:D14"/>
    <mergeCell ref="E14:F14"/>
    <mergeCell ref="G14:H14"/>
    <mergeCell ref="I14:J14"/>
    <mergeCell ref="K14:L14"/>
    <mergeCell ref="M14:N14"/>
    <mergeCell ref="C15:D15"/>
    <mergeCell ref="E15:F15"/>
    <mergeCell ref="G15:H15"/>
    <mergeCell ref="I15:J15"/>
    <mergeCell ref="K15:L15"/>
    <mergeCell ref="M17:N17"/>
    <mergeCell ref="C16:D16"/>
    <mergeCell ref="E16:F16"/>
    <mergeCell ref="G16:H16"/>
    <mergeCell ref="I16:J16"/>
    <mergeCell ref="K16:L16"/>
    <mergeCell ref="M16:N16"/>
    <mergeCell ref="C17:D17"/>
    <mergeCell ref="E17:F17"/>
    <mergeCell ref="G17:H17"/>
    <mergeCell ref="I17:J17"/>
    <mergeCell ref="K17:L17"/>
    <mergeCell ref="C24:N24"/>
    <mergeCell ref="A26:N27"/>
    <mergeCell ref="A18:C18"/>
    <mergeCell ref="C19:N19"/>
    <mergeCell ref="C20:N20"/>
    <mergeCell ref="C21:N21"/>
    <mergeCell ref="C22:N22"/>
    <mergeCell ref="C23:N23"/>
  </mergeCells>
  <phoneticPr fontId="2"/>
  <printOptions horizontalCentered="1"/>
  <pageMargins left="0.70866141732283472" right="0.70866141732283472" top="0.74803149606299213" bottom="0.74803149606299213" header="0.31496062992125984" footer="0.31496062992125984"/>
  <pageSetup paperSize="9" scale="67" orientation="portrait" r:id="rId1"/>
  <rowBreaks count="1" manualBreakCount="1">
    <brk id="19"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5d37fd-0209-47b9-adba-9eaa88d57440">
      <Terms xmlns="http://schemas.microsoft.com/office/infopath/2007/PartnerControls"/>
    </lcf76f155ced4ddcb4097134ff3c332f>
    <TaxCatchAll xmlns="72c106fb-a152-4651-a087-27995b3845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AA73EB0EEFDD4CA473310D9300B1BA" ma:contentTypeVersion="12" ma:contentTypeDescription="新しいドキュメントを作成します。" ma:contentTypeScope="" ma:versionID="b008df296f16cf9bdedad0b758f50eb6">
  <xsd:schema xmlns:xsd="http://www.w3.org/2001/XMLSchema" xmlns:xs="http://www.w3.org/2001/XMLSchema" xmlns:p="http://schemas.microsoft.com/office/2006/metadata/properties" xmlns:ns2="c05d37fd-0209-47b9-adba-9eaa88d57440" xmlns:ns3="72c106fb-a152-4651-a087-27995b3845cc" targetNamespace="http://schemas.microsoft.com/office/2006/metadata/properties" ma:root="true" ma:fieldsID="ea2f345bdc31c29462929bec74c9666a" ns2:_="" ns3:_="">
    <xsd:import namespace="c05d37fd-0209-47b9-adba-9eaa88d57440"/>
    <xsd:import namespace="72c106fb-a152-4651-a087-27995b3845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5d37fd-0209-47b9-adba-9eaa88d57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336250c-2269-448f-add9-874e8f5be8e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c106fb-a152-4651-a087-27995b3845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1eb1ad-b998-4a8c-bb6a-335920152315}" ma:internalName="TaxCatchAll" ma:showField="CatchAllData" ma:web="72c106fb-a152-4651-a087-27995b3845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5D0E99-478C-4FB0-BCDE-04544A926A8F}">
  <ds:schemaRefs>
    <ds:schemaRef ds:uri="http://schemas.microsoft.com/office/2006/metadata/properties"/>
    <ds:schemaRef ds:uri="http://schemas.microsoft.com/office/infopath/2007/PartnerControls"/>
    <ds:schemaRef ds:uri="c05d37fd-0209-47b9-adba-9eaa88d57440"/>
    <ds:schemaRef ds:uri="72c106fb-a152-4651-a087-27995b3845cc"/>
  </ds:schemaRefs>
</ds:datastoreItem>
</file>

<file path=customXml/itemProps2.xml><?xml version="1.0" encoding="utf-8"?>
<ds:datastoreItem xmlns:ds="http://schemas.openxmlformats.org/officeDocument/2006/customXml" ds:itemID="{2EAD7646-BA55-4692-A579-F708155E2201}">
  <ds:schemaRefs>
    <ds:schemaRef ds:uri="http://schemas.microsoft.com/sharepoint/v3/contenttype/forms"/>
  </ds:schemaRefs>
</ds:datastoreItem>
</file>

<file path=customXml/itemProps3.xml><?xml version="1.0" encoding="utf-8"?>
<ds:datastoreItem xmlns:ds="http://schemas.openxmlformats.org/officeDocument/2006/customXml" ds:itemID="{8B81981E-32C7-44A1-BF7D-B44496C79E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5d37fd-0209-47b9-adba-9eaa88d57440"/>
    <ds:schemaRef ds:uri="72c106fb-a152-4651-a087-27995b384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契約金額内訳書（不均等）</vt:lpstr>
      <vt:lpstr>記載例</vt:lpstr>
      <vt:lpstr>記載例!Print_Area</vt:lpstr>
      <vt:lpstr>'契約金額内訳書（不均等）'!Print_Area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2025-11-07T10:30:35Z</cp:lastPrinted>
  <dcterms:created xsi:type="dcterms:W3CDTF">2024-03-28T07:53:32Z</dcterms:created>
  <dcterms:modified xsi:type="dcterms:W3CDTF">2026-07-02T03:05:59Z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0x010100D2AA73EB0EEFDD4CA473310D9300B1BA</vt:lpwstr>
  </property>
</Properties>
</file>