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afi001\0014300福祉局\0014330長寿応援部\0014345介護保険課\2024(R6)_介護保険課\10_事業者指定担当\03_届出from事業者\02集中減算\後期\R6\01作成資料\"/>
    </mc:Choice>
  </mc:AlternateContent>
  <bookViews>
    <workbookView xWindow="0" yWindow="0" windowWidth="23040" windowHeight="8676"/>
  </bookViews>
  <sheets>
    <sheet name="別紙１　減算に関する届出書" sheetId="4" r:id="rId1"/>
    <sheet name="別紙２　計算書" sheetId="2" r:id="rId2"/>
    <sheet name="別紙２－２　再計算書" sheetId="5" r:id="rId3"/>
  </sheets>
  <definedNames>
    <definedName name="_xlnm.Print_Area" localSheetId="0">'別紙１　減算に関する届出書'!$A$1:$W$39</definedName>
    <definedName name="_xlnm.Print_Area" localSheetId="1">'別紙２　計算書'!$A$1:$V$44</definedName>
    <definedName name="_xlnm.Print_Area" localSheetId="2">'別紙２－２　再計算書'!$A$1:$V$33</definedName>
    <definedName name="_xlnm.Print_Titles" localSheetId="1">'別紙２　計算書'!$1:$4</definedName>
    <definedName name="_xlnm.Print_Titles" localSheetId="2">'別紙２－２　再計算書'!$1:$4</definedName>
  </definedNames>
  <calcPr calcId="162913"/>
</workbook>
</file>

<file path=xl/calcChain.xml><?xml version="1.0" encoding="utf-8"?>
<calcChain xmlns="http://schemas.openxmlformats.org/spreadsheetml/2006/main">
  <c r="J8" i="2" l="1"/>
  <c r="J7" i="2"/>
  <c r="E7" i="2" l="1"/>
  <c r="M17" i="2" l="1"/>
  <c r="S9" i="2" l="1"/>
  <c r="S10" i="2" s="1"/>
  <c r="S18" i="2" l="1"/>
  <c r="R17" i="2" l="1"/>
  <c r="R24" i="2"/>
  <c r="C4" i="5" l="1"/>
  <c r="C4" i="2"/>
  <c r="T4" i="5"/>
  <c r="S4" i="5"/>
  <c r="R4" i="5"/>
  <c r="Q4" i="5"/>
  <c r="P4" i="5"/>
  <c r="O4" i="5"/>
  <c r="N4" i="5"/>
  <c r="M4" i="5"/>
  <c r="L4" i="5"/>
  <c r="K4" i="5"/>
  <c r="K4" i="2"/>
  <c r="P4" i="2"/>
  <c r="Q4" i="2"/>
  <c r="R4" i="2"/>
  <c r="S4" i="2"/>
  <c r="T4" i="2"/>
  <c r="L4" i="2"/>
  <c r="M4" i="2"/>
  <c r="N4" i="2"/>
  <c r="O4" i="2"/>
  <c r="Q3" i="5"/>
  <c r="O3" i="5"/>
  <c r="J8" i="5" l="1"/>
  <c r="S25" i="2"/>
  <c r="S26" i="2"/>
  <c r="S27" i="2" s="1"/>
  <c r="S32" i="2"/>
  <c r="S33" i="2"/>
  <c r="S34" i="2" s="1"/>
  <c r="S32" i="5"/>
  <c r="S29" i="5"/>
  <c r="S30" i="5" s="1"/>
  <c r="S28" i="5"/>
  <c r="S21" i="5"/>
  <c r="S24" i="5" s="1"/>
  <c r="S20" i="5"/>
  <c r="S13" i="5"/>
  <c r="S12" i="5"/>
  <c r="J7" i="5"/>
  <c r="R11" i="5" s="1"/>
  <c r="E7" i="5"/>
  <c r="S19" i="2"/>
  <c r="S20" i="2" s="1"/>
  <c r="R19" i="5" l="1"/>
  <c r="R27" i="5"/>
  <c r="P24" i="2"/>
  <c r="N31" i="2"/>
  <c r="R31" i="2"/>
  <c r="P17" i="2"/>
  <c r="Q17" i="2"/>
  <c r="M24" i="2"/>
  <c r="Q24" i="2"/>
  <c r="O31" i="2"/>
  <c r="N17" i="2"/>
  <c r="N24" i="2"/>
  <c r="P31" i="2"/>
  <c r="O17" i="2"/>
  <c r="O24" i="2"/>
  <c r="M31" i="2"/>
  <c r="Q31" i="2"/>
  <c r="S22" i="5"/>
  <c r="S14" i="5"/>
  <c r="N19" i="5"/>
  <c r="N27" i="5"/>
  <c r="S16" i="5"/>
  <c r="N11" i="5"/>
  <c r="O11" i="5"/>
  <c r="O19" i="5"/>
  <c r="O27" i="5"/>
  <c r="P11" i="5"/>
  <c r="P19" i="5"/>
  <c r="P27" i="5"/>
  <c r="M11" i="5"/>
  <c r="Q11" i="5"/>
  <c r="M19" i="5"/>
  <c r="Q19" i="5"/>
  <c r="M27" i="5"/>
  <c r="Q27" i="5"/>
</calcChain>
</file>

<file path=xl/comments1.xml><?xml version="1.0" encoding="utf-8"?>
<comments xmlns="http://schemas.openxmlformats.org/spreadsheetml/2006/main">
  <authors>
    <author>さいたま市</author>
  </authors>
  <commentList>
    <comment ref="N15" authorId="0" shapeId="0">
      <text>
        <r>
          <rPr>
            <b/>
            <sz val="9"/>
            <color indexed="81"/>
            <rFont val="MS P ゴシック"/>
            <family val="3"/>
            <charset val="128"/>
          </rPr>
          <t>該当する期間に○をつけてください</t>
        </r>
      </text>
    </comment>
    <comment ref="T17" authorId="0" shapeId="0">
      <text>
        <r>
          <rPr>
            <sz val="9"/>
            <color indexed="81"/>
            <rFont val="ＭＳ Ｐゴシック"/>
            <family val="3"/>
            <charset val="128"/>
          </rPr>
          <t xml:space="preserve">下記の正当な理由１～４のいずれかの番号を記載します。
</t>
        </r>
      </text>
    </comment>
  </commentList>
</comments>
</file>

<file path=xl/comments2.xml><?xml version="1.0" encoding="utf-8"?>
<comments xmlns="http://schemas.openxmlformats.org/spreadsheetml/2006/main">
  <authors>
    <author>さいたま市</author>
  </authors>
  <commentList>
    <comment ref="A2" authorId="0" shapeId="0">
      <text>
        <r>
          <rPr>
            <sz val="16"/>
            <color indexed="81"/>
            <rFont val="ＭＳ Ｐゴシック"/>
            <family val="3"/>
            <charset val="128"/>
          </rPr>
          <t xml:space="preserve">○入力の注意事項
着色部分を入力すれば自動計算で割合等が出るようになっています。
</t>
        </r>
      </text>
    </comment>
    <comment ref="O3" authorId="0" shapeId="0">
      <text>
        <r>
          <rPr>
            <b/>
            <sz val="9"/>
            <color indexed="81"/>
            <rFont val="ＭＳ Ｐゴシック"/>
            <family val="3"/>
            <charset val="128"/>
          </rPr>
          <t>年度を入力</t>
        </r>
      </text>
    </comment>
    <comment ref="Q3" authorId="0" shapeId="0">
      <text>
        <r>
          <rPr>
            <sz val="9"/>
            <color indexed="81"/>
            <rFont val="ＭＳ Ｐゴシック"/>
            <family val="3"/>
            <charset val="128"/>
          </rPr>
          <t>「前」期か
「後」期を
選択してください。</t>
        </r>
      </text>
    </comment>
    <comment ref="A13" authorId="0" shapeId="0">
      <text>
        <r>
          <rPr>
            <sz val="9"/>
            <color indexed="81"/>
            <rFont val="ＭＳ Ｐゴシック"/>
            <family val="3"/>
            <charset val="128"/>
          </rPr>
          <t xml:space="preserve">運営規程で定めている事業所の通常の実施地域を記載して下さい。
</t>
        </r>
      </text>
    </comment>
  </commentList>
</comments>
</file>

<file path=xl/comments3.xml><?xml version="1.0" encoding="utf-8"?>
<comments xmlns="http://schemas.openxmlformats.org/spreadsheetml/2006/main">
  <authors>
    <author>さいたま市</author>
  </authors>
  <commentList>
    <comment ref="S15" authorId="0" shapeId="0">
      <text>
        <r>
          <rPr>
            <b/>
            <sz val="9"/>
            <color indexed="81"/>
            <rFont val="ＭＳ Ｐゴシック"/>
            <family val="3"/>
            <charset val="128"/>
          </rPr>
          <t>判定期間中の延べ件数です。3～8月まで毎月利用した方1名の意見・助言を受けた場合には、6件となります。</t>
        </r>
      </text>
    </comment>
    <comment ref="S23" authorId="0" shapeId="0">
      <text>
        <r>
          <rPr>
            <b/>
            <sz val="9"/>
            <color indexed="81"/>
            <rFont val="ＭＳ Ｐゴシック"/>
            <family val="3"/>
            <charset val="128"/>
          </rPr>
          <t>判定期間中の延べ件数です。3～8月まで毎月利用した方1名の意見・助言を受けた場合には、6件となります。</t>
        </r>
      </text>
    </comment>
    <comment ref="S31" authorId="0" shapeId="0">
      <text>
        <r>
          <rPr>
            <b/>
            <sz val="9"/>
            <color indexed="81"/>
            <rFont val="ＭＳ Ｐゴシック"/>
            <family val="3"/>
            <charset val="128"/>
          </rPr>
          <t>判定期間中の延べ件数です。3～8月まで毎月利用した方1名の意見・助言を受けた場合には、6件となります。</t>
        </r>
      </text>
    </comment>
  </commentList>
</comments>
</file>

<file path=xl/sharedStrings.xml><?xml version="1.0" encoding="utf-8"?>
<sst xmlns="http://schemas.openxmlformats.org/spreadsheetml/2006/main" count="187" uniqueCount="105">
  <si>
    <t>法人所在地</t>
    <rPh sb="0" eb="2">
      <t>ホウジン</t>
    </rPh>
    <rPh sb="2" eb="5">
      <t>ショザイチ</t>
    </rPh>
    <phoneticPr fontId="2"/>
  </si>
  <si>
    <t>法人名称</t>
    <rPh sb="0" eb="2">
      <t>ホウジン</t>
    </rPh>
    <rPh sb="2" eb="4">
      <t>メイショウ</t>
    </rPh>
    <phoneticPr fontId="2"/>
  </si>
  <si>
    <t>代表者の職・氏名</t>
    <rPh sb="0" eb="3">
      <t>ダイヒョウシャ</t>
    </rPh>
    <rPh sb="4" eb="5">
      <t>ショク</t>
    </rPh>
    <rPh sb="6" eb="8">
      <t>シメイ</t>
    </rPh>
    <phoneticPr fontId="2"/>
  </si>
  <si>
    <t>特定事業所集中減算の判定結果について届出をします。</t>
    <rPh sb="0" eb="2">
      <t>トクテイ</t>
    </rPh>
    <rPh sb="2" eb="5">
      <t>ジギョウショ</t>
    </rPh>
    <rPh sb="5" eb="7">
      <t>シュウチュウ</t>
    </rPh>
    <rPh sb="7" eb="8">
      <t>ゲン</t>
    </rPh>
    <rPh sb="8" eb="9">
      <t>サン</t>
    </rPh>
    <rPh sb="10" eb="12">
      <t>ハンテイ</t>
    </rPh>
    <rPh sb="12" eb="14">
      <t>ケッカ</t>
    </rPh>
    <rPh sb="18" eb="20">
      <t>トドケデ</t>
    </rPh>
    <phoneticPr fontId="2"/>
  </si>
  <si>
    <t>事業所名称</t>
    <rPh sb="0" eb="3">
      <t>ジギョウショ</t>
    </rPh>
    <rPh sb="3" eb="4">
      <t>メイ</t>
    </rPh>
    <rPh sb="4" eb="5">
      <t>ショウ</t>
    </rPh>
    <phoneticPr fontId="2"/>
  </si>
  <si>
    <t>所在地</t>
    <rPh sb="0" eb="3">
      <t>ショザイチ</t>
    </rPh>
    <phoneticPr fontId="2"/>
  </si>
  <si>
    <t>訪問介護</t>
    <rPh sb="0" eb="2">
      <t>ホウモン</t>
    </rPh>
    <rPh sb="2" eb="4">
      <t>カイゴ</t>
    </rPh>
    <phoneticPr fontId="2"/>
  </si>
  <si>
    <t>福祉用具貸与</t>
    <rPh sb="0" eb="2">
      <t>フクシ</t>
    </rPh>
    <rPh sb="2" eb="4">
      <t>ヨウグ</t>
    </rPh>
    <rPh sb="4" eb="6">
      <t>タイヨ</t>
    </rPh>
    <phoneticPr fontId="2"/>
  </si>
  <si>
    <t>別紙１</t>
    <rPh sb="0" eb="2">
      <t>ベッシ</t>
    </rPh>
    <phoneticPr fontId="3"/>
  </si>
  <si>
    <t>さいたま市長　あて</t>
    <rPh sb="4" eb="5">
      <t>シ</t>
    </rPh>
    <rPh sb="5" eb="6">
      <t>チョウ</t>
    </rPh>
    <phoneticPr fontId="2"/>
  </si>
  <si>
    <t>判定期間</t>
  </si>
  <si>
    <t>年度</t>
  </si>
  <si>
    <t>該当に○をする</t>
  </si>
  <si>
    <t>前期</t>
  </si>
  <si>
    <t>計</t>
  </si>
  <si>
    <t>後期</t>
  </si>
  <si>
    <t>通常の実施区域</t>
    <rPh sb="0" eb="2">
      <t>ツウジョウ</t>
    </rPh>
    <rPh sb="3" eb="5">
      <t>ジッシ</t>
    </rPh>
    <rPh sb="5" eb="7">
      <t>クイキ</t>
    </rPh>
    <phoneticPr fontId="2"/>
  </si>
  <si>
    <t>判定期間における居宅サービス計画数</t>
    <phoneticPr fontId="3"/>
  </si>
  <si>
    <t xml:space="preserve"> 事業所の実施区域の状況</t>
    <phoneticPr fontId="3"/>
  </si>
  <si>
    <t>各サービスにおける紹介率最高法人の状況</t>
    <rPh sb="0" eb="1">
      <t>カク</t>
    </rPh>
    <rPh sb="9" eb="11">
      <t>ショウカイ</t>
    </rPh>
    <rPh sb="11" eb="12">
      <t>リツ</t>
    </rPh>
    <rPh sb="12" eb="14">
      <t>サイコウ</t>
    </rPh>
    <rPh sb="14" eb="16">
      <t>ホウジン</t>
    </rPh>
    <rPh sb="17" eb="19">
      <t>ジョウキョウ</t>
    </rPh>
    <phoneticPr fontId="3"/>
  </si>
  <si>
    <t>届出</t>
    <rPh sb="0" eb="2">
      <t>トドケデ</t>
    </rPh>
    <phoneticPr fontId="3"/>
  </si>
  <si>
    <t>別紙２</t>
    <rPh sb="0" eb="2">
      <t>ベッシ</t>
    </rPh>
    <phoneticPr fontId="3"/>
  </si>
  <si>
    <t>①　上記サービスを位置付けた計画数</t>
    <phoneticPr fontId="3"/>
  </si>
  <si>
    <t>②　①のうち，紹介率最高法人に係る居宅サービス計画数</t>
    <phoneticPr fontId="3"/>
  </si>
  <si>
    <t>③　割合（②÷①×１００）　※小数点第１位まで記入</t>
    <rPh sb="23" eb="25">
      <t>キニュウ</t>
    </rPh>
    <phoneticPr fontId="3"/>
  </si>
  <si>
    <t>【</t>
    <phoneticPr fontId="3"/>
  </si>
  <si>
    <t>年度</t>
    <rPh sb="0" eb="2">
      <t>ネンド</t>
    </rPh>
    <phoneticPr fontId="3"/>
  </si>
  <si>
    <t>期</t>
    <rPh sb="0" eb="1">
      <t>キ</t>
    </rPh>
    <phoneticPr fontId="3"/>
  </si>
  <si>
    <t>】</t>
    <phoneticPr fontId="3"/>
  </si>
  <si>
    <t>前</t>
    <rPh sb="0" eb="1">
      <t>マエ</t>
    </rPh>
    <phoneticPr fontId="3"/>
  </si>
  <si>
    <t>後</t>
    <rPh sb="0" eb="1">
      <t>アト</t>
    </rPh>
    <phoneticPr fontId="3"/>
  </si>
  <si>
    <t>　　　　　　　判定期間における居宅サービス計画の総数</t>
    <phoneticPr fontId="3"/>
  </si>
  <si>
    <t>別紙２-２</t>
    <rPh sb="0" eb="2">
      <t>ベッシ</t>
    </rPh>
    <phoneticPr fontId="3"/>
  </si>
  <si>
    <t>特定事業所集中減算　再計算書</t>
    <rPh sb="0" eb="2">
      <t>トクテイ</t>
    </rPh>
    <rPh sb="2" eb="5">
      <t>ジギョウショ</t>
    </rPh>
    <rPh sb="5" eb="7">
      <t>シュウチュウ</t>
    </rPh>
    <rPh sb="7" eb="9">
      <t>ゲンサン</t>
    </rPh>
    <rPh sb="10" eb="11">
      <t>サイ</t>
    </rPh>
    <rPh sb="11" eb="14">
      <t>ケイサンショ</t>
    </rPh>
    <phoneticPr fontId="3"/>
  </si>
  <si>
    <t>⑤　再計算後の割合｛（②－④）÷（①－④）｝※小数点第１位まで記入</t>
    <rPh sb="2" eb="5">
      <t>サイケイサン</t>
    </rPh>
    <rPh sb="5" eb="6">
      <t>ゴ</t>
    </rPh>
    <rPh sb="7" eb="9">
      <t>ワリアイ</t>
    </rPh>
    <rPh sb="23" eb="26">
      <t>ショウスウテン</t>
    </rPh>
    <rPh sb="26" eb="27">
      <t>ダイ</t>
    </rPh>
    <rPh sb="28" eb="29">
      <t>イ</t>
    </rPh>
    <rPh sb="31" eb="33">
      <t>キニュウ</t>
    </rPh>
    <phoneticPr fontId="3"/>
  </si>
  <si>
    <t>④　利用者から理由書を受け、地域個別支援会議にて意見・助言を受けたものの件数（延べ数）</t>
    <rPh sb="2" eb="5">
      <t>リヨウシャ</t>
    </rPh>
    <rPh sb="7" eb="10">
      <t>リユウショ</t>
    </rPh>
    <rPh sb="11" eb="12">
      <t>ウ</t>
    </rPh>
    <rPh sb="14" eb="16">
      <t>チイキ</t>
    </rPh>
    <rPh sb="16" eb="18">
      <t>コベツ</t>
    </rPh>
    <rPh sb="18" eb="20">
      <t>シエン</t>
    </rPh>
    <rPh sb="20" eb="22">
      <t>カイギ</t>
    </rPh>
    <rPh sb="24" eb="26">
      <t>イケン</t>
    </rPh>
    <rPh sb="27" eb="29">
      <t>ジョゲン</t>
    </rPh>
    <rPh sb="30" eb="31">
      <t>ウ</t>
    </rPh>
    <rPh sb="36" eb="38">
      <t>ケンスウ</t>
    </rPh>
    <rPh sb="39" eb="40">
      <t>ノベ</t>
    </rPh>
    <rPh sb="41" eb="42">
      <t>スウ</t>
    </rPh>
    <phoneticPr fontId="3"/>
  </si>
  <si>
    <t>判定期間</t>
    <phoneticPr fontId="3"/>
  </si>
  <si>
    <t>事業所番号</t>
    <rPh sb="0" eb="3">
      <t>ジギョウショ</t>
    </rPh>
    <rPh sb="3" eb="5">
      <t>バンゴウ</t>
    </rPh>
    <phoneticPr fontId="2"/>
  </si>
  <si>
    <t>〒</t>
    <phoneticPr fontId="3"/>
  </si>
  <si>
    <t>開設者　</t>
    <rPh sb="0" eb="2">
      <t>カイセツ</t>
    </rPh>
    <rPh sb="2" eb="3">
      <t>シャ</t>
    </rPh>
    <phoneticPr fontId="2"/>
  </si>
  <si>
    <t>-</t>
    <phoneticPr fontId="3"/>
  </si>
  <si>
    <t>サービス種類</t>
    <rPh sb="4" eb="6">
      <t>シュルイ</t>
    </rPh>
    <phoneticPr fontId="3"/>
  </si>
  <si>
    <t>「正当な理由」の有無</t>
    <rPh sb="1" eb="3">
      <t>セイトウ</t>
    </rPh>
    <rPh sb="4" eb="6">
      <t>リユウ</t>
    </rPh>
    <rPh sb="8" eb="10">
      <t>ウム</t>
    </rPh>
    <phoneticPr fontId="3"/>
  </si>
  <si>
    <t>有</t>
    <rPh sb="0" eb="1">
      <t>ユウ</t>
    </rPh>
    <phoneticPr fontId="3"/>
  </si>
  <si>
    <t>・</t>
    <phoneticPr fontId="3"/>
  </si>
  <si>
    <t>無</t>
    <rPh sb="0" eb="1">
      <t>ナシ</t>
    </rPh>
    <phoneticPr fontId="3"/>
  </si>
  <si>
    <t>特定事業所集中減算に関する届出書</t>
    <phoneticPr fontId="3"/>
  </si>
  <si>
    <t>「正当な理由」の番号</t>
    <rPh sb="1" eb="3">
      <t>セイトウ</t>
    </rPh>
    <rPh sb="4" eb="6">
      <t>リユウ</t>
    </rPh>
    <rPh sb="8" eb="10">
      <t>バンゴウ</t>
    </rPh>
    <phoneticPr fontId="3"/>
  </si>
  <si>
    <t>居宅介護支援事業所の通常の事業の実施地域に、サービス種別ごとの事業所数が５事業所未満である場合</t>
    <phoneticPr fontId="3"/>
  </si>
  <si>
    <t>判定期間の１月当たりの平均居宅サービス計画件数が２０件以下である場合</t>
    <phoneticPr fontId="3"/>
  </si>
  <si>
    <t>サービスの質が高いことによる利用者の希望を勘案した場合などにより特定の事業者に集中していると認められる場合</t>
    <phoneticPr fontId="3"/>
  </si>
  <si>
    <t>「正当な理由」として認められるのは、次のとおりです。</t>
    <rPh sb="1" eb="3">
      <t>セイトウ</t>
    </rPh>
    <rPh sb="4" eb="6">
      <t>リユウ</t>
    </rPh>
    <rPh sb="10" eb="11">
      <t>ミト</t>
    </rPh>
    <rPh sb="18" eb="19">
      <t>ツギ</t>
    </rPh>
    <phoneticPr fontId="3"/>
  </si>
  <si>
    <t>（参考）減算・届出の有無チェック表</t>
    <rPh sb="1" eb="3">
      <t>サンコウ</t>
    </rPh>
    <rPh sb="4" eb="6">
      <t>ゲンサン</t>
    </rPh>
    <rPh sb="7" eb="9">
      <t>トドケデ</t>
    </rPh>
    <rPh sb="10" eb="12">
      <t>ウム</t>
    </rPh>
    <rPh sb="16" eb="17">
      <t>ヒョウ</t>
    </rPh>
    <phoneticPr fontId="3"/>
  </si>
  <si>
    <t>判定期間</t>
    <rPh sb="0" eb="2">
      <t>ハンテイ</t>
    </rPh>
    <rPh sb="2" eb="4">
      <t>キカン</t>
    </rPh>
    <phoneticPr fontId="3"/>
  </si>
  <si>
    <t>年度</t>
    <rPh sb="0" eb="2">
      <t>ネンド</t>
    </rPh>
    <phoneticPr fontId="3"/>
  </si>
  <si>
    <t>年</t>
    <rPh sb="0" eb="1">
      <t>ネン</t>
    </rPh>
    <phoneticPr fontId="3"/>
  </si>
  <si>
    <t>月</t>
    <rPh sb="0" eb="1">
      <t>ガツ</t>
    </rPh>
    <phoneticPr fontId="3"/>
  </si>
  <si>
    <t>日</t>
    <rPh sb="0" eb="1">
      <t>ヒ</t>
    </rPh>
    <phoneticPr fontId="3"/>
  </si>
  <si>
    <t>前期</t>
    <rPh sb="0" eb="2">
      <t>ゼンキ</t>
    </rPh>
    <phoneticPr fontId="3"/>
  </si>
  <si>
    <t>後期</t>
    <rPh sb="0" eb="2">
      <t>コウキ</t>
    </rPh>
    <phoneticPr fontId="3"/>
  </si>
  <si>
    <t>市長判断</t>
    <rPh sb="0" eb="2">
      <t>シチョウ</t>
    </rPh>
    <rPh sb="2" eb="4">
      <t>ハンダン</t>
    </rPh>
    <phoneticPr fontId="3"/>
  </si>
  <si>
    <t>居宅介護支援における特定事業所集中減算に係る計算書</t>
    <rPh sb="0" eb="2">
      <t>キョタク</t>
    </rPh>
    <rPh sb="2" eb="4">
      <t>カイゴ</t>
    </rPh>
    <rPh sb="4" eb="6">
      <t>シエン</t>
    </rPh>
    <rPh sb="10" eb="12">
      <t>トクテイ</t>
    </rPh>
    <rPh sb="12" eb="15">
      <t>ジギョウショ</t>
    </rPh>
    <rPh sb="15" eb="17">
      <t>シュウチュウ</t>
    </rPh>
    <rPh sb="17" eb="19">
      <t>ゲンサン</t>
    </rPh>
    <rPh sb="20" eb="21">
      <t>カカ</t>
    </rPh>
    <rPh sb="22" eb="25">
      <t>ケイサンショ</t>
    </rPh>
    <phoneticPr fontId="3"/>
  </si>
  <si>
    <t>判定結果</t>
    <rPh sb="0" eb="2">
      <t>ハンテイ</t>
    </rPh>
    <rPh sb="2" eb="4">
      <t>ケッカ</t>
    </rPh>
    <phoneticPr fontId="3"/>
  </si>
  <si>
    <t>減算適用</t>
    <rPh sb="0" eb="2">
      <t>ゲンサン</t>
    </rPh>
    <rPh sb="2" eb="4">
      <t>テキヨウ</t>
    </rPh>
    <phoneticPr fontId="3"/>
  </si>
  <si>
    <t>無</t>
    <rPh sb="0" eb="1">
      <t>ナシ</t>
    </rPh>
    <phoneticPr fontId="3"/>
  </si>
  <si>
    <t>有</t>
    <rPh sb="0" eb="1">
      <t>アリ</t>
    </rPh>
    <phoneticPr fontId="3"/>
  </si>
  <si>
    <t>電話</t>
    <rPh sb="0" eb="2">
      <t>デンワ</t>
    </rPh>
    <phoneticPr fontId="3"/>
  </si>
  <si>
    <t>ファックス</t>
    <phoneticPr fontId="3"/>
  </si>
  <si>
    <t>平均１０件以下である場合</t>
    <phoneticPr fontId="3"/>
  </si>
  <si>
    <t>判定期間の１月当たりの居宅サービス計画のうち、それぞれのサービスが位置づけられた計画件数が１月当たり</t>
    <phoneticPr fontId="3"/>
  </si>
  <si>
    <t>紹介率80％を超えた法人が
あるが、「正当な理由」が
ない</t>
    <rPh sb="7" eb="8">
      <t>コ</t>
    </rPh>
    <rPh sb="10" eb="12">
      <t>ホウジン</t>
    </rPh>
    <rPh sb="19" eb="21">
      <t>セイトウ</t>
    </rPh>
    <rPh sb="22" eb="24">
      <t>リユウ</t>
    </rPh>
    <phoneticPr fontId="3"/>
  </si>
  <si>
    <t>紹介率８０％超の法人の有無</t>
    <rPh sb="0" eb="2">
      <t>ショウカイ</t>
    </rPh>
    <rPh sb="2" eb="3">
      <t>リツ</t>
    </rPh>
    <rPh sb="6" eb="7">
      <t>コ</t>
    </rPh>
    <rPh sb="8" eb="10">
      <t>ホウジン</t>
    </rPh>
    <rPh sb="11" eb="13">
      <t>ウム</t>
    </rPh>
    <phoneticPr fontId="3"/>
  </si>
  <si>
    <t>【訪問介護】</t>
    <phoneticPr fontId="3"/>
  </si>
  <si>
    <t>【福祉用具貸与】</t>
    <rPh sb="1" eb="3">
      <t>フクシ</t>
    </rPh>
    <rPh sb="3" eb="5">
      <t>ヨウグ</t>
    </rPh>
    <rPh sb="5" eb="7">
      <t>タイヨ</t>
    </rPh>
    <phoneticPr fontId="3"/>
  </si>
  <si>
    <t>9月</t>
    <phoneticPr fontId="3"/>
  </si>
  <si>
    <t>10月</t>
    <phoneticPr fontId="3"/>
  </si>
  <si>
    <t>11月</t>
    <phoneticPr fontId="3"/>
  </si>
  <si>
    <t>12月</t>
    <phoneticPr fontId="3"/>
  </si>
  <si>
    <t>1月</t>
    <phoneticPr fontId="3"/>
  </si>
  <si>
    <t>2月</t>
    <phoneticPr fontId="3"/>
  </si>
  <si>
    <t>④　紹介率最高法人</t>
    <phoneticPr fontId="3"/>
  </si>
  <si>
    <t>⑤　③が８０%を超えているが「正当な理由」がある場合、該当する理由の番号を記入</t>
    <rPh sb="8" eb="9">
      <t>コ</t>
    </rPh>
    <rPh sb="15" eb="17">
      <t>セイトウ</t>
    </rPh>
    <rPh sb="18" eb="20">
      <t>リユウ</t>
    </rPh>
    <rPh sb="24" eb="26">
      <t>バアイ</t>
    </rPh>
    <rPh sb="27" eb="29">
      <t>ガイトウ</t>
    </rPh>
    <rPh sb="31" eb="33">
      <t>リユウ</t>
    </rPh>
    <rPh sb="34" eb="36">
      <t>バンゴウ</t>
    </rPh>
    <rPh sb="37" eb="39">
      <t>キニュウ</t>
    </rPh>
    <phoneticPr fontId="3"/>
  </si>
  <si>
    <t>【通所介護（地域密着型通所介護）】</t>
    <rPh sb="1" eb="3">
      <t>ツウショ</t>
    </rPh>
    <rPh sb="3" eb="5">
      <t>カイゴ</t>
    </rPh>
    <rPh sb="6" eb="8">
      <t>チイキ</t>
    </rPh>
    <rPh sb="8" eb="11">
      <t>ミッチャクガタ</t>
    </rPh>
    <rPh sb="11" eb="13">
      <t>ツウショ</t>
    </rPh>
    <rPh sb="13" eb="15">
      <t>カイゴ</t>
    </rPh>
    <phoneticPr fontId="3"/>
  </si>
  <si>
    <t>通所介護（地域密着型通所介護）</t>
    <rPh sb="0" eb="2">
      <t>ツウショ</t>
    </rPh>
    <rPh sb="2" eb="4">
      <t>カイゴ</t>
    </rPh>
    <rPh sb="5" eb="7">
      <t>チイキ</t>
    </rPh>
    <rPh sb="7" eb="10">
      <t>ミッチャクガタ</t>
    </rPh>
    <rPh sb="10" eb="11">
      <t>ツウ</t>
    </rPh>
    <rPh sb="11" eb="12">
      <t>ショ</t>
    </rPh>
    <rPh sb="12" eb="14">
      <t>カイゴ</t>
    </rPh>
    <phoneticPr fontId="2"/>
  </si>
  <si>
    <t>※ 利用期間を定めて行うものに限る。</t>
    <rPh sb="2" eb="4">
      <t>リヨウ</t>
    </rPh>
    <rPh sb="4" eb="6">
      <t>キカン</t>
    </rPh>
    <rPh sb="7" eb="8">
      <t>サダ</t>
    </rPh>
    <rPh sb="10" eb="11">
      <t>オコナ</t>
    </rPh>
    <rPh sb="15" eb="16">
      <t>カギ</t>
    </rPh>
    <phoneticPr fontId="2"/>
  </si>
  <si>
    <t>【通所介護（地域密着型通所介護】</t>
    <rPh sb="1" eb="3">
      <t>ツウショ</t>
    </rPh>
    <rPh sb="3" eb="5">
      <t>カイゴ</t>
    </rPh>
    <rPh sb="6" eb="8">
      <t>チイキ</t>
    </rPh>
    <rPh sb="8" eb="11">
      <t>ミッチャクガタ</t>
    </rPh>
    <rPh sb="11" eb="13">
      <t>ツウショ</t>
    </rPh>
    <rPh sb="13" eb="15">
      <t>カイゴ</t>
    </rPh>
    <phoneticPr fontId="3"/>
  </si>
  <si>
    <t>↑有・無に○を付けて下さい。↑</t>
    <rPh sb="1" eb="2">
      <t>アリ</t>
    </rPh>
    <rPh sb="3" eb="4">
      <t>ナシ</t>
    </rPh>
    <rPh sb="7" eb="8">
      <t>ツ</t>
    </rPh>
    <rPh sb="10" eb="11">
      <t>クダ</t>
    </rPh>
    <phoneticPr fontId="3"/>
  </si>
  <si>
    <t>紹介率80％を超えた法人が
あるが、「正当な理由」４に該当</t>
    <rPh sb="0" eb="2">
      <t>ショウカイ</t>
    </rPh>
    <rPh sb="2" eb="3">
      <t>リツ</t>
    </rPh>
    <rPh sb="7" eb="8">
      <t>コ</t>
    </rPh>
    <rPh sb="10" eb="12">
      <t>ホウジン</t>
    </rPh>
    <rPh sb="19" eb="21">
      <t>セイトウ</t>
    </rPh>
    <rPh sb="22" eb="24">
      <t>リユウ</t>
    </rPh>
    <rPh sb="27" eb="29">
      <t>ガイトウ</t>
    </rPh>
    <phoneticPr fontId="3"/>
  </si>
  <si>
    <t>①紹介率80％を超えた法人が
ない
②紹介率80％を超えた法人があるが、「正当な理由」１～３に該当</t>
    <rPh sb="1" eb="3">
      <t>ショウカイ</t>
    </rPh>
    <rPh sb="3" eb="4">
      <t>リツ</t>
    </rPh>
    <rPh sb="8" eb="9">
      <t>コ</t>
    </rPh>
    <rPh sb="11" eb="13">
      <t>ホウジン</t>
    </rPh>
    <rPh sb="19" eb="21">
      <t>ショウカイ</t>
    </rPh>
    <rPh sb="21" eb="22">
      <t>リツ</t>
    </rPh>
    <rPh sb="26" eb="27">
      <t>コ</t>
    </rPh>
    <rPh sb="29" eb="31">
      <t>ホウジン</t>
    </rPh>
    <rPh sb="37" eb="39">
      <t>セイトウ</t>
    </rPh>
    <rPh sb="40" eb="42">
      <t>リユウ</t>
    </rPh>
    <rPh sb="47" eb="49">
      <t>ガイトウ</t>
    </rPh>
    <phoneticPr fontId="3"/>
  </si>
  <si>
    <t>5月</t>
  </si>
  <si>
    <t>6月</t>
  </si>
  <si>
    <t>7月</t>
  </si>
  <si>
    <t>8月</t>
  </si>
  <si>
    <t>3月</t>
    <phoneticPr fontId="3"/>
  </si>
  <si>
    <t>4月</t>
  </si>
  <si>
    <t>判定期間における１月当たりの平均居宅サービス計画件数</t>
    <rPh sb="0" eb="2">
      <t>ハンテイ</t>
    </rPh>
    <rPh sb="2" eb="4">
      <t>キカン</t>
    </rPh>
    <rPh sb="9" eb="10">
      <t>ツキ</t>
    </rPh>
    <rPh sb="10" eb="11">
      <t>ア</t>
    </rPh>
    <rPh sb="14" eb="16">
      <t>ヘイキン</t>
    </rPh>
    <rPh sb="16" eb="18">
      <t>キョタク</t>
    </rPh>
    <rPh sb="22" eb="24">
      <t>ケイカク</t>
    </rPh>
    <rPh sb="24" eb="26">
      <t>ケンスウ</t>
    </rPh>
    <phoneticPr fontId="3"/>
  </si>
  <si>
    <t>令和</t>
    <rPh sb="0" eb="2">
      <t>レイワ</t>
    </rPh>
    <phoneticPr fontId="3"/>
  </si>
  <si>
    <t>令和</t>
    <rPh sb="0" eb="2">
      <t>レイワ</t>
    </rPh>
    <phoneticPr fontId="3"/>
  </si>
  <si>
    <t>A</t>
    <phoneticPr fontId="3"/>
  </si>
  <si>
    <t>B</t>
    <phoneticPr fontId="3"/>
  </si>
  <si>
    <t>C</t>
    <phoneticPr fontId="3"/>
  </si>
  <si>
    <t>・</t>
    <phoneticPr fontId="3"/>
  </si>
  <si>
    <r>
      <rPr>
        <u/>
        <sz val="10"/>
        <color theme="1"/>
        <rFont val="ＭＳ 明朝"/>
        <family val="1"/>
        <charset val="128"/>
      </rPr>
      <t>届出不要</t>
    </r>
    <r>
      <rPr>
        <sz val="10"/>
        <color theme="1"/>
        <rFont val="ＭＳ 明朝"/>
        <family val="1"/>
        <charset val="128"/>
      </rPr>
      <t>。
「別紙２　居宅介護支援における特定事業所集中減算に係る計算書」を事業所で、5年間保存。
※ただし、前回の判定結果に基づき集中減算の適用がされている事業所で、今回の判定で左記①または②に該当した場合に</t>
    </r>
    <r>
      <rPr>
        <u/>
        <sz val="10"/>
        <color theme="1"/>
        <rFont val="ＭＳ 明朝"/>
        <family val="1"/>
        <charset val="128"/>
      </rPr>
      <t>区分変更が生じる</t>
    </r>
    <r>
      <rPr>
        <sz val="10"/>
        <color theme="1"/>
        <rFont val="ＭＳ 明朝"/>
        <family val="1"/>
        <charset val="128"/>
      </rPr>
      <t xml:space="preserve">ため、特定事業所集中減算に係る届出の提出が必須です。 
</t>
    </r>
    <r>
      <rPr>
        <u/>
        <sz val="10"/>
        <color theme="1"/>
        <rFont val="ＭＳ 明朝"/>
        <family val="1"/>
        <charset val="128"/>
      </rPr>
      <t>提出物</t>
    </r>
    <r>
      <rPr>
        <sz val="10"/>
        <color theme="1"/>
        <rFont val="ＭＳ 明朝"/>
        <family val="1"/>
        <charset val="128"/>
      </rPr>
      <t xml:space="preserve">
・「別紙１　特定事業所集中減算に関する届出書」（本様式）
・「別紙２　居宅介護支援における特定事業所集中減算に係る計算書」
・「介護給付費算定に係る体制等に関する届出書」
・「介護給付費算定に係る体制等状況一覧表」（特定事業所集中減算「なし」にチェック）</t>
    </r>
    <rPh sb="0" eb="2">
      <t>トドケデ</t>
    </rPh>
    <rPh sb="2" eb="4">
      <t>フヨウ</t>
    </rPh>
    <rPh sb="7" eb="9">
      <t>ベッシ</t>
    </rPh>
    <rPh sb="38" eb="41">
      <t>ジギョウショ</t>
    </rPh>
    <rPh sb="44" eb="45">
      <t>ネン</t>
    </rPh>
    <rPh sb="45" eb="46">
      <t>カン</t>
    </rPh>
    <rPh sb="46" eb="48">
      <t>ホゾン</t>
    </rPh>
    <rPh sb="56" eb="58">
      <t>ゼンカイ</t>
    </rPh>
    <rPh sb="144" eb="145">
      <t>ブツ</t>
    </rPh>
    <phoneticPr fontId="3"/>
  </si>
  <si>
    <r>
      <rPr>
        <u/>
        <sz val="10"/>
        <color theme="1"/>
        <rFont val="ＭＳ 明朝"/>
        <family val="1"/>
        <charset val="128"/>
      </rPr>
      <t>提出物</t>
    </r>
    <r>
      <rPr>
        <sz val="10"/>
        <color theme="1"/>
        <rFont val="ＭＳ 明朝"/>
        <family val="1"/>
        <charset val="128"/>
      </rPr>
      <t xml:space="preserve">
・「別紙１　特定事業所集中減算に関する届出書」（本様式）
・「別紙２　居宅介護支援における特定事業所集中減算に係る計算書」
・「正当な理由」に該当することが確認できる書類
　※「正当な理由」に該当しないと市長が判断した場合は、上記２の体制届等を提出</t>
    </r>
    <rPh sb="6" eb="8">
      <t>ベッシ</t>
    </rPh>
    <rPh sb="10" eb="19">
      <t>ｔ</t>
    </rPh>
    <rPh sb="20" eb="21">
      <t>カン</t>
    </rPh>
    <rPh sb="23" eb="26">
      <t>トドケデショ</t>
    </rPh>
    <rPh sb="28" eb="29">
      <t>ホン</t>
    </rPh>
    <rPh sb="29" eb="31">
      <t>ヨウシキ</t>
    </rPh>
    <rPh sb="68" eb="70">
      <t>セイトウ</t>
    </rPh>
    <rPh sb="71" eb="73">
      <t>リユウ</t>
    </rPh>
    <rPh sb="75" eb="77">
      <t>ガイトウ</t>
    </rPh>
    <rPh sb="82" eb="84">
      <t>カクニン</t>
    </rPh>
    <rPh sb="87" eb="89">
      <t>ショルイ</t>
    </rPh>
    <rPh sb="93" eb="95">
      <t>セイトウ</t>
    </rPh>
    <rPh sb="96" eb="98">
      <t>リユウ</t>
    </rPh>
    <rPh sb="100" eb="102">
      <t>ガイトウ</t>
    </rPh>
    <rPh sb="106" eb="108">
      <t>シチョウ</t>
    </rPh>
    <rPh sb="109" eb="111">
      <t>ハンダン</t>
    </rPh>
    <rPh sb="113" eb="115">
      <t>バアイ</t>
    </rPh>
    <rPh sb="117" eb="119">
      <t>ジョウキ</t>
    </rPh>
    <rPh sb="121" eb="123">
      <t>タイセイ</t>
    </rPh>
    <rPh sb="123" eb="124">
      <t>トドケ</t>
    </rPh>
    <rPh sb="124" eb="125">
      <t>トウ</t>
    </rPh>
    <rPh sb="126" eb="128">
      <t>テイシュツ</t>
    </rPh>
    <phoneticPr fontId="3"/>
  </si>
  <si>
    <r>
      <rPr>
        <u/>
        <sz val="10"/>
        <color theme="1"/>
        <rFont val="ＭＳ 明朝"/>
        <family val="1"/>
        <charset val="128"/>
      </rPr>
      <t>提出物</t>
    </r>
    <r>
      <rPr>
        <sz val="10"/>
        <color theme="1"/>
        <rFont val="ＭＳ 明朝"/>
        <family val="1"/>
        <charset val="128"/>
      </rPr>
      <t xml:space="preserve">
・「別紙１　特定事業所集中減算に関する届出書」（本様式）
・「別紙２　居宅介護支援における特定事業所集中減算に係る計算書」
</t>
    </r>
    <r>
      <rPr>
        <u/>
        <sz val="10"/>
        <color theme="1"/>
        <rFont val="ＭＳ 明朝"/>
        <family val="1"/>
        <charset val="128"/>
      </rPr>
      <t>区分変更が生じる場合、以下の届出の提出も必要</t>
    </r>
    <r>
      <rPr>
        <sz val="10"/>
        <color theme="1"/>
        <rFont val="ＭＳ 明朝"/>
        <family val="1"/>
        <charset val="128"/>
      </rPr>
      <t xml:space="preserve">
・「介護給付費算定に係る体制等に関する届出書」
・「介護給付費算定に係る体制等状況一覧表」（特定事業所集中減算「あり」にチェック）</t>
    </r>
    <rPh sb="0" eb="2">
      <t>テイシュツ</t>
    </rPh>
    <rPh sb="2" eb="3">
      <t>ブツ</t>
    </rPh>
    <rPh sb="6" eb="8">
      <t>ベッシ</t>
    </rPh>
    <rPh sb="28" eb="29">
      <t>ホン</t>
    </rPh>
    <rPh sb="29" eb="31">
      <t>ヨウシキ</t>
    </rPh>
    <rPh sb="35" eb="37">
      <t>ベッシ</t>
    </rPh>
    <rPh sb="39" eb="41">
      <t>キョタク</t>
    </rPh>
    <rPh sb="41" eb="43">
      <t>カイゴ</t>
    </rPh>
    <rPh sb="43" eb="45">
      <t>シエン</t>
    </rPh>
    <rPh sb="49" eb="58">
      <t>ｔ</t>
    </rPh>
    <rPh sb="59" eb="60">
      <t>カカ</t>
    </rPh>
    <rPh sb="61" eb="63">
      <t>ケイサン</t>
    </rPh>
    <rPh sb="63" eb="64">
      <t>ショ</t>
    </rPh>
    <rPh sb="67" eb="69">
      <t>クブン</t>
    </rPh>
    <rPh sb="69" eb="71">
      <t>ヘンコウ</t>
    </rPh>
    <rPh sb="72" eb="73">
      <t>ショウ</t>
    </rPh>
    <rPh sb="75" eb="77">
      <t>バアイ</t>
    </rPh>
    <rPh sb="78" eb="80">
      <t>イカ</t>
    </rPh>
    <rPh sb="81" eb="83">
      <t>トドケデ</t>
    </rPh>
    <rPh sb="84" eb="86">
      <t>テイシュツ</t>
    </rPh>
    <rPh sb="87" eb="89">
      <t>ヒツヨウ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</si>
</sst>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numFmts>
  <fonts count="39">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b/>
      <sz val="11"/>
      <color indexed="56"/>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sz val="11"/>
      <color indexed="62"/>
      <name val="ＭＳ Ｐゴシック"/>
      <family val="3"/>
      <charset val="128"/>
    </font>
    <font>
      <b/>
      <sz val="11"/>
      <color indexed="9"/>
      <name val="ＭＳ Ｐゴシック"/>
      <family val="3"/>
      <charset val="128"/>
    </font>
    <font>
      <sz val="11"/>
      <color indexed="20"/>
      <name val="ＭＳ Ｐゴシック"/>
      <family val="3"/>
      <charset val="128"/>
    </font>
    <font>
      <i/>
      <sz val="11"/>
      <color indexed="23"/>
      <name val="ＭＳ Ｐゴシック"/>
      <family val="3"/>
      <charset val="128"/>
    </font>
    <font>
      <sz val="11"/>
      <color indexed="52"/>
      <name val="ＭＳ Ｐゴシック"/>
      <family val="3"/>
      <charset val="128"/>
    </font>
    <font>
      <b/>
      <sz val="18"/>
      <color indexed="56"/>
      <name val="ＭＳ Ｐゴシック"/>
      <family val="3"/>
      <charset val="128"/>
    </font>
    <font>
      <b/>
      <sz val="11"/>
      <color indexed="8"/>
      <name val="ＭＳ Ｐゴシック"/>
      <family val="3"/>
      <charset val="128"/>
    </font>
    <font>
      <sz val="11"/>
      <color indexed="10"/>
      <name val="ＭＳ Ｐゴシック"/>
      <family val="3"/>
      <charset val="128"/>
    </font>
    <font>
      <sz val="11"/>
      <color indexed="17"/>
      <name val="ＭＳ Ｐゴシック"/>
      <family val="3"/>
      <charset val="128"/>
    </font>
    <font>
      <b/>
      <sz val="15"/>
      <color indexed="56"/>
      <name val="ＭＳ Ｐゴシック"/>
      <family val="3"/>
      <charset val="128"/>
    </font>
    <font>
      <b/>
      <sz val="11"/>
      <color indexed="63"/>
      <name val="ＭＳ Ｐゴシック"/>
      <family val="3"/>
      <charset val="128"/>
    </font>
    <font>
      <b/>
      <sz val="13"/>
      <color indexed="56"/>
      <name val="ＭＳ Ｐゴシック"/>
      <family val="3"/>
      <charset val="128"/>
    </font>
    <font>
      <b/>
      <sz val="11"/>
      <color indexed="52"/>
      <name val="ＭＳ Ｐゴシック"/>
      <family val="3"/>
      <charset val="128"/>
    </font>
    <font>
      <sz val="9"/>
      <color indexed="81"/>
      <name val="ＭＳ Ｐゴシック"/>
      <family val="3"/>
      <charset val="128"/>
    </font>
    <font>
      <b/>
      <sz val="9"/>
      <color indexed="81"/>
      <name val="ＭＳ Ｐゴシック"/>
      <family val="3"/>
      <charset val="128"/>
    </font>
    <font>
      <sz val="11"/>
      <color theme="1"/>
      <name val="ＭＳ 明朝"/>
      <family val="1"/>
      <charset val="128"/>
    </font>
    <font>
      <b/>
      <sz val="16"/>
      <color theme="1"/>
      <name val="ＭＳ 明朝"/>
      <family val="1"/>
      <charset val="128"/>
    </font>
    <font>
      <sz val="14"/>
      <color theme="1"/>
      <name val="ＭＳ 明朝"/>
      <family val="1"/>
      <charset val="128"/>
    </font>
    <font>
      <sz val="11"/>
      <name val="ＭＳ 明朝"/>
      <family val="1"/>
      <charset val="128"/>
    </font>
    <font>
      <sz val="14"/>
      <name val="ＭＳ 明朝"/>
      <family val="1"/>
      <charset val="128"/>
    </font>
    <font>
      <sz val="12"/>
      <name val="ＭＳ 明朝"/>
      <family val="1"/>
      <charset val="128"/>
    </font>
    <font>
      <sz val="12"/>
      <color theme="1"/>
      <name val="ＭＳ 明朝"/>
      <family val="1"/>
      <charset val="128"/>
    </font>
    <font>
      <b/>
      <sz val="14"/>
      <color theme="1"/>
      <name val="ＭＳ 明朝"/>
      <family val="1"/>
      <charset val="128"/>
    </font>
    <font>
      <b/>
      <sz val="11"/>
      <color theme="1"/>
      <name val="ＭＳ 明朝"/>
      <family val="1"/>
      <charset val="128"/>
    </font>
    <font>
      <sz val="8"/>
      <name val="ＭＳ 明朝"/>
      <family val="1"/>
      <charset val="128"/>
    </font>
    <font>
      <sz val="9"/>
      <name val="ＭＳ 明朝"/>
      <family val="1"/>
      <charset val="128"/>
    </font>
    <font>
      <sz val="10"/>
      <name val="ＭＳ 明朝"/>
      <family val="1"/>
      <charset val="128"/>
    </font>
    <font>
      <sz val="16"/>
      <color indexed="81"/>
      <name val="ＭＳ Ｐゴシック"/>
      <family val="3"/>
      <charset val="128"/>
    </font>
    <font>
      <sz val="10"/>
      <color theme="1"/>
      <name val="ＭＳ 明朝"/>
      <family val="1"/>
      <charset val="128"/>
    </font>
    <font>
      <u/>
      <sz val="10"/>
      <color theme="1"/>
      <name val="ＭＳ 明朝"/>
      <family val="1"/>
      <charset val="128"/>
    </font>
    <font>
      <b/>
      <sz val="9"/>
      <color indexed="81"/>
      <name val="MS P ゴシック"/>
      <family val="3"/>
      <charset val="128"/>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26"/>
        <bgColor indexed="64"/>
      </patternFill>
    </fill>
    <fill>
      <patternFill patternType="solid">
        <fgColor indexed="46"/>
        <bgColor indexed="64"/>
      </patternFill>
    </fill>
    <fill>
      <patternFill patternType="solid">
        <fgColor indexed="27"/>
        <bgColor indexed="64"/>
      </patternFill>
    </fill>
    <fill>
      <patternFill patternType="solid">
        <fgColor indexed="30"/>
        <bgColor indexed="64"/>
      </patternFill>
    </fill>
    <fill>
      <patternFill patternType="solid">
        <fgColor indexed="47"/>
        <bgColor indexed="64"/>
      </patternFill>
    </fill>
    <fill>
      <patternFill patternType="solid">
        <fgColor indexed="29"/>
        <bgColor indexed="64"/>
      </patternFill>
    </fill>
    <fill>
      <patternFill patternType="solid">
        <fgColor indexed="11"/>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43"/>
        <bgColor indexed="64"/>
      </patternFill>
    </fill>
    <fill>
      <patternFill patternType="solid">
        <fgColor indexed="55"/>
        <bgColor indexed="64"/>
      </patternFill>
    </fill>
    <fill>
      <patternFill patternType="solid">
        <fgColor indexed="44"/>
        <bgColor indexed="64"/>
      </patternFill>
    </fill>
    <fill>
      <patternFill patternType="solid">
        <fgColor indexed="51"/>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22"/>
        <bgColor indexed="64"/>
      </patternFill>
    </fill>
    <fill>
      <patternFill patternType="solid">
        <fgColor indexed="53"/>
        <bgColor indexed="64"/>
      </patternFill>
    </fill>
    <fill>
      <patternFill patternType="solid">
        <fgColor rgb="FFFFFF00"/>
        <bgColor indexed="64"/>
      </patternFill>
    </fill>
  </fills>
  <borders count="8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dotted">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auto="1"/>
      </left>
      <right style="thin">
        <color auto="1"/>
      </right>
      <top style="thin">
        <color auto="1"/>
      </top>
      <bottom style="thin">
        <color auto="1"/>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dotted">
        <color indexed="64"/>
      </right>
      <top style="medium">
        <color indexed="64"/>
      </top>
      <bottom style="medium">
        <color indexed="64"/>
      </bottom>
      <diagonal/>
    </border>
    <border>
      <left style="thin">
        <color indexed="64"/>
      </left>
      <right style="dotted">
        <color indexed="64"/>
      </right>
      <top/>
      <bottom style="thin">
        <color indexed="64"/>
      </bottom>
      <diagonal/>
    </border>
  </borders>
  <cellStyleXfs count="45">
    <xf numFmtId="0" fontId="0"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xf numFmtId="0" fontId="4" fillId="0" borderId="0" applyNumberFormat="0" applyFill="0" applyBorder="0" applyAlignment="0" applyProtection="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1" fillId="5" borderId="14" applyNumberFormat="0" applyFont="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6" fillId="8" borderId="0" applyNumberFormat="0" applyBorder="0" applyAlignment="0" applyProtection="0">
      <alignment vertical="center"/>
    </xf>
    <xf numFmtId="0" fontId="5"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7" fillId="15" borderId="0" applyNumberFormat="0" applyBorder="0" applyAlignment="0" applyProtection="0">
      <alignment vertical="center"/>
    </xf>
    <xf numFmtId="0" fontId="8" fillId="9" borderId="15" applyNumberFormat="0" applyAlignment="0" applyProtection="0">
      <alignment vertical="center"/>
    </xf>
    <xf numFmtId="0" fontId="9" fillId="16" borderId="16" applyNumberFormat="0" applyAlignment="0" applyProtection="0">
      <alignment vertical="center"/>
    </xf>
    <xf numFmtId="0" fontId="10" fillId="3"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17" applyNumberFormat="0" applyFill="0" applyAlignment="0" applyProtection="0">
      <alignment vertical="center"/>
    </xf>
    <xf numFmtId="0" fontId="13" fillId="0" borderId="0" applyNumberFormat="0" applyFill="0" applyBorder="0" applyAlignment="0" applyProtection="0">
      <alignment vertical="center"/>
    </xf>
    <xf numFmtId="0" fontId="14" fillId="0" borderId="18" applyNumberFormat="0" applyFill="0" applyAlignment="0" applyProtection="0">
      <alignment vertical="center"/>
    </xf>
    <xf numFmtId="0" fontId="5" fillId="17"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16" fillId="4" borderId="0" applyNumberFormat="0" applyBorder="0" applyAlignment="0" applyProtection="0">
      <alignment vertical="center"/>
    </xf>
    <xf numFmtId="0" fontId="15" fillId="0" borderId="0" applyNumberFormat="0" applyFill="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18" fillId="22" borderId="19" applyNumberFormat="0" applyAlignment="0" applyProtection="0">
      <alignment vertical="center"/>
    </xf>
    <xf numFmtId="0" fontId="17" fillId="0" borderId="20" applyNumberFormat="0" applyFill="0" applyAlignment="0" applyProtection="0">
      <alignment vertical="center"/>
    </xf>
    <xf numFmtId="0" fontId="6" fillId="23" borderId="0" applyNumberFormat="0" applyBorder="0" applyAlignment="0" applyProtection="0">
      <alignment vertical="center"/>
    </xf>
    <xf numFmtId="0" fontId="19" fillId="0" borderId="21" applyNumberFormat="0" applyFill="0" applyAlignment="0" applyProtection="0">
      <alignment vertical="center"/>
    </xf>
    <xf numFmtId="0" fontId="4" fillId="0" borderId="22" applyNumberFormat="0" applyFill="0" applyAlignment="0" applyProtection="0">
      <alignment vertical="center"/>
    </xf>
    <xf numFmtId="0" fontId="20" fillId="22" borderId="15" applyNumberFormat="0" applyAlignment="0" applyProtection="0">
      <alignment vertical="center"/>
    </xf>
  </cellStyleXfs>
  <cellXfs count="266">
    <xf numFmtId="0" fontId="0" fillId="0" borderId="0" xfId="0">
      <alignment vertical="center"/>
    </xf>
    <xf numFmtId="0" fontId="23" fillId="0" borderId="0" xfId="0" applyFont="1">
      <alignment vertical="center"/>
    </xf>
    <xf numFmtId="0" fontId="25" fillId="0" borderId="0" xfId="0" applyFont="1">
      <alignment vertical="center"/>
    </xf>
    <xf numFmtId="0" fontId="26" fillId="0" borderId="0" xfId="1" applyFont="1">
      <alignment vertical="center"/>
    </xf>
    <xf numFmtId="0" fontId="27" fillId="0" borderId="0" xfId="1" applyFont="1">
      <alignment vertical="center"/>
    </xf>
    <xf numFmtId="0" fontId="27" fillId="0" borderId="69" xfId="1" applyFont="1" applyBorder="1" applyAlignment="1">
      <alignment horizontal="center" vertical="center"/>
    </xf>
    <xf numFmtId="0" fontId="27" fillId="0" borderId="37" xfId="1" applyFont="1" applyBorder="1" applyAlignment="1">
      <alignment horizontal="center" vertical="center"/>
    </xf>
    <xf numFmtId="0" fontId="26" fillId="0" borderId="0" xfId="1" applyFont="1" applyFill="1" applyBorder="1">
      <alignment vertical="center"/>
    </xf>
    <xf numFmtId="0" fontId="28" fillId="0" borderId="0" xfId="1" applyFont="1" applyBorder="1">
      <alignment vertical="center"/>
    </xf>
    <xf numFmtId="0" fontId="28" fillId="0" borderId="0" xfId="1" applyFont="1" applyBorder="1" applyAlignment="1">
      <alignment horizontal="center" vertical="center"/>
    </xf>
    <xf numFmtId="0" fontId="28" fillId="0" borderId="0" xfId="1" applyFont="1" applyBorder="1" applyAlignment="1">
      <alignment horizontal="center" vertical="center" wrapText="1"/>
    </xf>
    <xf numFmtId="0" fontId="29" fillId="0" borderId="0" xfId="0" applyFont="1">
      <alignment vertical="center"/>
    </xf>
    <xf numFmtId="0" fontId="28" fillId="0" borderId="1" xfId="1" applyFont="1" applyBorder="1" applyAlignment="1">
      <alignment horizontal="left" vertical="center"/>
    </xf>
    <xf numFmtId="0" fontId="28" fillId="0" borderId="2" xfId="1" applyFont="1" applyBorder="1" applyAlignment="1">
      <alignment horizontal="center" vertical="center" wrapText="1"/>
    </xf>
    <xf numFmtId="0" fontId="26" fillId="0" borderId="2" xfId="1" applyFont="1" applyFill="1" applyBorder="1">
      <alignment vertical="center"/>
    </xf>
    <xf numFmtId="0" fontId="28" fillId="0" borderId="2" xfId="1" applyFont="1" applyBorder="1">
      <alignment vertical="center"/>
    </xf>
    <xf numFmtId="0" fontId="28" fillId="0" borderId="2" xfId="1" applyFont="1" applyBorder="1" applyAlignment="1">
      <alignment horizontal="center" vertical="center"/>
    </xf>
    <xf numFmtId="0" fontId="29" fillId="0" borderId="3" xfId="0" applyFont="1" applyBorder="1">
      <alignment vertical="center"/>
    </xf>
    <xf numFmtId="0" fontId="28" fillId="0" borderId="4" xfId="1" applyFont="1" applyBorder="1" applyAlignment="1">
      <alignment horizontal="center" vertical="center" wrapText="1"/>
    </xf>
    <xf numFmtId="0" fontId="29" fillId="0" borderId="13" xfId="0" applyFont="1" applyBorder="1">
      <alignment vertical="center"/>
    </xf>
    <xf numFmtId="0" fontId="28" fillId="0" borderId="0" xfId="1" applyFont="1" applyBorder="1" applyAlignment="1">
      <alignment horizontal="left" vertical="center"/>
    </xf>
    <xf numFmtId="0" fontId="28" fillId="0" borderId="10" xfId="1" applyFont="1" applyFill="1" applyBorder="1" applyAlignment="1">
      <alignment horizontal="center" vertical="center" wrapText="1"/>
    </xf>
    <xf numFmtId="0" fontId="29" fillId="0" borderId="5" xfId="0" applyFont="1" applyBorder="1" applyAlignment="1">
      <alignment horizontal="left" vertical="center"/>
    </xf>
    <xf numFmtId="0" fontId="23" fillId="0" borderId="5" xfId="0" applyFont="1" applyBorder="1">
      <alignment vertical="center"/>
    </xf>
    <xf numFmtId="0" fontId="23" fillId="0" borderId="6" xfId="0" applyFont="1" applyBorder="1">
      <alignment vertical="center"/>
    </xf>
    <xf numFmtId="0" fontId="30" fillId="0" borderId="0" xfId="0" applyFont="1" applyBorder="1">
      <alignment vertical="center"/>
    </xf>
    <xf numFmtId="0" fontId="31" fillId="0" borderId="0" xfId="0" applyFont="1" applyBorder="1">
      <alignment vertical="center"/>
    </xf>
    <xf numFmtId="0" fontId="23" fillId="0" borderId="0" xfId="0" applyFont="1" applyBorder="1">
      <alignment vertical="center"/>
    </xf>
    <xf numFmtId="0" fontId="23" fillId="0" borderId="0" xfId="0" applyFont="1" applyAlignment="1">
      <alignment vertical="center" wrapText="1"/>
    </xf>
    <xf numFmtId="0" fontId="24" fillId="0" borderId="0" xfId="0" applyFont="1" applyAlignment="1">
      <alignment horizontal="right" vertical="center"/>
    </xf>
    <xf numFmtId="0" fontId="28" fillId="0" borderId="0" xfId="1" applyFont="1" applyAlignment="1">
      <alignment horizontal="center" vertical="center"/>
    </xf>
    <xf numFmtId="0" fontId="28" fillId="0" borderId="0" xfId="1" applyFont="1">
      <alignment vertical="center"/>
    </xf>
    <xf numFmtId="0" fontId="26" fillId="0" borderId="52" xfId="3" applyFont="1" applyBorder="1" applyAlignment="1">
      <alignment horizontal="center" vertical="center"/>
    </xf>
    <xf numFmtId="0" fontId="26" fillId="0" borderId="23" xfId="3" applyFont="1" applyBorder="1" applyAlignment="1">
      <alignment horizontal="right" vertical="center"/>
    </xf>
    <xf numFmtId="0" fontId="26" fillId="0" borderId="3" xfId="3" applyFont="1" applyBorder="1" applyAlignment="1">
      <alignment horizontal="right" vertical="center"/>
    </xf>
    <xf numFmtId="0" fontId="26" fillId="0" borderId="11" xfId="3" applyFont="1" applyBorder="1" applyAlignment="1">
      <alignment horizontal="right" vertical="center"/>
    </xf>
    <xf numFmtId="0" fontId="26" fillId="24" borderId="12" xfId="3" applyFont="1" applyFill="1" applyBorder="1" applyAlignment="1">
      <alignment vertical="center"/>
    </xf>
    <xf numFmtId="0" fontId="26" fillId="0" borderId="0" xfId="3" applyFont="1" applyBorder="1" applyAlignment="1">
      <alignment horizontal="right" vertical="center"/>
    </xf>
    <xf numFmtId="176" fontId="26" fillId="0" borderId="0" xfId="3" applyNumberFormat="1" applyFont="1" applyFill="1" applyBorder="1" applyAlignment="1">
      <alignment horizontal="center" vertical="center"/>
    </xf>
    <xf numFmtId="0" fontId="28" fillId="0" borderId="0" xfId="3" applyFont="1" applyBorder="1" applyAlignment="1">
      <alignment horizontal="right" vertical="center"/>
    </xf>
    <xf numFmtId="176" fontId="28" fillId="0" borderId="0" xfId="3" applyNumberFormat="1" applyFont="1" applyFill="1" applyBorder="1" applyAlignment="1">
      <alignment horizontal="center" vertical="center"/>
    </xf>
    <xf numFmtId="0" fontId="26" fillId="0" borderId="0" xfId="1" applyFont="1" applyBorder="1" applyAlignment="1">
      <alignment vertical="center"/>
    </xf>
    <xf numFmtId="0" fontId="26" fillId="0" borderId="0" xfId="1" applyFont="1" applyBorder="1" applyAlignment="1" applyProtection="1">
      <alignment vertical="center"/>
      <protection locked="0"/>
    </xf>
    <xf numFmtId="0" fontId="26" fillId="0" borderId="5" xfId="3" applyFont="1" applyBorder="1" applyAlignment="1">
      <alignment horizontal="left" vertical="center"/>
    </xf>
    <xf numFmtId="0" fontId="33" fillId="0" borderId="0" xfId="3" applyFont="1" applyFill="1" applyBorder="1" applyAlignment="1">
      <alignment horizontal="center" wrapText="1"/>
    </xf>
    <xf numFmtId="0" fontId="23" fillId="0" borderId="0" xfId="0" applyFont="1" applyAlignment="1">
      <alignment vertical="center"/>
    </xf>
    <xf numFmtId="0" fontId="26" fillId="24" borderId="23" xfId="3" applyFont="1" applyFill="1" applyBorder="1" applyAlignment="1">
      <alignment horizontal="center" vertical="center"/>
    </xf>
    <xf numFmtId="0" fontId="26" fillId="24" borderId="25" xfId="3" applyFont="1" applyFill="1" applyBorder="1" applyAlignment="1">
      <alignment horizontal="center" vertical="center"/>
    </xf>
    <xf numFmtId="0" fontId="26" fillId="24" borderId="27" xfId="3" applyFont="1" applyFill="1" applyBorder="1" applyAlignment="1">
      <alignment horizontal="center" vertical="center"/>
    </xf>
    <xf numFmtId="0" fontId="26" fillId="24" borderId="26" xfId="3" applyFont="1" applyFill="1" applyBorder="1" applyAlignment="1">
      <alignment horizontal="center" vertical="center"/>
    </xf>
    <xf numFmtId="0" fontId="24" fillId="0" borderId="0" xfId="0" applyFont="1" applyAlignment="1">
      <alignment horizontal="center" vertical="center"/>
    </xf>
    <xf numFmtId="0" fontId="24" fillId="0" borderId="0" xfId="0" applyFont="1" applyAlignment="1">
      <alignment horizontal="left" vertical="center"/>
    </xf>
    <xf numFmtId="0" fontId="26" fillId="0" borderId="65" xfId="3" applyFont="1" applyBorder="1" applyAlignment="1">
      <alignment horizontal="center" vertical="center"/>
    </xf>
    <xf numFmtId="0" fontId="26" fillId="0" borderId="27" xfId="3" applyFont="1" applyBorder="1" applyAlignment="1">
      <alignment horizontal="right" vertical="center"/>
    </xf>
    <xf numFmtId="0" fontId="28" fillId="0" borderId="0" xfId="1" applyFont="1" applyAlignment="1">
      <alignment horizontal="center"/>
    </xf>
    <xf numFmtId="0" fontId="28" fillId="0" borderId="0" xfId="1" applyFont="1" applyAlignment="1"/>
    <xf numFmtId="0" fontId="28" fillId="0" borderId="0" xfId="3" applyFont="1" applyBorder="1" applyAlignment="1">
      <alignment horizontal="right"/>
    </xf>
    <xf numFmtId="0" fontId="26" fillId="0" borderId="0" xfId="3" applyFont="1" applyBorder="1" applyAlignment="1">
      <alignment horizontal="left" vertical="center"/>
    </xf>
    <xf numFmtId="0" fontId="23" fillId="0" borderId="30" xfId="0" applyFont="1" applyBorder="1">
      <alignment vertical="center"/>
    </xf>
    <xf numFmtId="0" fontId="23" fillId="0" borderId="46" xfId="0" applyFont="1" applyBorder="1">
      <alignment vertical="center"/>
    </xf>
    <xf numFmtId="0" fontId="26" fillId="24" borderId="12" xfId="3" applyFont="1" applyFill="1" applyBorder="1" applyAlignment="1">
      <alignment horizontal="center" vertical="center"/>
    </xf>
    <xf numFmtId="0" fontId="23" fillId="0" borderId="67" xfId="0" applyFont="1" applyBorder="1">
      <alignment vertical="center"/>
    </xf>
    <xf numFmtId="0" fontId="26" fillId="0" borderId="26" xfId="3" applyFont="1" applyBorder="1" applyAlignment="1">
      <alignment horizontal="right" vertical="center"/>
    </xf>
    <xf numFmtId="0" fontId="24" fillId="24" borderId="0" xfId="0" applyFont="1" applyFill="1" applyAlignment="1">
      <alignment horizontal="center" vertical="center"/>
    </xf>
    <xf numFmtId="0" fontId="27" fillId="0" borderId="0" xfId="1" applyFont="1" applyBorder="1">
      <alignment vertical="center"/>
    </xf>
    <xf numFmtId="0" fontId="27" fillId="0" borderId="0" xfId="1" applyFont="1" applyBorder="1" applyAlignment="1">
      <alignment horizontal="left" vertical="center"/>
    </xf>
    <xf numFmtId="0" fontId="27" fillId="0" borderId="0" xfId="1" applyFont="1" applyBorder="1" applyAlignment="1">
      <alignment horizontal="center" vertical="center" wrapText="1"/>
    </xf>
    <xf numFmtId="0" fontId="27" fillId="0" borderId="0" xfId="1" applyFont="1" applyBorder="1" applyAlignment="1">
      <alignment horizontal="center" vertical="center"/>
    </xf>
    <xf numFmtId="0" fontId="27" fillId="0" borderId="0" xfId="1" applyFont="1" applyBorder="1" applyAlignment="1">
      <alignment vertical="center"/>
    </xf>
    <xf numFmtId="0" fontId="26" fillId="0" borderId="45" xfId="1" applyFont="1" applyBorder="1" applyAlignment="1">
      <alignment vertical="center"/>
    </xf>
    <xf numFmtId="0" fontId="26" fillId="0" borderId="74" xfId="1" applyFont="1" applyBorder="1" applyAlignment="1">
      <alignment vertical="center"/>
    </xf>
    <xf numFmtId="0" fontId="26" fillId="0" borderId="73" xfId="1" applyFont="1" applyBorder="1" applyAlignment="1">
      <alignment vertical="center"/>
    </xf>
    <xf numFmtId="0" fontId="26" fillId="0" borderId="72" xfId="1" applyFont="1" applyBorder="1">
      <alignment vertical="center"/>
    </xf>
    <xf numFmtId="0" fontId="26" fillId="0" borderId="75" xfId="1" applyFont="1" applyBorder="1">
      <alignment vertical="center"/>
    </xf>
    <xf numFmtId="0" fontId="26" fillId="0" borderId="76" xfId="1" applyFont="1" applyBorder="1" applyAlignment="1">
      <alignment vertical="center"/>
    </xf>
    <xf numFmtId="0" fontId="23" fillId="0" borderId="4" xfId="0" applyFont="1" applyBorder="1">
      <alignment vertical="center"/>
    </xf>
    <xf numFmtId="0" fontId="26" fillId="0" borderId="1" xfId="1" applyFont="1" applyBorder="1" applyAlignment="1">
      <alignment horizontal="left" vertical="center"/>
    </xf>
    <xf numFmtId="0" fontId="26" fillId="0" borderId="2" xfId="1" applyFont="1" applyBorder="1" applyAlignment="1">
      <alignment horizontal="center" vertical="center" wrapText="1"/>
    </xf>
    <xf numFmtId="0" fontId="26" fillId="0" borderId="2" xfId="1" applyFont="1" applyBorder="1">
      <alignment vertical="center"/>
    </xf>
    <xf numFmtId="0" fontId="26" fillId="0" borderId="2" xfId="1" applyFont="1" applyBorder="1" applyAlignment="1">
      <alignment horizontal="center" vertical="center"/>
    </xf>
    <xf numFmtId="0" fontId="26" fillId="0" borderId="4" xfId="1" applyFont="1" applyBorder="1" applyAlignment="1">
      <alignment horizontal="center" vertical="center" wrapText="1"/>
    </xf>
    <xf numFmtId="0" fontId="26" fillId="0" borderId="0" xfId="1" applyFont="1" applyBorder="1" applyAlignment="1">
      <alignment horizontal="left" vertical="center"/>
    </xf>
    <xf numFmtId="0" fontId="26" fillId="0" borderId="0" xfId="1" applyFont="1" applyBorder="1">
      <alignment vertical="center"/>
    </xf>
    <xf numFmtId="0" fontId="26" fillId="0" borderId="0" xfId="1" applyFont="1" applyBorder="1" applyAlignment="1">
      <alignment horizontal="center" vertical="center"/>
    </xf>
    <xf numFmtId="0" fontId="26" fillId="0" borderId="0" xfId="1" applyFont="1" applyBorder="1" applyAlignment="1">
      <alignment horizontal="center" vertical="center" wrapText="1"/>
    </xf>
    <xf numFmtId="0" fontId="26" fillId="0" borderId="10" xfId="1" applyFont="1" applyFill="1" applyBorder="1" applyAlignment="1">
      <alignment horizontal="center" vertical="center" wrapText="1"/>
    </xf>
    <xf numFmtId="0" fontId="23" fillId="0" borderId="5" xfId="0" applyFont="1" applyBorder="1" applyAlignment="1">
      <alignment horizontal="left" vertical="center"/>
    </xf>
    <xf numFmtId="0" fontId="26" fillId="0" borderId="4" xfId="1" applyFont="1" applyBorder="1">
      <alignment vertical="center"/>
    </xf>
    <xf numFmtId="0" fontId="26" fillId="0" borderId="4" xfId="1" applyFont="1" applyBorder="1" applyAlignment="1">
      <alignment vertical="center"/>
    </xf>
    <xf numFmtId="0" fontId="28" fillId="0" borderId="0" xfId="1" applyFont="1" applyFill="1" applyBorder="1">
      <alignment vertical="center"/>
    </xf>
    <xf numFmtId="20" fontId="28" fillId="0" borderId="2" xfId="1" applyNumberFormat="1" applyFont="1" applyBorder="1">
      <alignment vertical="center"/>
    </xf>
    <xf numFmtId="0" fontId="25" fillId="0" borderId="5" xfId="0" applyFont="1" applyBorder="1" applyAlignment="1">
      <alignment horizontal="center" vertical="center"/>
    </xf>
    <xf numFmtId="0" fontId="25" fillId="0" borderId="69" xfId="0" applyFont="1" applyBorder="1" applyAlignment="1">
      <alignment horizontal="center" vertical="center"/>
    </xf>
    <xf numFmtId="0" fontId="28" fillId="0" borderId="33" xfId="1" applyFont="1" applyBorder="1">
      <alignment vertical="center"/>
    </xf>
    <xf numFmtId="0" fontId="29" fillId="0" borderId="33" xfId="0" applyFont="1" applyBorder="1">
      <alignment vertical="center"/>
    </xf>
    <xf numFmtId="0" fontId="27" fillId="0" borderId="74" xfId="1" applyFont="1" applyBorder="1" applyAlignment="1">
      <alignment vertical="center"/>
    </xf>
    <xf numFmtId="0" fontId="27" fillId="0" borderId="73" xfId="1" applyFont="1" applyBorder="1" applyAlignment="1">
      <alignment vertical="center"/>
    </xf>
    <xf numFmtId="0" fontId="27" fillId="0" borderId="36" xfId="1" applyFont="1" applyBorder="1">
      <alignment vertical="center"/>
    </xf>
    <xf numFmtId="0" fontId="27" fillId="0" borderId="69" xfId="1" applyFont="1" applyBorder="1">
      <alignment vertical="center"/>
    </xf>
    <xf numFmtId="0" fontId="27" fillId="0" borderId="37" xfId="1" applyFont="1" applyBorder="1">
      <alignment vertical="center"/>
    </xf>
    <xf numFmtId="0" fontId="25" fillId="0" borderId="82" xfId="0" applyFont="1" applyBorder="1">
      <alignment vertical="center"/>
    </xf>
    <xf numFmtId="0" fontId="27" fillId="0" borderId="34" xfId="1" applyFont="1" applyBorder="1" applyAlignment="1">
      <alignment horizontal="center" vertical="center"/>
    </xf>
    <xf numFmtId="0" fontId="27" fillId="0" borderId="33" xfId="1" applyFont="1" applyBorder="1" applyAlignment="1">
      <alignment horizontal="center" vertical="center"/>
    </xf>
    <xf numFmtId="0" fontId="26" fillId="24" borderId="24" xfId="3" applyFont="1" applyFill="1" applyBorder="1" applyAlignment="1">
      <alignment horizontal="center" vertical="center"/>
    </xf>
    <xf numFmtId="0" fontId="26" fillId="24" borderId="28" xfId="3" applyFont="1" applyFill="1" applyBorder="1" applyAlignment="1">
      <alignment horizontal="center" vertical="center"/>
    </xf>
    <xf numFmtId="0" fontId="27" fillId="0" borderId="33" xfId="1" applyFont="1" applyBorder="1" applyAlignment="1">
      <alignment horizontal="left" vertical="center"/>
    </xf>
    <xf numFmtId="0" fontId="23" fillId="0" borderId="33" xfId="0" applyFont="1" applyBorder="1">
      <alignment vertical="center"/>
    </xf>
    <xf numFmtId="0" fontId="27" fillId="0" borderId="33" xfId="1" applyFont="1" applyBorder="1" applyAlignment="1">
      <alignment vertical="center"/>
    </xf>
    <xf numFmtId="0" fontId="36" fillId="0" borderId="12" xfId="0" applyFont="1" applyBorder="1" applyAlignment="1">
      <alignment horizontal="left" vertical="center" wrapText="1"/>
    </xf>
    <xf numFmtId="0" fontId="29" fillId="0" borderId="12" xfId="0" applyFont="1" applyBorder="1" applyAlignment="1">
      <alignment horizontal="center" vertical="center"/>
    </xf>
    <xf numFmtId="0" fontId="29" fillId="0" borderId="7" xfId="0" applyFont="1" applyBorder="1" applyAlignment="1">
      <alignment horizontal="center" vertical="center"/>
    </xf>
    <xf numFmtId="0" fontId="29" fillId="0" borderId="9" xfId="0" applyFont="1" applyBorder="1" applyAlignment="1">
      <alignment horizontal="center" vertical="center"/>
    </xf>
    <xf numFmtId="0" fontId="29" fillId="0" borderId="8" xfId="0" applyFont="1" applyBorder="1" applyAlignment="1">
      <alignment horizontal="center" vertical="center"/>
    </xf>
    <xf numFmtId="0" fontId="23" fillId="0" borderId="12" xfId="0" applyFont="1" applyBorder="1" applyAlignment="1">
      <alignment horizontal="center" vertical="center"/>
    </xf>
    <xf numFmtId="0" fontId="29" fillId="0" borderId="12" xfId="0" applyFont="1" applyBorder="1" applyAlignment="1">
      <alignment horizontal="left" vertical="center" wrapText="1"/>
    </xf>
    <xf numFmtId="0" fontId="25" fillId="0" borderId="12" xfId="0" applyFont="1" applyBorder="1" applyAlignment="1">
      <alignment horizontal="center" vertical="center"/>
    </xf>
    <xf numFmtId="0" fontId="23" fillId="0" borderId="4" xfId="0" applyFont="1" applyBorder="1" applyAlignment="1">
      <alignment horizontal="center" vertical="center"/>
    </xf>
    <xf numFmtId="0" fontId="23" fillId="0" borderId="0" xfId="0" applyFont="1" applyBorder="1" applyAlignment="1">
      <alignment horizontal="center" vertical="center"/>
    </xf>
    <xf numFmtId="0" fontId="23" fillId="0" borderId="59" xfId="0" applyFont="1" applyBorder="1" applyAlignment="1">
      <alignment horizontal="center" vertical="center"/>
    </xf>
    <xf numFmtId="0" fontId="23" fillId="0" borderId="71" xfId="0" applyFont="1" applyBorder="1" applyAlignment="1">
      <alignment horizontal="center" vertical="center"/>
    </xf>
    <xf numFmtId="0" fontId="23" fillId="0" borderId="69" xfId="0" applyFont="1" applyBorder="1" applyAlignment="1">
      <alignment horizontal="center" vertical="center"/>
    </xf>
    <xf numFmtId="0" fontId="23" fillId="0" borderId="37" xfId="0" applyFont="1" applyBorder="1" applyAlignment="1">
      <alignment horizontal="center" vertical="center"/>
    </xf>
    <xf numFmtId="0" fontId="25" fillId="0" borderId="71" xfId="0" applyFont="1" applyBorder="1" applyAlignment="1">
      <alignment horizontal="center" vertical="center"/>
    </xf>
    <xf numFmtId="0" fontId="25" fillId="0" borderId="69" xfId="0" applyFont="1" applyBorder="1" applyAlignment="1">
      <alignment horizontal="center" vertical="center"/>
    </xf>
    <xf numFmtId="0" fontId="25" fillId="0" borderId="70" xfId="0" applyFont="1" applyBorder="1" applyAlignment="1">
      <alignment horizontal="center" vertical="center"/>
    </xf>
    <xf numFmtId="0" fontId="27" fillId="0" borderId="69" xfId="1" applyFont="1" applyBorder="1" applyAlignment="1">
      <alignment horizontal="center" vertical="center"/>
    </xf>
    <xf numFmtId="0" fontId="25" fillId="0" borderId="10" xfId="0" applyFont="1" applyBorder="1" applyAlignment="1">
      <alignment horizontal="center" vertical="center"/>
    </xf>
    <xf numFmtId="0" fontId="25" fillId="0" borderId="5" xfId="0" applyFont="1" applyBorder="1" applyAlignment="1">
      <alignment horizontal="center" vertical="center"/>
    </xf>
    <xf numFmtId="0" fontId="25" fillId="0" borderId="6" xfId="0" applyFont="1" applyBorder="1" applyAlignment="1">
      <alignment horizontal="center" vertical="center"/>
    </xf>
    <xf numFmtId="0" fontId="27" fillId="0" borderId="78" xfId="1" applyFont="1" applyBorder="1" applyAlignment="1">
      <alignment horizontal="center" vertical="center" shrinkToFit="1"/>
    </xf>
    <xf numFmtId="0" fontId="27" fillId="0" borderId="79" xfId="1" applyFont="1" applyBorder="1" applyAlignment="1">
      <alignment horizontal="center" vertical="center" shrinkToFit="1"/>
    </xf>
    <xf numFmtId="0" fontId="27" fillId="0" borderId="36" xfId="1" applyFont="1" applyBorder="1" applyAlignment="1">
      <alignment vertical="center" shrinkToFit="1"/>
    </xf>
    <xf numFmtId="0" fontId="27" fillId="0" borderId="69" xfId="1" applyFont="1" applyBorder="1" applyAlignment="1">
      <alignment vertical="center" shrinkToFit="1"/>
    </xf>
    <xf numFmtId="0" fontId="27" fillId="0" borderId="70" xfId="1" applyFont="1" applyBorder="1" applyAlignment="1">
      <alignment vertical="center" shrinkToFit="1"/>
    </xf>
    <xf numFmtId="0" fontId="24" fillId="0" borderId="0" xfId="0" applyFont="1" applyAlignment="1">
      <alignment horizontal="center" vertical="center"/>
    </xf>
    <xf numFmtId="0" fontId="27" fillId="0" borderId="46" xfId="1" applyFont="1" applyBorder="1" applyAlignment="1">
      <alignment horizontal="center" vertical="center"/>
    </xf>
    <xf numFmtId="0" fontId="27" fillId="0" borderId="0" xfId="1" applyFont="1" applyBorder="1" applyAlignment="1">
      <alignment horizontal="center" vertical="center"/>
    </xf>
    <xf numFmtId="0" fontId="27" fillId="0" borderId="68" xfId="1" applyFont="1" applyBorder="1" applyAlignment="1">
      <alignment horizontal="center" vertical="center"/>
    </xf>
    <xf numFmtId="0" fontId="27" fillId="0" borderId="5" xfId="1" applyFont="1" applyBorder="1" applyAlignment="1">
      <alignment horizontal="center" vertical="center"/>
    </xf>
    <xf numFmtId="0" fontId="27" fillId="0" borderId="81" xfId="1" applyFont="1" applyBorder="1" applyAlignment="1">
      <alignment horizontal="left" vertical="center"/>
    </xf>
    <xf numFmtId="0" fontId="27" fillId="0" borderId="29" xfId="1" applyFont="1" applyBorder="1" applyAlignment="1">
      <alignment horizontal="left" vertical="center"/>
    </xf>
    <xf numFmtId="0" fontId="27" fillId="0" borderId="38" xfId="1" applyFont="1" applyBorder="1" applyAlignment="1">
      <alignment horizontal="center" vertical="center"/>
    </xf>
    <xf numFmtId="0" fontId="27" fillId="0" borderId="40" xfId="1" applyFont="1" applyBorder="1" applyAlignment="1">
      <alignment horizontal="center" vertical="center"/>
    </xf>
    <xf numFmtId="0" fontId="27" fillId="0" borderId="36" xfId="1" applyFont="1" applyBorder="1" applyAlignment="1">
      <alignment horizontal="center" vertical="center"/>
    </xf>
    <xf numFmtId="0" fontId="27" fillId="0" borderId="37" xfId="1" applyFont="1" applyBorder="1" applyAlignment="1">
      <alignment horizontal="center" vertical="center"/>
    </xf>
    <xf numFmtId="0" fontId="27" fillId="0" borderId="29" xfId="1" applyFont="1" applyBorder="1" applyAlignment="1">
      <alignment horizontal="center" vertical="center"/>
    </xf>
    <xf numFmtId="0" fontId="27" fillId="0" borderId="80" xfId="1" applyFont="1" applyBorder="1" applyAlignment="1">
      <alignment horizontal="center" vertical="center"/>
    </xf>
    <xf numFmtId="0" fontId="27" fillId="0" borderId="33" xfId="1" applyFont="1" applyBorder="1" applyAlignment="1">
      <alignment horizontal="center" vertical="center"/>
    </xf>
    <xf numFmtId="0" fontId="27" fillId="0" borderId="70" xfId="1" applyFont="1" applyBorder="1" applyAlignment="1">
      <alignment horizontal="center" vertical="center"/>
    </xf>
    <xf numFmtId="0" fontId="27" fillId="0" borderId="69" xfId="1" applyFont="1" applyBorder="1" applyAlignment="1">
      <alignment horizontal="right" vertical="center"/>
    </xf>
    <xf numFmtId="0" fontId="28" fillId="0" borderId="33" xfId="1" applyFont="1" applyBorder="1" applyAlignment="1">
      <alignment horizontal="center" vertical="center" wrapText="1"/>
    </xf>
    <xf numFmtId="0" fontId="27" fillId="0" borderId="69" xfId="1" applyFont="1" applyBorder="1" applyAlignment="1">
      <alignment horizontal="center" vertical="center" wrapText="1"/>
    </xf>
    <xf numFmtId="0" fontId="27" fillId="0" borderId="36" xfId="1" applyFont="1" applyBorder="1" applyAlignment="1">
      <alignment horizontal="left" vertical="center"/>
    </xf>
    <xf numFmtId="0" fontId="27" fillId="0" borderId="69" xfId="1" applyFont="1" applyBorder="1" applyAlignment="1">
      <alignment horizontal="left" vertical="center"/>
    </xf>
    <xf numFmtId="0" fontId="27" fillId="0" borderId="37" xfId="1" applyFont="1" applyBorder="1" applyAlignment="1">
      <alignment horizontal="left" vertical="center"/>
    </xf>
    <xf numFmtId="0" fontId="27" fillId="0" borderId="34" xfId="1" applyFont="1" applyBorder="1" applyAlignment="1">
      <alignment vertical="center" shrinkToFit="1"/>
    </xf>
    <xf numFmtId="0" fontId="27" fillId="0" borderId="33" xfId="1" applyFont="1" applyBorder="1" applyAlignment="1">
      <alignment vertical="center" shrinkToFit="1"/>
    </xf>
    <xf numFmtId="0" fontId="27" fillId="0" borderId="77" xfId="1" applyFont="1" applyBorder="1" applyAlignment="1">
      <alignment vertical="center" shrinkToFit="1"/>
    </xf>
    <xf numFmtId="0" fontId="27" fillId="0" borderId="36" xfId="1" applyFont="1" applyBorder="1" applyAlignment="1">
      <alignment horizontal="left" vertical="center" shrinkToFit="1"/>
    </xf>
    <xf numFmtId="0" fontId="27" fillId="0" borderId="69" xfId="1" applyFont="1" applyBorder="1" applyAlignment="1">
      <alignment horizontal="left" vertical="center" shrinkToFit="1"/>
    </xf>
    <xf numFmtId="0" fontId="27" fillId="0" borderId="70" xfId="1" applyFont="1" applyBorder="1" applyAlignment="1">
      <alignment horizontal="left" vertical="center" shrinkToFit="1"/>
    </xf>
    <xf numFmtId="0" fontId="27" fillId="0" borderId="75" xfId="1" applyFont="1" applyBorder="1" applyAlignment="1">
      <alignment horizontal="center" vertical="center" shrinkToFit="1"/>
    </xf>
    <xf numFmtId="0" fontId="27" fillId="0" borderId="34" xfId="1" applyFont="1" applyBorder="1" applyAlignment="1">
      <alignment horizontal="center" vertical="center"/>
    </xf>
    <xf numFmtId="0" fontId="27" fillId="0" borderId="77" xfId="1" applyFont="1" applyBorder="1" applyAlignment="1">
      <alignment horizontal="center" vertical="center"/>
    </xf>
    <xf numFmtId="0" fontId="28" fillId="0" borderId="0" xfId="1" applyFont="1" applyBorder="1" applyAlignment="1">
      <alignment horizontal="left" vertical="center"/>
    </xf>
    <xf numFmtId="0" fontId="26" fillId="0" borderId="7" xfId="3" applyFont="1" applyBorder="1" applyAlignment="1">
      <alignment horizontal="left" vertical="center" wrapText="1"/>
    </xf>
    <xf numFmtId="0" fontId="26" fillId="0" borderId="8" xfId="3" applyFont="1" applyBorder="1" applyAlignment="1">
      <alignment horizontal="left" vertical="center" wrapText="1"/>
    </xf>
    <xf numFmtId="0" fontId="26" fillId="0" borderId="9" xfId="3" applyFont="1" applyBorder="1" applyAlignment="1">
      <alignment horizontal="left" vertical="center" wrapText="1"/>
    </xf>
    <xf numFmtId="0" fontId="26" fillId="9" borderId="12" xfId="3" applyFont="1" applyFill="1" applyBorder="1" applyAlignment="1">
      <alignment horizontal="center" vertical="center"/>
    </xf>
    <xf numFmtId="0" fontId="26" fillId="0" borderId="0" xfId="3" applyFont="1" applyFill="1" applyBorder="1" applyAlignment="1">
      <alignment horizontal="center"/>
    </xf>
    <xf numFmtId="0" fontId="26" fillId="0" borderId="7" xfId="3" applyFont="1" applyBorder="1" applyAlignment="1">
      <alignment horizontal="left" vertical="center" shrinkToFit="1"/>
    </xf>
    <xf numFmtId="0" fontId="26" fillId="0" borderId="8" xfId="3" applyFont="1" applyBorder="1" applyAlignment="1">
      <alignment horizontal="left" vertical="center" shrinkToFit="1"/>
    </xf>
    <xf numFmtId="0" fontId="26" fillId="0" borderId="50" xfId="3" applyFont="1" applyBorder="1" applyAlignment="1">
      <alignment horizontal="left" vertical="center" shrinkToFit="1"/>
    </xf>
    <xf numFmtId="0" fontId="26" fillId="0" borderId="38" xfId="3" applyFont="1" applyFill="1" applyBorder="1" applyAlignment="1">
      <alignment horizontal="center" vertical="center"/>
    </xf>
    <xf numFmtId="0" fontId="26" fillId="0" borderId="39" xfId="3" applyFont="1" applyFill="1" applyBorder="1" applyAlignment="1">
      <alignment horizontal="center" vertical="center"/>
    </xf>
    <xf numFmtId="0" fontId="26" fillId="0" borderId="10" xfId="3" applyFont="1" applyBorder="1" applyAlignment="1">
      <alignment horizontal="left" vertical="center" shrinkToFit="1"/>
    </xf>
    <xf numFmtId="0" fontId="26" fillId="0" borderId="5" xfId="3" applyFont="1" applyBorder="1" applyAlignment="1">
      <alignment horizontal="left" vertical="center" shrinkToFit="1"/>
    </xf>
    <xf numFmtId="0" fontId="26" fillId="0" borderId="32" xfId="3" applyFont="1" applyBorder="1" applyAlignment="1">
      <alignment horizontal="left" vertical="center" shrinkToFit="1"/>
    </xf>
    <xf numFmtId="177" fontId="26" fillId="0" borderId="36" xfId="3" applyNumberFormat="1" applyFont="1" applyFill="1" applyBorder="1" applyAlignment="1">
      <alignment horizontal="center" vertical="center"/>
    </xf>
    <xf numFmtId="177" fontId="26" fillId="0" borderId="37" xfId="3" applyNumberFormat="1" applyFont="1" applyFill="1" applyBorder="1" applyAlignment="1">
      <alignment horizontal="center" vertical="center"/>
    </xf>
    <xf numFmtId="0" fontId="26" fillId="0" borderId="72" xfId="1" applyFont="1" applyBorder="1" applyAlignment="1">
      <alignment horizontal="center" vertical="center" wrapText="1"/>
    </xf>
    <xf numFmtId="0" fontId="26" fillId="0" borderId="75" xfId="1" applyFont="1" applyBorder="1" applyAlignment="1">
      <alignment horizontal="center" vertical="center" wrapText="1"/>
    </xf>
    <xf numFmtId="0" fontId="26" fillId="0" borderId="75" xfId="1" applyFont="1" applyBorder="1" applyAlignment="1">
      <alignment horizontal="left" vertical="center"/>
    </xf>
    <xf numFmtId="0" fontId="26" fillId="0" borderId="71" xfId="1" applyFont="1" applyBorder="1" applyAlignment="1">
      <alignment horizontal="left" vertical="center"/>
    </xf>
    <xf numFmtId="0" fontId="26" fillId="0" borderId="55" xfId="3" applyFont="1" applyBorder="1" applyAlignment="1">
      <alignment horizontal="center" vertical="center"/>
    </xf>
    <xf numFmtId="0" fontId="26" fillId="0" borderId="35" xfId="3" applyFont="1" applyBorder="1" applyAlignment="1">
      <alignment horizontal="center" vertical="center"/>
    </xf>
    <xf numFmtId="0" fontId="26" fillId="0" borderId="4" xfId="3" applyFont="1" applyBorder="1" applyAlignment="1">
      <alignment horizontal="center" vertical="center"/>
    </xf>
    <xf numFmtId="0" fontId="26" fillId="0" borderId="59" xfId="3" applyFont="1" applyBorder="1" applyAlignment="1">
      <alignment horizontal="center" vertical="center"/>
    </xf>
    <xf numFmtId="0" fontId="26" fillId="0" borderId="12" xfId="3" applyFont="1" applyFill="1" applyBorder="1" applyAlignment="1">
      <alignment horizontal="center" vertical="center"/>
    </xf>
    <xf numFmtId="0" fontId="26" fillId="0" borderId="51" xfId="3" applyFont="1" applyFill="1" applyBorder="1" applyAlignment="1">
      <alignment horizontal="center" vertical="center"/>
    </xf>
    <xf numFmtId="176" fontId="26" fillId="0" borderId="27" xfId="3" applyNumberFormat="1" applyFont="1" applyFill="1" applyBorder="1" applyAlignment="1">
      <alignment horizontal="center" vertical="center"/>
    </xf>
    <xf numFmtId="176" fontId="26" fillId="0" borderId="26" xfId="3" applyNumberFormat="1" applyFont="1" applyFill="1" applyBorder="1" applyAlignment="1">
      <alignment horizontal="center" vertical="center"/>
    </xf>
    <xf numFmtId="0" fontId="26" fillId="0" borderId="38" xfId="3" applyFont="1" applyBorder="1" applyAlignment="1">
      <alignment horizontal="center" vertical="center"/>
    </xf>
    <xf numFmtId="0" fontId="26" fillId="0" borderId="40" xfId="3" applyFont="1" applyBorder="1" applyAlignment="1">
      <alignment horizontal="center" vertical="center"/>
    </xf>
    <xf numFmtId="0" fontId="26" fillId="0" borderId="61" xfId="3" applyFont="1" applyBorder="1" applyAlignment="1">
      <alignment horizontal="center" vertical="center"/>
    </xf>
    <xf numFmtId="0" fontId="26" fillId="0" borderId="7" xfId="3" applyFont="1" applyBorder="1" applyAlignment="1">
      <alignment horizontal="left" vertical="center"/>
    </xf>
    <xf numFmtId="0" fontId="26" fillId="0" borderId="8" xfId="3" applyFont="1" applyBorder="1" applyAlignment="1">
      <alignment horizontal="left" vertical="center"/>
    </xf>
    <xf numFmtId="0" fontId="26" fillId="0" borderId="9" xfId="3" applyFont="1" applyBorder="1" applyAlignment="1">
      <alignment horizontal="left" vertical="center"/>
    </xf>
    <xf numFmtId="0" fontId="26" fillId="0" borderId="34" xfId="3" applyFont="1" applyFill="1" applyBorder="1" applyAlignment="1">
      <alignment horizontal="center" vertical="center"/>
    </xf>
    <xf numFmtId="0" fontId="26" fillId="0" borderId="35" xfId="3" applyFont="1" applyFill="1" applyBorder="1" applyAlignment="1">
      <alignment horizontal="center" vertical="center"/>
    </xf>
    <xf numFmtId="0" fontId="26" fillId="24" borderId="10" xfId="3" applyFont="1" applyFill="1" applyBorder="1" applyAlignment="1">
      <alignment horizontal="left" vertical="center"/>
    </xf>
    <xf numFmtId="0" fontId="26" fillId="24" borderId="5" xfId="3" applyFont="1" applyFill="1" applyBorder="1" applyAlignment="1">
      <alignment horizontal="left" vertical="center"/>
    </xf>
    <xf numFmtId="0" fontId="26" fillId="24" borderId="6" xfId="3" applyFont="1" applyFill="1" applyBorder="1" applyAlignment="1">
      <alignment horizontal="left" vertical="center"/>
    </xf>
    <xf numFmtId="0" fontId="26" fillId="0" borderId="43" xfId="3" applyFont="1" applyFill="1" applyBorder="1" applyAlignment="1">
      <alignment horizontal="center" vertical="center"/>
    </xf>
    <xf numFmtId="0" fontId="26" fillId="0" borderId="45" xfId="3" applyFont="1" applyFill="1" applyBorder="1" applyAlignment="1">
      <alignment horizontal="center" vertical="center"/>
    </xf>
    <xf numFmtId="0" fontId="26" fillId="24" borderId="48" xfId="3" applyFont="1" applyFill="1" applyBorder="1" applyAlignment="1">
      <alignment horizontal="center" vertical="center"/>
    </xf>
    <xf numFmtId="0" fontId="26" fillId="24" borderId="49" xfId="3" applyFont="1" applyFill="1" applyBorder="1" applyAlignment="1">
      <alignment horizontal="center" vertical="center"/>
    </xf>
    <xf numFmtId="0" fontId="26" fillId="24" borderId="48" xfId="1" applyFont="1" applyFill="1" applyBorder="1" applyAlignment="1" applyProtection="1">
      <alignment horizontal="center" vertical="center"/>
      <protection locked="0"/>
    </xf>
    <xf numFmtId="0" fontId="26" fillId="24" borderId="47" xfId="1" applyFont="1" applyFill="1" applyBorder="1" applyAlignment="1" applyProtection="1">
      <alignment horizontal="center" vertical="center"/>
      <protection locked="0"/>
    </xf>
    <xf numFmtId="0" fontId="26" fillId="0" borderId="43" xfId="1" applyFont="1" applyBorder="1" applyAlignment="1">
      <alignment horizontal="center" vertical="center"/>
    </xf>
    <xf numFmtId="0" fontId="26" fillId="0" borderId="44" xfId="1" applyFont="1" applyBorder="1" applyAlignment="1">
      <alignment horizontal="center" vertical="center"/>
    </xf>
    <xf numFmtId="0" fontId="26" fillId="0" borderId="45" xfId="1" applyFont="1" applyBorder="1" applyAlignment="1">
      <alignment horizontal="center" vertical="center"/>
    </xf>
    <xf numFmtId="0" fontId="26" fillId="0" borderId="60" xfId="3" applyFont="1" applyBorder="1" applyAlignment="1">
      <alignment horizontal="left" vertical="center"/>
    </xf>
    <xf numFmtId="0" fontId="26" fillId="0" borderId="56" xfId="3" applyFont="1" applyBorder="1" applyAlignment="1">
      <alignment horizontal="center" vertical="center"/>
    </xf>
    <xf numFmtId="0" fontId="26" fillId="0" borderId="57" xfId="3" applyFont="1" applyBorder="1" applyAlignment="1">
      <alignment horizontal="center" vertical="center"/>
    </xf>
    <xf numFmtId="0" fontId="26" fillId="0" borderId="44" xfId="3" applyFont="1" applyBorder="1" applyAlignment="1">
      <alignment horizontal="center" vertical="center"/>
    </xf>
    <xf numFmtId="0" fontId="26" fillId="0" borderId="2" xfId="3" applyFont="1" applyBorder="1" applyAlignment="1">
      <alignment horizontal="center" vertical="center"/>
    </xf>
    <xf numFmtId="0" fontId="32" fillId="0" borderId="55" xfId="3" applyFont="1" applyBorder="1" applyAlignment="1">
      <alignment horizontal="center" vertical="center" wrapText="1"/>
    </xf>
    <xf numFmtId="0" fontId="32" fillId="0" borderId="33" xfId="3" applyFont="1" applyBorder="1" applyAlignment="1">
      <alignment horizontal="center" vertical="center" wrapText="1"/>
    </xf>
    <xf numFmtId="0" fontId="32" fillId="0" borderId="4" xfId="3" applyFont="1" applyBorder="1" applyAlignment="1">
      <alignment horizontal="center" vertical="center" wrapText="1"/>
    </xf>
    <xf numFmtId="0" fontId="32" fillId="0" borderId="0" xfId="3" applyFont="1" applyBorder="1" applyAlignment="1">
      <alignment horizontal="center" vertical="center" wrapText="1"/>
    </xf>
    <xf numFmtId="0" fontId="26" fillId="0" borderId="41" xfId="3" applyFont="1" applyBorder="1" applyAlignment="1">
      <alignment horizontal="center" vertical="center"/>
    </xf>
    <xf numFmtId="0" fontId="26" fillId="0" borderId="42" xfId="3" applyFont="1" applyBorder="1" applyAlignment="1">
      <alignment horizontal="center" vertical="center"/>
    </xf>
    <xf numFmtId="0" fontId="26" fillId="0" borderId="24" xfId="3" applyFont="1" applyBorder="1" applyAlignment="1">
      <alignment horizontal="center" vertical="center"/>
    </xf>
    <xf numFmtId="0" fontId="26" fillId="0" borderId="23" xfId="3" applyFont="1" applyBorder="1" applyAlignment="1">
      <alignment horizontal="center" vertical="center"/>
    </xf>
    <xf numFmtId="0" fontId="26" fillId="0" borderId="58" xfId="3" applyFont="1" applyBorder="1" applyAlignment="1">
      <alignment horizontal="center" vertical="center"/>
    </xf>
    <xf numFmtId="0" fontId="26" fillId="0" borderId="11" xfId="3" applyFont="1" applyBorder="1" applyAlignment="1">
      <alignment horizontal="center" vertical="center"/>
    </xf>
    <xf numFmtId="0" fontId="26" fillId="0" borderId="53" xfId="3" applyFont="1" applyBorder="1" applyAlignment="1">
      <alignment horizontal="right" vertical="center"/>
    </xf>
    <xf numFmtId="0" fontId="26" fillId="0" borderId="44" xfId="3" applyFont="1" applyBorder="1" applyAlignment="1">
      <alignment horizontal="right" vertical="center"/>
    </xf>
    <xf numFmtId="0" fontId="26" fillId="0" borderId="1" xfId="3" applyFont="1" applyBorder="1" applyAlignment="1">
      <alignment horizontal="right" vertical="center"/>
    </xf>
    <xf numFmtId="0" fontId="26" fillId="0" borderId="2" xfId="3" applyFont="1" applyBorder="1" applyAlignment="1">
      <alignment horizontal="right" vertical="center"/>
    </xf>
    <xf numFmtId="0" fontId="26" fillId="0" borderId="44" xfId="3" applyFont="1" applyBorder="1" applyAlignment="1">
      <alignment horizontal="left" vertical="center"/>
    </xf>
    <xf numFmtId="0" fontId="26" fillId="0" borderId="54" xfId="3" applyFont="1" applyBorder="1" applyAlignment="1">
      <alignment horizontal="left" vertical="center"/>
    </xf>
    <xf numFmtId="0" fontId="26" fillId="0" borderId="2" xfId="3" applyFont="1" applyBorder="1" applyAlignment="1">
      <alignment horizontal="left" vertical="center"/>
    </xf>
    <xf numFmtId="0" fontId="26" fillId="0" borderId="3" xfId="3" applyFont="1" applyBorder="1" applyAlignment="1">
      <alignment horizontal="left" vertical="center"/>
    </xf>
    <xf numFmtId="0" fontId="26" fillId="0" borderId="46" xfId="3" applyFont="1" applyBorder="1" applyAlignment="1">
      <alignment horizontal="center" vertical="center"/>
    </xf>
    <xf numFmtId="0" fontId="26" fillId="0" borderId="0" xfId="3" applyFont="1" applyBorder="1" applyAlignment="1">
      <alignment horizontal="center" vertical="center"/>
    </xf>
    <xf numFmtId="0" fontId="26" fillId="0" borderId="48" xfId="3" applyFont="1" applyBorder="1" applyAlignment="1">
      <alignment horizontal="center" vertical="center"/>
    </xf>
    <xf numFmtId="0" fontId="26" fillId="0" borderId="66" xfId="3" applyFont="1" applyBorder="1" applyAlignment="1">
      <alignment horizontal="center" vertical="center"/>
    </xf>
    <xf numFmtId="0" fontId="24" fillId="0" borderId="0" xfId="0" applyFont="1" applyAlignment="1">
      <alignment horizontal="right" vertical="center"/>
    </xf>
    <xf numFmtId="0" fontId="26" fillId="0" borderId="28" xfId="3" applyFont="1" applyBorder="1" applyAlignment="1">
      <alignment horizontal="center" vertical="center"/>
    </xf>
    <xf numFmtId="0" fontId="26" fillId="0" borderId="27" xfId="3" applyFont="1" applyBorder="1" applyAlignment="1">
      <alignment horizontal="center" vertical="center"/>
    </xf>
    <xf numFmtId="0" fontId="26" fillId="0" borderId="63" xfId="3" applyFont="1" applyBorder="1" applyAlignment="1">
      <alignment horizontal="right" vertical="center"/>
    </xf>
    <xf numFmtId="0" fontId="26" fillId="0" borderId="40" xfId="3" applyFont="1" applyBorder="1" applyAlignment="1">
      <alignment horizontal="right" vertical="center"/>
    </xf>
    <xf numFmtId="0" fontId="26" fillId="0" borderId="40" xfId="3" applyFont="1" applyBorder="1" applyAlignment="1">
      <alignment horizontal="left" vertical="center"/>
    </xf>
    <xf numFmtId="0" fontId="26" fillId="0" borderId="61" xfId="3" applyFont="1" applyBorder="1" applyAlignment="1">
      <alignment horizontal="left" vertical="center"/>
    </xf>
    <xf numFmtId="0" fontId="32" fillId="0" borderId="64" xfId="3" applyFont="1" applyBorder="1" applyAlignment="1">
      <alignment horizontal="center" vertical="center" wrapText="1"/>
    </xf>
    <xf numFmtId="0" fontId="32" fillId="0" borderId="29" xfId="3" applyFont="1" applyBorder="1" applyAlignment="1">
      <alignment horizontal="center" vertical="center" wrapText="1"/>
    </xf>
    <xf numFmtId="0" fontId="26" fillId="0" borderId="62" xfId="3" applyFont="1" applyBorder="1" applyAlignment="1">
      <alignment horizontal="left" vertical="center" shrinkToFit="1"/>
    </xf>
    <xf numFmtId="0" fontId="26" fillId="0" borderId="12" xfId="3" applyFont="1" applyBorder="1" applyAlignment="1">
      <alignment horizontal="left" vertical="center" shrinkToFit="1"/>
    </xf>
    <xf numFmtId="177" fontId="26" fillId="0" borderId="51" xfId="3" applyNumberFormat="1" applyFont="1" applyFill="1" applyBorder="1" applyAlignment="1">
      <alignment horizontal="center" vertical="center"/>
    </xf>
    <xf numFmtId="177" fontId="26" fillId="0" borderId="67" xfId="3" applyNumberFormat="1" applyFont="1" applyFill="1" applyBorder="1" applyAlignment="1">
      <alignment horizontal="center" vertical="center"/>
    </xf>
    <xf numFmtId="0" fontId="34" fillId="0" borderId="62" xfId="3" applyFont="1" applyBorder="1" applyAlignment="1">
      <alignment horizontal="left" vertical="center" wrapText="1"/>
    </xf>
    <xf numFmtId="0" fontId="34" fillId="0" borderId="12" xfId="3" applyFont="1" applyBorder="1" applyAlignment="1">
      <alignment horizontal="left" vertical="center" wrapText="1"/>
    </xf>
    <xf numFmtId="0" fontId="34" fillId="0" borderId="28" xfId="3" applyFont="1" applyBorder="1" applyAlignment="1">
      <alignment horizontal="left" vertical="center" wrapText="1"/>
    </xf>
    <xf numFmtId="0" fontId="34" fillId="0" borderId="27" xfId="3" applyFont="1" applyBorder="1" applyAlignment="1">
      <alignment horizontal="left" vertical="center" wrapText="1"/>
    </xf>
    <xf numFmtId="177" fontId="34" fillId="0" borderId="26" xfId="3" applyNumberFormat="1" applyFont="1" applyBorder="1" applyAlignment="1">
      <alignment horizontal="center" vertical="center" wrapText="1"/>
    </xf>
    <xf numFmtId="177" fontId="34" fillId="0" borderId="31" xfId="3" applyNumberFormat="1" applyFont="1" applyBorder="1" applyAlignment="1">
      <alignment horizontal="center" vertical="center" wrapText="1"/>
    </xf>
    <xf numFmtId="0" fontId="34" fillId="24" borderId="51" xfId="3" applyFont="1" applyFill="1" applyBorder="1" applyAlignment="1">
      <alignment horizontal="center" vertical="center" wrapText="1"/>
    </xf>
    <xf numFmtId="0" fontId="34" fillId="24" borderId="67" xfId="3" applyFont="1" applyFill="1" applyBorder="1" applyAlignment="1">
      <alignment horizontal="center" vertical="center" wrapText="1"/>
    </xf>
    <xf numFmtId="0" fontId="26" fillId="0" borderId="24" xfId="3" applyFont="1" applyBorder="1" applyAlignment="1">
      <alignment horizontal="left" vertical="center" shrinkToFit="1"/>
    </xf>
    <xf numFmtId="0" fontId="26" fillId="0" borderId="23" xfId="3" applyFont="1" applyBorder="1" applyAlignment="1">
      <alignment horizontal="left" vertical="center" shrinkToFit="1"/>
    </xf>
    <xf numFmtId="0" fontId="26" fillId="0" borderId="25" xfId="3" applyFont="1" applyFill="1" applyBorder="1" applyAlignment="1">
      <alignment horizontal="center" vertical="center"/>
    </xf>
    <xf numFmtId="0" fontId="26" fillId="0" borderId="30" xfId="3" applyFont="1" applyFill="1" applyBorder="1" applyAlignment="1">
      <alignment horizontal="center" vertical="center"/>
    </xf>
    <xf numFmtId="0" fontId="26" fillId="0" borderId="67" xfId="3" applyFont="1" applyFill="1" applyBorder="1" applyAlignment="1">
      <alignment horizontal="center" vertical="center"/>
    </xf>
    <xf numFmtId="0" fontId="26" fillId="0" borderId="83" xfId="3" applyFont="1" applyBorder="1" applyAlignment="1">
      <alignment horizontal="center" vertical="center"/>
    </xf>
  </cellXfs>
  <cellStyles count="45">
    <cellStyle name="20% - アクセント 1 2" xfId="5"/>
    <cellStyle name="20% - アクセント 2 2" xfId="6"/>
    <cellStyle name="20% - アクセント 3 2" xfId="7"/>
    <cellStyle name="20% - アクセント 4 2" xfId="9"/>
    <cellStyle name="20% - アクセント 5 2" xfId="10"/>
    <cellStyle name="20% - アクセント 6 2" xfId="12"/>
    <cellStyle name="40% - アクセント 1 2" xfId="26"/>
    <cellStyle name="40% - アクセント 2 2" xfId="27"/>
    <cellStyle name="40% - アクセント 3 2" xfId="28"/>
    <cellStyle name="40% - アクセント 4 2" xfId="29"/>
    <cellStyle name="40% - アクセント 5 2" xfId="30"/>
    <cellStyle name="40% - アクセント 6 2" xfId="31"/>
    <cellStyle name="60% - アクセント 1 2" xfId="11"/>
    <cellStyle name="60% - アクセント 2 2" xfId="13"/>
    <cellStyle name="60% - アクセント 3 2" xfId="14"/>
    <cellStyle name="60% - アクセント 4 2" xfId="15"/>
    <cellStyle name="60% - アクセント 5 2" xfId="16"/>
    <cellStyle name="60% - アクセント 6 2" xfId="17"/>
    <cellStyle name="アクセント 1 2" xfId="34"/>
    <cellStyle name="アクセント 2 2" xfId="35"/>
    <cellStyle name="アクセント 3 2" xfId="36"/>
    <cellStyle name="アクセント 4 2" xfId="37"/>
    <cellStyle name="アクセント 5 2" xfId="38"/>
    <cellStyle name="アクセント 6 2" xfId="41"/>
    <cellStyle name="タイトル 2" xfId="24"/>
    <cellStyle name="チェック セル 2" xfId="20"/>
    <cellStyle name="どちらでもない 2" xfId="18"/>
    <cellStyle name="パーセント 2" xfId="2"/>
    <cellStyle name="メモ 2" xfId="8"/>
    <cellStyle name="リンク セル 2" xfId="23"/>
    <cellStyle name="悪い 2" xfId="21"/>
    <cellStyle name="計算 2" xfId="44"/>
    <cellStyle name="警告文 2" xfId="33"/>
    <cellStyle name="見出し 1 2" xfId="40"/>
    <cellStyle name="見出し 2 2" xfId="42"/>
    <cellStyle name="見出し 3 2" xfId="43"/>
    <cellStyle name="見出し 4 2" xfId="4"/>
    <cellStyle name="集計 2" xfId="25"/>
    <cellStyle name="出力 2" xfId="39"/>
    <cellStyle name="説明文 2" xfId="22"/>
    <cellStyle name="入力 2" xfId="19"/>
    <cellStyle name="標準" xfId="0" builtinId="0"/>
    <cellStyle name="標準 2" xfId="1"/>
    <cellStyle name="標準 3" xfId="3"/>
    <cellStyle name="良い 2" xfId="32"/>
  </cellStyles>
  <dxfs count="2">
    <dxf>
      <font>
        <color auto="1"/>
      </font>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251011</xdr:colOff>
      <xdr:row>14</xdr:row>
      <xdr:rowOff>0</xdr:rowOff>
    </xdr:from>
    <xdr:to>
      <xdr:col>14</xdr:col>
      <xdr:colOff>141194</xdr:colOff>
      <xdr:row>14</xdr:row>
      <xdr:rowOff>403412</xdr:rowOff>
    </xdr:to>
    <xdr:sp macro="" textlink="">
      <xdr:nvSpPr>
        <xdr:cNvPr id="2" name="円/楕円 1"/>
        <xdr:cNvSpPr/>
      </xdr:nvSpPr>
      <xdr:spPr>
        <a:xfrm>
          <a:off x="4993340" y="3738282"/>
          <a:ext cx="714936" cy="403412"/>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43"/>
  <sheetViews>
    <sheetView tabSelected="1" view="pageBreakPreview" zoomScale="85" zoomScaleNormal="85" zoomScaleSheetLayoutView="85" workbookViewId="0">
      <selection activeCell="I31" sqref="I31:W32"/>
    </sheetView>
  </sheetViews>
  <sheetFormatPr defaultColWidth="9" defaultRowHeight="13.2"/>
  <cols>
    <col min="1" max="1" width="3" style="1" customWidth="1"/>
    <col min="2" max="23" width="6" style="1" customWidth="1"/>
    <col min="24" max="16384" width="9" style="1"/>
  </cols>
  <sheetData>
    <row r="1" spans="1:23" ht="23.25" customHeight="1">
      <c r="A1" s="11" t="s">
        <v>8</v>
      </c>
    </row>
    <row r="2" spans="1:23" ht="27.75" customHeight="1">
      <c r="A2" s="134" t="s">
        <v>46</v>
      </c>
      <c r="B2" s="134"/>
      <c r="C2" s="134"/>
      <c r="D2" s="134"/>
      <c r="E2" s="134"/>
      <c r="F2" s="134"/>
      <c r="G2" s="134"/>
      <c r="H2" s="134"/>
      <c r="I2" s="134"/>
      <c r="J2" s="134"/>
      <c r="K2" s="134"/>
      <c r="L2" s="134"/>
      <c r="M2" s="134"/>
      <c r="N2" s="134"/>
      <c r="O2" s="134"/>
      <c r="P2" s="134"/>
      <c r="Q2" s="134"/>
      <c r="R2" s="134"/>
      <c r="S2" s="134"/>
      <c r="T2" s="134"/>
      <c r="U2" s="134"/>
      <c r="V2" s="134"/>
      <c r="W2" s="134"/>
    </row>
    <row r="3" spans="1:23" ht="33.75" customHeight="1">
      <c r="O3" s="2"/>
      <c r="P3" s="2" t="s">
        <v>96</v>
      </c>
      <c r="Q3" s="2"/>
      <c r="R3" s="11" t="s">
        <v>55</v>
      </c>
      <c r="S3" s="11"/>
      <c r="T3" s="11" t="s">
        <v>56</v>
      </c>
      <c r="U3" s="11"/>
      <c r="V3" s="11" t="s">
        <v>57</v>
      </c>
      <c r="W3" s="2"/>
    </row>
    <row r="4" spans="1:23" ht="16.2">
      <c r="A4" s="3"/>
      <c r="B4" s="4" t="s">
        <v>9</v>
      </c>
      <c r="C4" s="3"/>
      <c r="D4" s="3"/>
      <c r="E4" s="3"/>
      <c r="F4" s="3"/>
      <c r="G4" s="3"/>
      <c r="H4" s="3"/>
      <c r="I4" s="3"/>
      <c r="J4" s="3"/>
      <c r="K4" s="3"/>
      <c r="L4" s="3"/>
      <c r="M4" s="3"/>
      <c r="N4" s="3"/>
      <c r="O4" s="3"/>
      <c r="P4" s="3"/>
      <c r="Q4" s="3"/>
      <c r="R4" s="3"/>
      <c r="S4" s="3"/>
      <c r="T4" s="3"/>
      <c r="U4" s="3"/>
      <c r="V4" s="3"/>
      <c r="W4" s="3"/>
    </row>
    <row r="6" spans="1:23" ht="16.2">
      <c r="A6" s="3"/>
      <c r="B6" s="3"/>
      <c r="C6" s="3"/>
      <c r="D6" s="3"/>
      <c r="E6" s="3"/>
      <c r="F6" s="3"/>
      <c r="G6" s="3"/>
      <c r="H6" s="3"/>
      <c r="I6" s="4" t="s">
        <v>39</v>
      </c>
      <c r="J6" s="3"/>
      <c r="K6" s="4" t="s">
        <v>0</v>
      </c>
      <c r="L6" s="3"/>
      <c r="M6" s="3"/>
      <c r="N6" s="3"/>
      <c r="O6" s="3"/>
      <c r="P6" s="3"/>
      <c r="Q6" s="3"/>
      <c r="R6" s="3"/>
      <c r="S6" s="3"/>
      <c r="T6" s="3"/>
      <c r="U6" s="3"/>
      <c r="V6" s="3"/>
      <c r="W6" s="3"/>
    </row>
    <row r="7" spans="1:23" ht="16.2">
      <c r="A7" s="3"/>
      <c r="B7" s="3"/>
      <c r="C7" s="3"/>
      <c r="D7" s="3"/>
      <c r="E7" s="3"/>
      <c r="F7" s="3"/>
      <c r="G7" s="3"/>
      <c r="H7" s="3"/>
      <c r="I7" s="3"/>
      <c r="J7" s="3"/>
      <c r="K7" s="4" t="s">
        <v>1</v>
      </c>
      <c r="L7" s="3"/>
      <c r="M7" s="3"/>
      <c r="N7" s="3"/>
      <c r="O7" s="3"/>
      <c r="P7" s="3"/>
      <c r="Q7" s="3"/>
      <c r="R7" s="3"/>
      <c r="S7" s="3"/>
      <c r="T7" s="3"/>
      <c r="U7" s="3"/>
      <c r="V7" s="3"/>
      <c r="W7" s="3"/>
    </row>
    <row r="8" spans="1:23" ht="16.2">
      <c r="A8" s="3"/>
      <c r="B8" s="3"/>
      <c r="C8" s="3"/>
      <c r="D8" s="3"/>
      <c r="E8" s="3"/>
      <c r="F8" s="3"/>
      <c r="G8" s="3"/>
      <c r="H8" s="3"/>
      <c r="I8" s="3"/>
      <c r="J8" s="3"/>
      <c r="K8" s="4" t="s">
        <v>2</v>
      </c>
      <c r="L8" s="3"/>
      <c r="M8" s="3"/>
      <c r="N8" s="3"/>
      <c r="O8" s="3"/>
      <c r="P8" s="3"/>
      <c r="Q8" s="3"/>
      <c r="R8" s="3"/>
      <c r="S8" s="3"/>
      <c r="T8" s="3"/>
      <c r="U8" s="3"/>
      <c r="V8" s="3"/>
      <c r="W8" s="4"/>
    </row>
    <row r="9" spans="1:23">
      <c r="A9" s="3"/>
      <c r="B9" s="3"/>
      <c r="C9" s="3"/>
      <c r="D9" s="3"/>
      <c r="E9" s="3"/>
      <c r="F9" s="3"/>
      <c r="G9" s="3"/>
      <c r="H9" s="3"/>
      <c r="I9" s="3"/>
      <c r="J9" s="3"/>
      <c r="K9" s="3"/>
      <c r="L9" s="3"/>
      <c r="M9" s="3"/>
      <c r="N9" s="3"/>
      <c r="O9" s="3"/>
      <c r="P9" s="3"/>
      <c r="Q9" s="3"/>
      <c r="R9" s="3"/>
      <c r="S9" s="3"/>
      <c r="T9" s="3"/>
      <c r="U9" s="3"/>
      <c r="V9" s="3"/>
      <c r="W9" s="3"/>
    </row>
    <row r="10" spans="1:23" ht="16.8" thickBot="1">
      <c r="A10" s="4" t="s">
        <v>3</v>
      </c>
      <c r="B10" s="3"/>
      <c r="C10" s="3"/>
      <c r="D10" s="3"/>
      <c r="E10" s="3"/>
      <c r="F10" s="3"/>
      <c r="G10" s="3"/>
      <c r="H10" s="3"/>
      <c r="I10" s="3"/>
      <c r="J10" s="3"/>
      <c r="K10" s="3"/>
      <c r="L10" s="3"/>
      <c r="M10" s="3"/>
      <c r="N10" s="3"/>
      <c r="O10" s="3"/>
      <c r="P10" s="3"/>
      <c r="Q10" s="3"/>
      <c r="R10" s="3"/>
      <c r="S10" s="3"/>
      <c r="T10" s="3"/>
      <c r="U10" s="3"/>
      <c r="V10" s="3"/>
      <c r="W10" s="3"/>
    </row>
    <row r="11" spans="1:23" ht="30.75" customHeight="1" thickBot="1">
      <c r="A11" s="97" t="s">
        <v>4</v>
      </c>
      <c r="B11" s="98"/>
      <c r="C11" s="99"/>
      <c r="D11" s="152"/>
      <c r="E11" s="153"/>
      <c r="F11" s="153"/>
      <c r="G11" s="153"/>
      <c r="H11" s="153"/>
      <c r="I11" s="153"/>
      <c r="J11" s="154"/>
      <c r="K11" s="151" t="s">
        <v>37</v>
      </c>
      <c r="L11" s="151"/>
      <c r="M11" s="151"/>
      <c r="N11" s="100"/>
      <c r="O11" s="95"/>
      <c r="P11" s="95"/>
      <c r="Q11" s="95"/>
      <c r="R11" s="95"/>
      <c r="S11" s="95"/>
      <c r="T11" s="95"/>
      <c r="U11" s="95"/>
      <c r="V11" s="95"/>
      <c r="W11" s="96"/>
    </row>
    <row r="12" spans="1:23" ht="18" customHeight="1">
      <c r="A12" s="135" t="s">
        <v>5</v>
      </c>
      <c r="B12" s="136"/>
      <c r="C12" s="136"/>
      <c r="D12" s="101" t="s">
        <v>38</v>
      </c>
      <c r="E12" s="147"/>
      <c r="F12" s="147"/>
      <c r="G12" s="102" t="s">
        <v>40</v>
      </c>
      <c r="H12" s="147"/>
      <c r="I12" s="147"/>
      <c r="J12" s="105"/>
      <c r="K12" s="105"/>
      <c r="L12" s="102"/>
      <c r="M12" s="102"/>
      <c r="N12" s="102"/>
      <c r="O12" s="106"/>
      <c r="P12" s="107"/>
      <c r="Q12" s="107"/>
      <c r="R12" s="107"/>
      <c r="S12" s="107"/>
      <c r="T12" s="107"/>
      <c r="U12" s="107"/>
      <c r="V12" s="107"/>
      <c r="W12" s="107"/>
    </row>
    <row r="13" spans="1:23" ht="31.5" customHeight="1" thickBot="1">
      <c r="A13" s="137"/>
      <c r="B13" s="138"/>
      <c r="C13" s="138"/>
      <c r="D13" s="139"/>
      <c r="E13" s="140"/>
      <c r="F13" s="140"/>
      <c r="G13" s="140"/>
      <c r="H13" s="140"/>
      <c r="I13" s="140"/>
      <c r="J13" s="140"/>
      <c r="K13" s="140"/>
      <c r="L13" s="140"/>
      <c r="M13" s="140"/>
      <c r="N13" s="140"/>
      <c r="O13" s="140"/>
      <c r="P13" s="140"/>
      <c r="Q13" s="140"/>
      <c r="R13" s="140"/>
      <c r="S13" s="140"/>
      <c r="T13" s="140"/>
      <c r="U13" s="140"/>
      <c r="V13" s="140"/>
      <c r="W13" s="140"/>
    </row>
    <row r="14" spans="1:23" ht="21.75" customHeight="1" thickBot="1">
      <c r="A14" s="141" t="s">
        <v>66</v>
      </c>
      <c r="B14" s="142"/>
      <c r="C14" s="142"/>
      <c r="D14" s="143"/>
      <c r="E14" s="125"/>
      <c r="F14" s="125"/>
      <c r="G14" s="125"/>
      <c r="H14" s="125"/>
      <c r="I14" s="125"/>
      <c r="J14" s="125"/>
      <c r="K14" s="125"/>
      <c r="L14" s="143" t="s">
        <v>67</v>
      </c>
      <c r="M14" s="125"/>
      <c r="N14" s="144"/>
      <c r="O14" s="145"/>
      <c r="P14" s="145"/>
      <c r="Q14" s="145"/>
      <c r="R14" s="145"/>
      <c r="S14" s="145"/>
      <c r="T14" s="145"/>
      <c r="U14" s="145"/>
      <c r="V14" s="145"/>
      <c r="W14" s="146"/>
    </row>
    <row r="15" spans="1:23" ht="33.75" customHeight="1" thickBot="1">
      <c r="A15" s="143" t="s">
        <v>53</v>
      </c>
      <c r="B15" s="125"/>
      <c r="C15" s="125"/>
      <c r="D15" s="125"/>
      <c r="E15" s="148"/>
      <c r="F15" s="149" t="s">
        <v>96</v>
      </c>
      <c r="G15" s="149"/>
      <c r="H15" s="125"/>
      <c r="I15" s="125"/>
      <c r="J15" s="153" t="s">
        <v>54</v>
      </c>
      <c r="K15" s="153"/>
      <c r="L15" s="125" t="s">
        <v>58</v>
      </c>
      <c r="M15" s="125"/>
      <c r="N15" s="5" t="s">
        <v>101</v>
      </c>
      <c r="O15" s="125" t="s">
        <v>59</v>
      </c>
      <c r="P15" s="125"/>
      <c r="Q15" s="5"/>
      <c r="R15" s="5"/>
      <c r="S15" s="5"/>
      <c r="T15" s="5"/>
      <c r="U15" s="5"/>
      <c r="V15" s="5"/>
      <c r="W15" s="6"/>
    </row>
    <row r="16" spans="1:23" ht="25.5" customHeight="1" thickBot="1">
      <c r="A16" s="162" t="s">
        <v>41</v>
      </c>
      <c r="B16" s="147"/>
      <c r="C16" s="147"/>
      <c r="D16" s="147"/>
      <c r="E16" s="147"/>
      <c r="F16" s="147"/>
      <c r="G16" s="147"/>
      <c r="H16" s="147"/>
      <c r="I16" s="163"/>
      <c r="J16" s="161" t="s">
        <v>71</v>
      </c>
      <c r="K16" s="161"/>
      <c r="L16" s="161"/>
      <c r="M16" s="161"/>
      <c r="N16" s="161"/>
      <c r="O16" s="161" t="s">
        <v>42</v>
      </c>
      <c r="P16" s="161"/>
      <c r="Q16" s="161"/>
      <c r="R16" s="161"/>
      <c r="S16" s="161"/>
      <c r="T16" s="129" t="s">
        <v>47</v>
      </c>
      <c r="U16" s="129"/>
      <c r="V16" s="129"/>
      <c r="W16" s="130"/>
    </row>
    <row r="17" spans="1:24" ht="21.9" customHeight="1" thickBot="1">
      <c r="A17" s="131" t="s">
        <v>6</v>
      </c>
      <c r="B17" s="132"/>
      <c r="C17" s="132"/>
      <c r="D17" s="132"/>
      <c r="E17" s="132"/>
      <c r="F17" s="132"/>
      <c r="G17" s="132"/>
      <c r="H17" s="132"/>
      <c r="I17" s="133"/>
      <c r="J17" s="122" t="s">
        <v>43</v>
      </c>
      <c r="K17" s="123"/>
      <c r="L17" s="92" t="s">
        <v>44</v>
      </c>
      <c r="M17" s="123" t="s">
        <v>45</v>
      </c>
      <c r="N17" s="124"/>
      <c r="O17" s="122" t="s">
        <v>43</v>
      </c>
      <c r="P17" s="123"/>
      <c r="Q17" s="92" t="s">
        <v>44</v>
      </c>
      <c r="R17" s="123" t="s">
        <v>45</v>
      </c>
      <c r="S17" s="124"/>
      <c r="T17" s="119"/>
      <c r="U17" s="120"/>
      <c r="V17" s="120"/>
      <c r="W17" s="121"/>
    </row>
    <row r="18" spans="1:24" ht="21.9" customHeight="1" thickBot="1">
      <c r="A18" s="155" t="s">
        <v>83</v>
      </c>
      <c r="B18" s="156"/>
      <c r="C18" s="156"/>
      <c r="D18" s="156"/>
      <c r="E18" s="156"/>
      <c r="F18" s="156"/>
      <c r="G18" s="156"/>
      <c r="H18" s="156"/>
      <c r="I18" s="157"/>
      <c r="J18" s="122" t="s">
        <v>43</v>
      </c>
      <c r="K18" s="123"/>
      <c r="L18" s="92" t="s">
        <v>44</v>
      </c>
      <c r="M18" s="123" t="s">
        <v>45</v>
      </c>
      <c r="N18" s="124"/>
      <c r="O18" s="122" t="s">
        <v>43</v>
      </c>
      <c r="P18" s="123"/>
      <c r="Q18" s="92" t="s">
        <v>44</v>
      </c>
      <c r="R18" s="123" t="s">
        <v>45</v>
      </c>
      <c r="S18" s="124"/>
      <c r="T18" s="119"/>
      <c r="U18" s="120"/>
      <c r="V18" s="120"/>
      <c r="W18" s="121"/>
    </row>
    <row r="19" spans="1:24" ht="21.9" customHeight="1" thickBot="1">
      <c r="A19" s="158" t="s">
        <v>7</v>
      </c>
      <c r="B19" s="159"/>
      <c r="C19" s="159"/>
      <c r="D19" s="159"/>
      <c r="E19" s="159"/>
      <c r="F19" s="159"/>
      <c r="G19" s="159"/>
      <c r="H19" s="159"/>
      <c r="I19" s="160"/>
      <c r="J19" s="126" t="s">
        <v>43</v>
      </c>
      <c r="K19" s="127"/>
      <c r="L19" s="91" t="s">
        <v>44</v>
      </c>
      <c r="M19" s="127" t="s">
        <v>45</v>
      </c>
      <c r="N19" s="128"/>
      <c r="O19" s="126" t="s">
        <v>43</v>
      </c>
      <c r="P19" s="127"/>
      <c r="Q19" s="91" t="s">
        <v>44</v>
      </c>
      <c r="R19" s="127" t="s">
        <v>45</v>
      </c>
      <c r="S19" s="128"/>
      <c r="T19" s="116"/>
      <c r="U19" s="117"/>
      <c r="V19" s="117"/>
      <c r="W19" s="118"/>
    </row>
    <row r="20" spans="1:24" s="11" customFormat="1" ht="20.25" customHeight="1">
      <c r="A20" s="89" t="s">
        <v>84</v>
      </c>
      <c r="B20" s="8"/>
      <c r="C20" s="8"/>
      <c r="D20" s="8"/>
      <c r="E20" s="8"/>
      <c r="F20" s="8"/>
      <c r="G20" s="9"/>
      <c r="H20" s="9"/>
      <c r="I20" s="9"/>
      <c r="J20" s="150" t="s">
        <v>86</v>
      </c>
      <c r="K20" s="150"/>
      <c r="L20" s="150"/>
      <c r="M20" s="150"/>
      <c r="N20" s="150"/>
      <c r="O20" s="150"/>
      <c r="P20" s="150"/>
      <c r="Q20" s="150"/>
      <c r="R20" s="150"/>
      <c r="S20" s="150"/>
      <c r="T20" s="93"/>
      <c r="U20" s="94"/>
      <c r="V20" s="94"/>
      <c r="W20" s="94"/>
    </row>
    <row r="21" spans="1:24" s="11" customFormat="1" ht="20.25" customHeight="1">
      <c r="A21" s="7"/>
      <c r="B21" s="8"/>
      <c r="C21" s="8"/>
      <c r="D21" s="8"/>
      <c r="E21" s="8"/>
      <c r="F21" s="8"/>
      <c r="G21" s="9"/>
      <c r="H21" s="9"/>
      <c r="I21" s="9"/>
      <c r="J21" s="10"/>
      <c r="K21" s="10"/>
      <c r="L21" s="9"/>
      <c r="M21" s="9"/>
      <c r="N21" s="10"/>
      <c r="O21" s="10"/>
      <c r="P21" s="10"/>
      <c r="Q21" s="8"/>
      <c r="R21" s="8"/>
      <c r="S21" s="8"/>
      <c r="T21" s="8"/>
    </row>
    <row r="22" spans="1:24" s="11" customFormat="1" ht="19.5" customHeight="1">
      <c r="A22" s="12" t="s">
        <v>51</v>
      </c>
      <c r="B22" s="13"/>
      <c r="C22" s="14"/>
      <c r="D22" s="15"/>
      <c r="E22" s="15"/>
      <c r="F22" s="15"/>
      <c r="G22" s="15"/>
      <c r="H22" s="90"/>
      <c r="I22" s="16"/>
      <c r="J22" s="16"/>
      <c r="K22" s="16"/>
      <c r="L22" s="13"/>
      <c r="M22" s="13"/>
      <c r="N22" s="16"/>
      <c r="O22" s="16"/>
      <c r="P22" s="13"/>
      <c r="Q22" s="13"/>
      <c r="R22" s="13"/>
      <c r="S22" s="15"/>
      <c r="T22" s="15"/>
      <c r="U22" s="15"/>
      <c r="V22" s="15"/>
      <c r="W22" s="17"/>
    </row>
    <row r="23" spans="1:24" s="11" customFormat="1" ht="24.75" customHeight="1">
      <c r="A23" s="18">
        <v>1</v>
      </c>
      <c r="B23" s="164" t="s">
        <v>48</v>
      </c>
      <c r="C23" s="164"/>
      <c r="D23" s="164"/>
      <c r="E23" s="164"/>
      <c r="F23" s="164"/>
      <c r="G23" s="164"/>
      <c r="H23" s="164"/>
      <c r="I23" s="164"/>
      <c r="J23" s="164"/>
      <c r="K23" s="164"/>
      <c r="L23" s="164"/>
      <c r="M23" s="164"/>
      <c r="N23" s="164"/>
      <c r="O23" s="164"/>
      <c r="P23" s="164"/>
      <c r="Q23" s="164"/>
      <c r="R23" s="164"/>
      <c r="S23" s="164"/>
      <c r="T23" s="164"/>
      <c r="U23" s="164"/>
      <c r="V23" s="164"/>
      <c r="W23" s="19"/>
    </row>
    <row r="24" spans="1:24" s="11" customFormat="1" ht="24.75" customHeight="1">
      <c r="A24" s="18">
        <v>2</v>
      </c>
      <c r="B24" s="20" t="s">
        <v>49</v>
      </c>
      <c r="C24" s="7"/>
      <c r="D24" s="8"/>
      <c r="E24" s="8"/>
      <c r="F24" s="8"/>
      <c r="G24" s="8"/>
      <c r="H24" s="8"/>
      <c r="I24" s="9"/>
      <c r="J24" s="9"/>
      <c r="K24" s="9"/>
      <c r="L24" s="10"/>
      <c r="M24" s="10"/>
      <c r="N24" s="9"/>
      <c r="O24" s="9"/>
      <c r="P24" s="10"/>
      <c r="Q24" s="10"/>
      <c r="R24" s="10"/>
      <c r="S24" s="8"/>
      <c r="T24" s="8"/>
      <c r="U24" s="8"/>
      <c r="V24" s="8"/>
      <c r="W24" s="19"/>
    </row>
    <row r="25" spans="1:24" s="11" customFormat="1" ht="24.75" customHeight="1">
      <c r="A25" s="18">
        <v>3</v>
      </c>
      <c r="B25" s="20" t="s">
        <v>69</v>
      </c>
      <c r="C25" s="7"/>
      <c r="D25" s="8"/>
      <c r="E25" s="8"/>
      <c r="F25" s="8"/>
      <c r="G25" s="8"/>
      <c r="H25" s="8"/>
      <c r="I25" s="9"/>
      <c r="J25" s="9"/>
      <c r="K25" s="9"/>
      <c r="L25" s="10"/>
      <c r="M25" s="10"/>
      <c r="N25" s="9"/>
      <c r="O25" s="9"/>
      <c r="P25" s="10"/>
      <c r="Q25" s="10"/>
      <c r="R25" s="10"/>
      <c r="S25" s="8"/>
      <c r="T25" s="8"/>
      <c r="U25" s="8"/>
      <c r="V25" s="8"/>
      <c r="W25" s="19"/>
    </row>
    <row r="26" spans="1:24" s="11" customFormat="1" ht="24.75" customHeight="1">
      <c r="A26" s="18"/>
      <c r="B26" s="20" t="s">
        <v>68</v>
      </c>
      <c r="C26" s="7"/>
      <c r="D26" s="8"/>
      <c r="E26" s="8"/>
      <c r="F26" s="8"/>
      <c r="G26" s="8"/>
      <c r="H26" s="8"/>
      <c r="I26" s="9"/>
      <c r="J26" s="9"/>
      <c r="K26" s="9"/>
      <c r="L26" s="10"/>
      <c r="M26" s="10"/>
      <c r="N26" s="9"/>
      <c r="O26" s="9"/>
      <c r="P26" s="10"/>
      <c r="Q26" s="10"/>
      <c r="R26" s="10"/>
      <c r="S26" s="8"/>
      <c r="T26" s="8"/>
      <c r="U26" s="8"/>
      <c r="V26" s="8"/>
      <c r="W26" s="19"/>
    </row>
    <row r="27" spans="1:24" ht="24.75" customHeight="1">
      <c r="A27" s="21">
        <v>4</v>
      </c>
      <c r="B27" s="22" t="s">
        <v>50</v>
      </c>
      <c r="C27" s="23"/>
      <c r="D27" s="23"/>
      <c r="E27" s="23"/>
      <c r="F27" s="23"/>
      <c r="G27" s="23"/>
      <c r="H27" s="23"/>
      <c r="I27" s="23"/>
      <c r="J27" s="23"/>
      <c r="K27" s="23"/>
      <c r="L27" s="23"/>
      <c r="M27" s="23"/>
      <c r="N27" s="23"/>
      <c r="O27" s="23"/>
      <c r="P27" s="23"/>
      <c r="Q27" s="23"/>
      <c r="R27" s="23"/>
      <c r="S27" s="23"/>
      <c r="T27" s="23"/>
      <c r="U27" s="23"/>
      <c r="V27" s="23"/>
      <c r="W27" s="24"/>
    </row>
    <row r="28" spans="1:24" ht="32.25" customHeight="1"/>
    <row r="29" spans="1:24" ht="16.2">
      <c r="A29" s="25" t="s">
        <v>52</v>
      </c>
      <c r="B29" s="26"/>
      <c r="C29" s="26"/>
      <c r="D29" s="26"/>
      <c r="E29" s="27"/>
      <c r="F29" s="27"/>
      <c r="G29" s="27"/>
      <c r="H29" s="27"/>
      <c r="I29" s="27"/>
      <c r="J29" s="27"/>
      <c r="K29" s="27"/>
      <c r="L29" s="27"/>
      <c r="M29" s="27"/>
      <c r="N29" s="27"/>
      <c r="O29" s="27"/>
      <c r="P29" s="27"/>
      <c r="Q29" s="27"/>
      <c r="R29" s="27"/>
      <c r="S29" s="27"/>
      <c r="T29" s="27"/>
      <c r="U29" s="27"/>
      <c r="V29" s="27"/>
    </row>
    <row r="30" spans="1:24" ht="20.25" customHeight="1">
      <c r="B30" s="110" t="s">
        <v>62</v>
      </c>
      <c r="C30" s="112"/>
      <c r="D30" s="112"/>
      <c r="E30" s="112"/>
      <c r="F30" s="111"/>
      <c r="G30" s="110" t="s">
        <v>63</v>
      </c>
      <c r="H30" s="111"/>
      <c r="I30" s="109" t="s">
        <v>20</v>
      </c>
      <c r="J30" s="109"/>
      <c r="K30" s="109"/>
      <c r="L30" s="109"/>
      <c r="M30" s="109"/>
      <c r="N30" s="109"/>
      <c r="O30" s="109"/>
      <c r="P30" s="109"/>
      <c r="Q30" s="109"/>
      <c r="R30" s="109"/>
      <c r="S30" s="109"/>
      <c r="T30" s="109"/>
      <c r="U30" s="109"/>
      <c r="V30" s="109"/>
      <c r="W30" s="109"/>
      <c r="X30" s="75"/>
    </row>
    <row r="31" spans="1:24" ht="24.75" customHeight="1">
      <c r="A31" s="113" t="s">
        <v>98</v>
      </c>
      <c r="B31" s="114" t="s">
        <v>88</v>
      </c>
      <c r="C31" s="114"/>
      <c r="D31" s="114"/>
      <c r="E31" s="114"/>
      <c r="F31" s="114"/>
      <c r="G31" s="115" t="s">
        <v>64</v>
      </c>
      <c r="H31" s="115"/>
      <c r="I31" s="108" t="s">
        <v>102</v>
      </c>
      <c r="J31" s="108"/>
      <c r="K31" s="108"/>
      <c r="L31" s="108"/>
      <c r="M31" s="108"/>
      <c r="N31" s="108"/>
      <c r="O31" s="108"/>
      <c r="P31" s="108"/>
      <c r="Q31" s="108"/>
      <c r="R31" s="108"/>
      <c r="S31" s="108"/>
      <c r="T31" s="108"/>
      <c r="U31" s="108"/>
      <c r="V31" s="108"/>
      <c r="W31" s="108"/>
      <c r="X31" s="75"/>
    </row>
    <row r="32" spans="1:24" ht="157.19999999999999" customHeight="1">
      <c r="A32" s="113"/>
      <c r="B32" s="114"/>
      <c r="C32" s="114"/>
      <c r="D32" s="114"/>
      <c r="E32" s="114"/>
      <c r="F32" s="114"/>
      <c r="G32" s="115"/>
      <c r="H32" s="115"/>
      <c r="I32" s="108"/>
      <c r="J32" s="108"/>
      <c r="K32" s="108"/>
      <c r="L32" s="108"/>
      <c r="M32" s="108"/>
      <c r="N32" s="108"/>
      <c r="O32" s="108"/>
      <c r="P32" s="108"/>
      <c r="Q32" s="108"/>
      <c r="R32" s="108"/>
      <c r="S32" s="108"/>
      <c r="T32" s="108"/>
      <c r="U32" s="108"/>
      <c r="V32" s="108"/>
      <c r="W32" s="108"/>
      <c r="X32" s="75"/>
    </row>
    <row r="33" spans="1:24" ht="21.75" customHeight="1">
      <c r="A33" s="113" t="s">
        <v>99</v>
      </c>
      <c r="B33" s="114" t="s">
        <v>70</v>
      </c>
      <c r="C33" s="114"/>
      <c r="D33" s="114"/>
      <c r="E33" s="114"/>
      <c r="F33" s="114"/>
      <c r="G33" s="115" t="s">
        <v>65</v>
      </c>
      <c r="H33" s="115"/>
      <c r="I33" s="108" t="s">
        <v>104</v>
      </c>
      <c r="J33" s="108"/>
      <c r="K33" s="108"/>
      <c r="L33" s="108"/>
      <c r="M33" s="108"/>
      <c r="N33" s="108"/>
      <c r="O33" s="108"/>
      <c r="P33" s="108"/>
      <c r="Q33" s="108"/>
      <c r="R33" s="108"/>
      <c r="S33" s="108"/>
      <c r="T33" s="108"/>
      <c r="U33" s="108"/>
      <c r="V33" s="108"/>
      <c r="W33" s="108"/>
      <c r="X33" s="75"/>
    </row>
    <row r="34" spans="1:24" ht="21.75" customHeight="1">
      <c r="A34" s="113"/>
      <c r="B34" s="114"/>
      <c r="C34" s="114"/>
      <c r="D34" s="114"/>
      <c r="E34" s="114"/>
      <c r="F34" s="114"/>
      <c r="G34" s="115"/>
      <c r="H34" s="115"/>
      <c r="I34" s="108"/>
      <c r="J34" s="108"/>
      <c r="K34" s="108"/>
      <c r="L34" s="108"/>
      <c r="M34" s="108"/>
      <c r="N34" s="108"/>
      <c r="O34" s="108"/>
      <c r="P34" s="108"/>
      <c r="Q34" s="108"/>
      <c r="R34" s="108"/>
      <c r="S34" s="108"/>
      <c r="T34" s="108"/>
      <c r="U34" s="108"/>
      <c r="V34" s="108"/>
      <c r="W34" s="108"/>
      <c r="X34" s="75"/>
    </row>
    <row r="35" spans="1:24" ht="21.75" customHeight="1">
      <c r="A35" s="113"/>
      <c r="B35" s="114"/>
      <c r="C35" s="114"/>
      <c r="D35" s="114"/>
      <c r="E35" s="114"/>
      <c r="F35" s="114"/>
      <c r="G35" s="115"/>
      <c r="H35" s="115"/>
      <c r="I35" s="108"/>
      <c r="J35" s="108"/>
      <c r="K35" s="108"/>
      <c r="L35" s="108"/>
      <c r="M35" s="108"/>
      <c r="N35" s="108"/>
      <c r="O35" s="108"/>
      <c r="P35" s="108"/>
      <c r="Q35" s="108"/>
      <c r="R35" s="108"/>
      <c r="S35" s="108"/>
      <c r="T35" s="108"/>
      <c r="U35" s="108"/>
      <c r="V35" s="108"/>
      <c r="W35" s="108"/>
      <c r="X35" s="75"/>
    </row>
    <row r="36" spans="1:24" ht="38.25" customHeight="1">
      <c r="A36" s="113"/>
      <c r="B36" s="114"/>
      <c r="C36" s="114"/>
      <c r="D36" s="114"/>
      <c r="E36" s="114"/>
      <c r="F36" s="114"/>
      <c r="G36" s="115"/>
      <c r="H36" s="115"/>
      <c r="I36" s="108"/>
      <c r="J36" s="108"/>
      <c r="K36" s="108"/>
      <c r="L36" s="108"/>
      <c r="M36" s="108"/>
      <c r="N36" s="108"/>
      <c r="O36" s="108"/>
      <c r="P36" s="108"/>
      <c r="Q36" s="108"/>
      <c r="R36" s="108"/>
      <c r="S36" s="108"/>
      <c r="T36" s="108"/>
      <c r="U36" s="108"/>
      <c r="V36" s="108"/>
      <c r="W36" s="108"/>
      <c r="X36" s="75"/>
    </row>
    <row r="37" spans="1:24" ht="21.75" customHeight="1">
      <c r="A37" s="113" t="s">
        <v>100</v>
      </c>
      <c r="B37" s="114" t="s">
        <v>87</v>
      </c>
      <c r="C37" s="114"/>
      <c r="D37" s="114"/>
      <c r="E37" s="114"/>
      <c r="F37" s="114"/>
      <c r="G37" s="115" t="s">
        <v>60</v>
      </c>
      <c r="H37" s="115"/>
      <c r="I37" s="108" t="s">
        <v>103</v>
      </c>
      <c r="J37" s="108"/>
      <c r="K37" s="108"/>
      <c r="L37" s="108"/>
      <c r="M37" s="108"/>
      <c r="N37" s="108"/>
      <c r="O37" s="108"/>
      <c r="P37" s="108"/>
      <c r="Q37" s="108"/>
      <c r="R37" s="108"/>
      <c r="S37" s="108"/>
      <c r="T37" s="108"/>
      <c r="U37" s="108"/>
      <c r="V37" s="108"/>
      <c r="W37" s="108"/>
      <c r="X37" s="75"/>
    </row>
    <row r="38" spans="1:24" ht="21.75" customHeight="1">
      <c r="A38" s="113"/>
      <c r="B38" s="114"/>
      <c r="C38" s="114"/>
      <c r="D38" s="114"/>
      <c r="E38" s="114"/>
      <c r="F38" s="114"/>
      <c r="G38" s="115"/>
      <c r="H38" s="115"/>
      <c r="I38" s="108"/>
      <c r="J38" s="108"/>
      <c r="K38" s="108"/>
      <c r="L38" s="108"/>
      <c r="M38" s="108"/>
      <c r="N38" s="108"/>
      <c r="O38" s="108"/>
      <c r="P38" s="108"/>
      <c r="Q38" s="108"/>
      <c r="R38" s="108"/>
      <c r="S38" s="108"/>
      <c r="T38" s="108"/>
      <c r="U38" s="108"/>
      <c r="V38" s="108"/>
      <c r="W38" s="108"/>
      <c r="X38" s="75"/>
    </row>
    <row r="39" spans="1:24" ht="49.8" customHeight="1">
      <c r="A39" s="113"/>
      <c r="B39" s="114"/>
      <c r="C39" s="114"/>
      <c r="D39" s="114"/>
      <c r="E39" s="114"/>
      <c r="F39" s="114"/>
      <c r="G39" s="115"/>
      <c r="H39" s="115"/>
      <c r="I39" s="108"/>
      <c r="J39" s="108"/>
      <c r="K39" s="108"/>
      <c r="L39" s="108"/>
      <c r="M39" s="108"/>
      <c r="N39" s="108"/>
      <c r="O39" s="108"/>
      <c r="P39" s="108"/>
      <c r="Q39" s="108"/>
      <c r="R39" s="108"/>
      <c r="S39" s="108"/>
      <c r="T39" s="108"/>
      <c r="U39" s="108"/>
      <c r="V39" s="108"/>
      <c r="W39" s="108"/>
      <c r="X39" s="75"/>
    </row>
    <row r="40" spans="1:24">
      <c r="K40" s="28"/>
      <c r="L40" s="28"/>
      <c r="M40" s="28"/>
      <c r="N40" s="28"/>
      <c r="O40" s="28"/>
      <c r="P40" s="28"/>
      <c r="Q40" s="28"/>
      <c r="R40" s="28"/>
      <c r="S40" s="28"/>
      <c r="T40" s="28"/>
      <c r="U40" s="28"/>
      <c r="V40" s="28"/>
      <c r="W40" s="28"/>
    </row>
    <row r="41" spans="1:24">
      <c r="K41" s="28"/>
      <c r="L41" s="28"/>
      <c r="M41" s="28"/>
      <c r="N41" s="28"/>
      <c r="O41" s="28"/>
      <c r="P41" s="28"/>
      <c r="Q41" s="28"/>
      <c r="R41" s="28"/>
      <c r="S41" s="28"/>
      <c r="T41" s="28"/>
      <c r="U41" s="28"/>
      <c r="V41" s="28"/>
      <c r="W41" s="28"/>
    </row>
    <row r="42" spans="1:24">
      <c r="K42" s="28"/>
      <c r="L42" s="28"/>
      <c r="M42" s="28"/>
      <c r="N42" s="28"/>
      <c r="O42" s="28"/>
      <c r="P42" s="28"/>
      <c r="Q42" s="28"/>
      <c r="R42" s="28"/>
      <c r="S42" s="28"/>
      <c r="T42" s="28"/>
      <c r="U42" s="28"/>
      <c r="V42" s="28"/>
      <c r="W42" s="28"/>
    </row>
    <row r="43" spans="1:24">
      <c r="K43" s="28"/>
      <c r="L43" s="28"/>
      <c r="M43" s="28"/>
      <c r="N43" s="28"/>
      <c r="O43" s="28"/>
      <c r="P43" s="28"/>
      <c r="Q43" s="28"/>
      <c r="R43" s="28"/>
      <c r="S43" s="28"/>
      <c r="T43" s="28"/>
      <c r="U43" s="28"/>
      <c r="V43" s="28"/>
      <c r="W43" s="28"/>
    </row>
  </sheetData>
  <mergeCells count="56">
    <mergeCell ref="J20:S20"/>
    <mergeCell ref="B31:F32"/>
    <mergeCell ref="G31:H32"/>
    <mergeCell ref="K11:M11"/>
    <mergeCell ref="D11:J11"/>
    <mergeCell ref="A18:I18"/>
    <mergeCell ref="A19:I19"/>
    <mergeCell ref="O16:S16"/>
    <mergeCell ref="J16:N16"/>
    <mergeCell ref="A16:I16"/>
    <mergeCell ref="J18:K18"/>
    <mergeCell ref="M18:N18"/>
    <mergeCell ref="O18:P18"/>
    <mergeCell ref="R18:S18"/>
    <mergeCell ref="B23:V23"/>
    <mergeCell ref="J15:K15"/>
    <mergeCell ref="T16:W16"/>
    <mergeCell ref="A17:I17"/>
    <mergeCell ref="A2:W2"/>
    <mergeCell ref="A12:C13"/>
    <mergeCell ref="D13:W13"/>
    <mergeCell ref="A14:C14"/>
    <mergeCell ref="L14:N14"/>
    <mergeCell ref="O14:W14"/>
    <mergeCell ref="D14:K14"/>
    <mergeCell ref="E12:F12"/>
    <mergeCell ref="H12:I12"/>
    <mergeCell ref="M17:N17"/>
    <mergeCell ref="A15:E15"/>
    <mergeCell ref="F15:G15"/>
    <mergeCell ref="H15:I15"/>
    <mergeCell ref="L15:M15"/>
    <mergeCell ref="O15:P15"/>
    <mergeCell ref="J19:K19"/>
    <mergeCell ref="M19:N19"/>
    <mergeCell ref="O19:P19"/>
    <mergeCell ref="R19:S19"/>
    <mergeCell ref="T19:W19"/>
    <mergeCell ref="T18:W18"/>
    <mergeCell ref="J17:K17"/>
    <mergeCell ref="O17:P17"/>
    <mergeCell ref="R17:S17"/>
    <mergeCell ref="T17:W17"/>
    <mergeCell ref="I31:W32"/>
    <mergeCell ref="I30:W30"/>
    <mergeCell ref="G30:H30"/>
    <mergeCell ref="B30:F30"/>
    <mergeCell ref="A37:A39"/>
    <mergeCell ref="A33:A36"/>
    <mergeCell ref="A31:A32"/>
    <mergeCell ref="B33:F36"/>
    <mergeCell ref="G33:H36"/>
    <mergeCell ref="G37:H39"/>
    <mergeCell ref="B37:F39"/>
    <mergeCell ref="I37:W39"/>
    <mergeCell ref="I33:W36"/>
  </mergeCells>
  <phoneticPr fontId="3"/>
  <dataValidations count="2">
    <dataValidation imeMode="disabled" allowBlank="1" showInputMessage="1" showErrorMessage="1" sqref="D14:G14 O14:P14 I14:K14 Q14:W15 H14"/>
    <dataValidation imeMode="hiragana" allowBlank="1" showInputMessage="1" showErrorMessage="1" sqref="O16 T16 J16 F15:G15 J15:K15"/>
  </dataValidations>
  <pageMargins left="0.70866141732283472" right="0.70866141732283472" top="0.74803149606299213" bottom="0.74803149606299213" header="0.31496062992125984" footer="0.31496062992125984"/>
  <pageSetup paperSize="9" scale="65" fitToHeight="0" orientation="portrait" r:id="rId1"/>
  <rowBreaks count="1" manualBreakCount="1">
    <brk id="42" max="22" man="1"/>
  </rowBreaks>
  <colBreaks count="2" manualBreakCount="2">
    <brk id="13" max="1048575" man="1"/>
    <brk id="22" max="104857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44"/>
  <sheetViews>
    <sheetView view="pageBreakPreview" zoomScaleNormal="100" zoomScaleSheetLayoutView="100" workbookViewId="0">
      <selection activeCell="A2" sqref="A2:V2"/>
    </sheetView>
  </sheetViews>
  <sheetFormatPr defaultColWidth="9" defaultRowHeight="13.2"/>
  <cols>
    <col min="1" max="20" width="5.6640625" style="1" customWidth="1"/>
    <col min="21" max="21" width="9" style="1" hidden="1" customWidth="1"/>
    <col min="22" max="22" width="2.77734375" style="1" customWidth="1"/>
    <col min="23" max="16384" width="9" style="1"/>
  </cols>
  <sheetData>
    <row r="1" spans="1:24">
      <c r="A1" s="1" t="s">
        <v>21</v>
      </c>
      <c r="W1" s="1" t="s">
        <v>29</v>
      </c>
      <c r="X1" s="1">
        <v>1</v>
      </c>
    </row>
    <row r="2" spans="1:24" ht="22.5" customHeight="1">
      <c r="A2" s="134" t="s">
        <v>61</v>
      </c>
      <c r="B2" s="134"/>
      <c r="C2" s="134"/>
      <c r="D2" s="134"/>
      <c r="E2" s="134"/>
      <c r="F2" s="134"/>
      <c r="G2" s="134"/>
      <c r="H2" s="134"/>
      <c r="I2" s="134"/>
      <c r="J2" s="134"/>
      <c r="K2" s="134"/>
      <c r="L2" s="134"/>
      <c r="M2" s="134"/>
      <c r="N2" s="134"/>
      <c r="O2" s="134"/>
      <c r="P2" s="134"/>
      <c r="Q2" s="134"/>
      <c r="R2" s="134"/>
      <c r="S2" s="134"/>
      <c r="T2" s="134"/>
      <c r="U2" s="134"/>
      <c r="V2" s="134"/>
      <c r="W2" s="1" t="s">
        <v>30</v>
      </c>
      <c r="X2" s="1">
        <v>2</v>
      </c>
    </row>
    <row r="3" spans="1:24" ht="22.5" customHeight="1" thickBot="1">
      <c r="B3" s="29"/>
      <c r="C3" s="29"/>
      <c r="D3" s="29"/>
      <c r="E3" s="29"/>
      <c r="F3" s="29"/>
      <c r="G3" s="29"/>
      <c r="H3" s="29"/>
      <c r="I3" s="29"/>
      <c r="J3" s="29"/>
      <c r="K3" s="29"/>
      <c r="L3" s="29"/>
      <c r="M3" s="29" t="s">
        <v>25</v>
      </c>
      <c r="N3" s="50" t="s">
        <v>96</v>
      </c>
      <c r="O3" s="63"/>
      <c r="P3" s="50" t="s">
        <v>26</v>
      </c>
      <c r="Q3" s="63"/>
      <c r="R3" s="50" t="s">
        <v>27</v>
      </c>
      <c r="S3" s="51" t="s">
        <v>28</v>
      </c>
      <c r="X3" s="1">
        <v>3</v>
      </c>
    </row>
    <row r="4" spans="1:24" ht="24.75" customHeight="1" thickBot="1">
      <c r="A4" s="72" t="s">
        <v>4</v>
      </c>
      <c r="B4" s="73"/>
      <c r="C4" s="182" t="str">
        <f>IF('別紙１　減算に関する届出書'!D11="","",'別紙１　減算に関する届出書'!D11)</f>
        <v/>
      </c>
      <c r="D4" s="182"/>
      <c r="E4" s="182"/>
      <c r="F4" s="182"/>
      <c r="G4" s="182"/>
      <c r="H4" s="183"/>
      <c r="I4" s="180" t="s">
        <v>37</v>
      </c>
      <c r="J4" s="181"/>
      <c r="K4" s="74" t="str">
        <f>IF('別紙１　減算に関する届出書'!N11="","",'別紙１　減算に関する届出書'!N11)</f>
        <v/>
      </c>
      <c r="L4" s="70" t="str">
        <f>IF('別紙１　減算に関する届出書'!O11="","",'別紙１　減算に関する届出書'!O11)</f>
        <v/>
      </c>
      <c r="M4" s="70" t="str">
        <f>IF('別紙１　減算に関する届出書'!P11="","",'別紙１　減算に関する届出書'!P11)</f>
        <v/>
      </c>
      <c r="N4" s="70" t="str">
        <f>IF('別紙１　減算に関する届出書'!Q11="","",'別紙１　減算に関する届出書'!Q11)</f>
        <v/>
      </c>
      <c r="O4" s="70" t="str">
        <f>IF('別紙１　減算に関する届出書'!R11="","",'別紙１　減算に関する届出書'!R11)</f>
        <v/>
      </c>
      <c r="P4" s="70" t="str">
        <f>IF('別紙１　減算に関する届出書'!S11="","",'別紙１　減算に関する届出書'!S11)</f>
        <v/>
      </c>
      <c r="Q4" s="70" t="str">
        <f>IF('別紙１　減算に関する届出書'!T11="","",'別紙１　減算に関する届出書'!T11)</f>
        <v/>
      </c>
      <c r="R4" s="70" t="str">
        <f>IF('別紙１　減算に関する届出書'!U11="","",'別紙１　減算に関する届出書'!U11)</f>
        <v/>
      </c>
      <c r="S4" s="70" t="str">
        <f>IF('別紙１　減算に関する届出書'!V11="","",'別紙１　減算に関する届出書'!V11)</f>
        <v/>
      </c>
      <c r="T4" s="71" t="str">
        <f>IF('別紙１　減算に関する届出書'!W11="","",'別紙１　減算に関する届出書'!W11)</f>
        <v/>
      </c>
      <c r="U4" s="69"/>
      <c r="X4" s="1">
        <v>4</v>
      </c>
    </row>
    <row r="5" spans="1:24" ht="12" customHeight="1">
      <c r="A5" s="64"/>
      <c r="B5" s="64"/>
      <c r="C5" s="64"/>
      <c r="D5" s="65"/>
      <c r="E5" s="65"/>
      <c r="F5" s="65"/>
      <c r="G5" s="65"/>
      <c r="H5" s="65"/>
      <c r="I5" s="65"/>
      <c r="J5" s="65"/>
      <c r="K5" s="65"/>
      <c r="L5" s="66"/>
      <c r="M5" s="67"/>
      <c r="N5" s="67"/>
      <c r="O5" s="27"/>
      <c r="P5" s="68"/>
      <c r="Q5" s="68"/>
      <c r="R5" s="68"/>
      <c r="S5" s="68"/>
      <c r="T5" s="68"/>
      <c r="U5" s="68"/>
      <c r="V5" s="68"/>
      <c r="W5" s="68"/>
    </row>
    <row r="6" spans="1:24" s="11" customFormat="1" ht="26.25" customHeight="1" thickBot="1">
      <c r="A6" s="54">
        <v>1</v>
      </c>
      <c r="B6" s="55" t="s">
        <v>17</v>
      </c>
      <c r="C6" s="55"/>
      <c r="D6" s="55"/>
      <c r="E6" s="55"/>
      <c r="F6" s="31"/>
      <c r="G6" s="31"/>
      <c r="H6" s="31"/>
      <c r="I6" s="31"/>
      <c r="J6" s="31"/>
      <c r="K6" s="31"/>
      <c r="L6" s="31"/>
      <c r="M6" s="31"/>
      <c r="N6" s="31"/>
      <c r="O6" s="31"/>
      <c r="P6" s="31"/>
      <c r="Q6" s="31"/>
      <c r="R6" s="31"/>
      <c r="S6" s="31"/>
      <c r="T6" s="31"/>
      <c r="U6" s="31"/>
      <c r="V6" s="31"/>
    </row>
    <row r="7" spans="1:24" ht="21.75" customHeight="1">
      <c r="A7" s="223" t="s">
        <v>10</v>
      </c>
      <c r="B7" s="224"/>
      <c r="C7" s="227" t="s">
        <v>97</v>
      </c>
      <c r="D7" s="228"/>
      <c r="E7" s="215" t="str">
        <f>IF(O3="","",O3)</f>
        <v/>
      </c>
      <c r="F7" s="231" t="s">
        <v>11</v>
      </c>
      <c r="G7" s="232"/>
      <c r="H7" s="217" t="s">
        <v>12</v>
      </c>
      <c r="I7" s="218"/>
      <c r="J7" s="32" t="str">
        <f>IF(Q3="前","○","")</f>
        <v/>
      </c>
      <c r="K7" s="213" t="s">
        <v>13</v>
      </c>
      <c r="L7" s="214"/>
      <c r="M7" s="33" t="s">
        <v>93</v>
      </c>
      <c r="N7" s="33" t="s">
        <v>94</v>
      </c>
      <c r="O7" s="33" t="s">
        <v>89</v>
      </c>
      <c r="P7" s="33" t="s">
        <v>90</v>
      </c>
      <c r="Q7" s="33" t="s">
        <v>91</v>
      </c>
      <c r="R7" s="33" t="s">
        <v>92</v>
      </c>
      <c r="S7" s="184" t="s">
        <v>14</v>
      </c>
      <c r="T7" s="185"/>
    </row>
    <row r="8" spans="1:24" ht="22.5" customHeight="1">
      <c r="A8" s="225"/>
      <c r="B8" s="226"/>
      <c r="C8" s="229"/>
      <c r="D8" s="230"/>
      <c r="E8" s="216"/>
      <c r="F8" s="233"/>
      <c r="G8" s="234"/>
      <c r="H8" s="219"/>
      <c r="I8" s="220"/>
      <c r="J8" s="265" t="str">
        <f>IF(Q3="後","○","")</f>
        <v/>
      </c>
      <c r="K8" s="221" t="s">
        <v>15</v>
      </c>
      <c r="L8" s="222"/>
      <c r="M8" s="34" t="s">
        <v>74</v>
      </c>
      <c r="N8" s="35" t="s">
        <v>75</v>
      </c>
      <c r="O8" s="35" t="s">
        <v>76</v>
      </c>
      <c r="P8" s="35" t="s">
        <v>77</v>
      </c>
      <c r="Q8" s="35" t="s">
        <v>78</v>
      </c>
      <c r="R8" s="35" t="s">
        <v>79</v>
      </c>
      <c r="S8" s="186"/>
      <c r="T8" s="187"/>
    </row>
    <row r="9" spans="1:24" ht="30.75" customHeight="1">
      <c r="A9" s="212" t="s">
        <v>31</v>
      </c>
      <c r="B9" s="196"/>
      <c r="C9" s="196"/>
      <c r="D9" s="196"/>
      <c r="E9" s="196"/>
      <c r="F9" s="196"/>
      <c r="G9" s="196"/>
      <c r="H9" s="196"/>
      <c r="I9" s="196"/>
      <c r="J9" s="196"/>
      <c r="K9" s="196"/>
      <c r="L9" s="197"/>
      <c r="M9" s="36"/>
      <c r="N9" s="36"/>
      <c r="O9" s="36"/>
      <c r="P9" s="36"/>
      <c r="Q9" s="36"/>
      <c r="R9" s="36"/>
      <c r="S9" s="188" t="str">
        <f>IF(R9="","",SUM(M9:R9))</f>
        <v/>
      </c>
      <c r="T9" s="189"/>
    </row>
    <row r="10" spans="1:24" ht="29.25" customHeight="1" thickBot="1">
      <c r="A10" s="192" t="s">
        <v>95</v>
      </c>
      <c r="B10" s="193"/>
      <c r="C10" s="193"/>
      <c r="D10" s="193"/>
      <c r="E10" s="193"/>
      <c r="F10" s="193"/>
      <c r="G10" s="193"/>
      <c r="H10" s="193"/>
      <c r="I10" s="193"/>
      <c r="J10" s="193"/>
      <c r="K10" s="193"/>
      <c r="L10" s="193"/>
      <c r="M10" s="193"/>
      <c r="N10" s="193"/>
      <c r="O10" s="193"/>
      <c r="P10" s="193"/>
      <c r="Q10" s="193"/>
      <c r="R10" s="194"/>
      <c r="S10" s="190" t="str">
        <f>IF(R9="","",S9/6)</f>
        <v/>
      </c>
      <c r="T10" s="191"/>
    </row>
    <row r="11" spans="1:24" ht="12" customHeight="1">
      <c r="A11" s="37"/>
      <c r="B11" s="37"/>
      <c r="C11" s="37"/>
      <c r="D11" s="37"/>
      <c r="E11" s="37"/>
      <c r="F11" s="37"/>
      <c r="G11" s="37"/>
      <c r="H11" s="37"/>
      <c r="I11" s="37"/>
      <c r="J11" s="37"/>
      <c r="K11" s="37"/>
      <c r="L11" s="37"/>
      <c r="M11" s="37"/>
      <c r="N11" s="37"/>
      <c r="O11" s="37"/>
      <c r="P11" s="37"/>
      <c r="Q11" s="37"/>
      <c r="R11" s="37"/>
      <c r="S11" s="38"/>
      <c r="T11" s="38"/>
    </row>
    <row r="12" spans="1:24" s="11" customFormat="1" ht="26.25" customHeight="1" thickBot="1">
      <c r="A12" s="54">
        <v>2</v>
      </c>
      <c r="B12" s="55" t="s">
        <v>18</v>
      </c>
      <c r="C12" s="55"/>
      <c r="D12" s="31"/>
      <c r="E12" s="39"/>
      <c r="F12" s="39"/>
      <c r="G12" s="39"/>
      <c r="H12" s="39"/>
      <c r="I12" s="39"/>
      <c r="J12" s="39"/>
      <c r="K12" s="39"/>
      <c r="L12" s="39"/>
      <c r="M12" s="39"/>
      <c r="N12" s="39"/>
      <c r="O12" s="39"/>
      <c r="P12" s="39"/>
      <c r="Q12" s="39"/>
      <c r="R12" s="40"/>
      <c r="S12" s="40"/>
    </row>
    <row r="13" spans="1:24" ht="22.5" customHeight="1">
      <c r="A13" s="209" t="s">
        <v>16</v>
      </c>
      <c r="B13" s="210"/>
      <c r="C13" s="210"/>
      <c r="D13" s="210"/>
      <c r="E13" s="210"/>
      <c r="F13" s="210"/>
      <c r="G13" s="210"/>
      <c r="H13" s="210"/>
      <c r="I13" s="210"/>
      <c r="J13" s="210"/>
      <c r="K13" s="210"/>
      <c r="L13" s="210"/>
      <c r="M13" s="210"/>
      <c r="N13" s="210"/>
      <c r="O13" s="210"/>
      <c r="P13" s="210"/>
      <c r="Q13" s="210"/>
      <c r="R13" s="211"/>
      <c r="S13" s="41"/>
      <c r="T13" s="41"/>
    </row>
    <row r="14" spans="1:24" ht="30.75" customHeight="1" thickBot="1">
      <c r="A14" s="208"/>
      <c r="B14" s="207"/>
      <c r="C14" s="207"/>
      <c r="D14" s="207"/>
      <c r="E14" s="207"/>
      <c r="F14" s="207"/>
      <c r="G14" s="207"/>
      <c r="H14" s="207"/>
      <c r="I14" s="207"/>
      <c r="J14" s="207"/>
      <c r="K14" s="207"/>
      <c r="L14" s="207"/>
      <c r="M14" s="205"/>
      <c r="N14" s="205"/>
      <c r="O14" s="205"/>
      <c r="P14" s="205"/>
      <c r="Q14" s="205"/>
      <c r="R14" s="206"/>
      <c r="S14" s="38"/>
      <c r="T14" s="38"/>
    </row>
    <row r="15" spans="1:24" ht="12" customHeight="1">
      <c r="A15" s="42"/>
      <c r="B15" s="42"/>
      <c r="C15" s="42"/>
      <c r="D15" s="42"/>
      <c r="E15" s="42"/>
      <c r="F15" s="37"/>
      <c r="G15" s="37"/>
      <c r="H15" s="37"/>
      <c r="I15" s="37"/>
      <c r="J15" s="37"/>
      <c r="K15" s="37"/>
      <c r="L15" s="37"/>
      <c r="M15" s="37"/>
      <c r="N15" s="37"/>
      <c r="O15" s="37"/>
      <c r="P15" s="37"/>
      <c r="Q15" s="37"/>
      <c r="R15" s="37"/>
      <c r="S15" s="38"/>
      <c r="T15" s="38"/>
    </row>
    <row r="16" spans="1:24" s="11" customFormat="1" ht="26.25" customHeight="1">
      <c r="A16" s="54">
        <v>3</v>
      </c>
      <c r="B16" s="55" t="s">
        <v>19</v>
      </c>
      <c r="C16" s="31"/>
      <c r="D16" s="31"/>
      <c r="E16" s="39"/>
      <c r="F16" s="39"/>
      <c r="G16" s="39"/>
      <c r="H16" s="39"/>
      <c r="I16" s="39"/>
      <c r="J16" s="39"/>
      <c r="K16" s="39"/>
      <c r="L16" s="39"/>
      <c r="M16" s="39"/>
      <c r="N16" s="39"/>
      <c r="O16" s="39"/>
      <c r="P16" s="39"/>
      <c r="Q16" s="39"/>
      <c r="R16" s="40"/>
      <c r="S16" s="40"/>
    </row>
    <row r="17" spans="1:20" s="45" customFormat="1" ht="30.75" customHeight="1" thickBot="1">
      <c r="A17" s="43" t="s">
        <v>72</v>
      </c>
      <c r="B17" s="43"/>
      <c r="C17" s="43"/>
      <c r="D17" s="43"/>
      <c r="E17" s="43"/>
      <c r="F17" s="43"/>
      <c r="G17" s="43"/>
      <c r="H17" s="43"/>
      <c r="I17" s="43"/>
      <c r="J17" s="43"/>
      <c r="K17" s="43"/>
      <c r="L17" s="43"/>
      <c r="M17" s="44" t="str">
        <f>IF($Q$3="","",IF($J$7="○",$M$7,$M$8))</f>
        <v/>
      </c>
      <c r="N17" s="44" t="str">
        <f>IF($Q$3="","",IF($J$7="○",$N$7,$N$8))</f>
        <v/>
      </c>
      <c r="O17" s="44" t="str">
        <f>IF($Q$3="","",IF($J$7="○",$O$7,$O$8))</f>
        <v/>
      </c>
      <c r="P17" s="44" t="str">
        <f>IF($Q$3="","",IF($J$7="○",$P$7,$P$8))</f>
        <v/>
      </c>
      <c r="Q17" s="44" t="str">
        <f>IF($Q$3="","",IF($J$7="○",$Q$7,$Q$8))</f>
        <v/>
      </c>
      <c r="R17" s="44" t="str">
        <f>IF($Q$3="","",IF($J$7="○",$R$7,$R$8))</f>
        <v/>
      </c>
      <c r="S17" s="169" t="s">
        <v>14</v>
      </c>
      <c r="T17" s="169"/>
    </row>
    <row r="18" spans="1:20" ht="27" customHeight="1">
      <c r="A18" s="170" t="s">
        <v>22</v>
      </c>
      <c r="B18" s="171"/>
      <c r="C18" s="171"/>
      <c r="D18" s="171"/>
      <c r="E18" s="171"/>
      <c r="F18" s="171"/>
      <c r="G18" s="171"/>
      <c r="H18" s="171"/>
      <c r="I18" s="171"/>
      <c r="J18" s="171"/>
      <c r="K18" s="171"/>
      <c r="L18" s="171"/>
      <c r="M18" s="103"/>
      <c r="N18" s="46"/>
      <c r="O18" s="46"/>
      <c r="P18" s="46"/>
      <c r="Q18" s="46"/>
      <c r="R18" s="47"/>
      <c r="S18" s="198" t="str">
        <f>IF(R18="","",SUM(M18:R18))</f>
        <v/>
      </c>
      <c r="T18" s="199"/>
    </row>
    <row r="19" spans="1:20" ht="27" customHeight="1" thickBot="1">
      <c r="A19" s="170" t="s">
        <v>23</v>
      </c>
      <c r="B19" s="171"/>
      <c r="C19" s="171"/>
      <c r="D19" s="171"/>
      <c r="E19" s="171"/>
      <c r="F19" s="171"/>
      <c r="G19" s="171"/>
      <c r="H19" s="171"/>
      <c r="I19" s="171"/>
      <c r="J19" s="171"/>
      <c r="K19" s="171"/>
      <c r="L19" s="171"/>
      <c r="M19" s="104"/>
      <c r="N19" s="48"/>
      <c r="O19" s="48"/>
      <c r="P19" s="48"/>
      <c r="Q19" s="48"/>
      <c r="R19" s="49"/>
      <c r="S19" s="173" t="str">
        <f>IF(R19="","",SUM(M19:R19))</f>
        <v/>
      </c>
      <c r="T19" s="174"/>
    </row>
    <row r="20" spans="1:20" ht="27" customHeight="1" thickBot="1">
      <c r="A20" s="175" t="s">
        <v>24</v>
      </c>
      <c r="B20" s="176"/>
      <c r="C20" s="176"/>
      <c r="D20" s="176"/>
      <c r="E20" s="176"/>
      <c r="F20" s="176"/>
      <c r="G20" s="176"/>
      <c r="H20" s="176"/>
      <c r="I20" s="176"/>
      <c r="J20" s="176"/>
      <c r="K20" s="176"/>
      <c r="L20" s="176"/>
      <c r="M20" s="176"/>
      <c r="N20" s="176"/>
      <c r="O20" s="176"/>
      <c r="P20" s="176"/>
      <c r="Q20" s="176"/>
      <c r="R20" s="176"/>
      <c r="S20" s="178" t="str">
        <f>IF(S19="","",S19/S18)</f>
        <v/>
      </c>
      <c r="T20" s="179"/>
    </row>
    <row r="21" spans="1:20" ht="27" customHeight="1">
      <c r="A21" s="195" t="s">
        <v>80</v>
      </c>
      <c r="B21" s="196"/>
      <c r="C21" s="196"/>
      <c r="D21" s="197"/>
      <c r="E21" s="200"/>
      <c r="F21" s="201"/>
      <c r="G21" s="201"/>
      <c r="H21" s="201"/>
      <c r="I21" s="201"/>
      <c r="J21" s="201"/>
      <c r="K21" s="201"/>
      <c r="L21" s="201"/>
      <c r="M21" s="201"/>
      <c r="N21" s="201"/>
      <c r="O21" s="201"/>
      <c r="P21" s="201"/>
      <c r="Q21" s="201"/>
      <c r="R21" s="201"/>
      <c r="S21" s="201"/>
      <c r="T21" s="202"/>
    </row>
    <row r="22" spans="1:20" ht="27" customHeight="1">
      <c r="A22" s="165" t="s">
        <v>81</v>
      </c>
      <c r="B22" s="166"/>
      <c r="C22" s="166"/>
      <c r="D22" s="166"/>
      <c r="E22" s="166"/>
      <c r="F22" s="166"/>
      <c r="G22" s="166"/>
      <c r="H22" s="166"/>
      <c r="I22" s="166"/>
      <c r="J22" s="166"/>
      <c r="K22" s="166"/>
      <c r="L22" s="166"/>
      <c r="M22" s="166"/>
      <c r="N22" s="166"/>
      <c r="O22" s="166"/>
      <c r="P22" s="166"/>
      <c r="Q22" s="167"/>
      <c r="R22" s="168"/>
      <c r="S22" s="168"/>
      <c r="T22" s="168"/>
    </row>
    <row r="23" spans="1:20" ht="17.100000000000001" customHeight="1"/>
    <row r="24" spans="1:20" s="45" customFormat="1" ht="27.75" customHeight="1" thickBot="1">
      <c r="A24" s="43" t="s">
        <v>82</v>
      </c>
      <c r="B24" s="43"/>
      <c r="C24" s="43"/>
      <c r="D24" s="43"/>
      <c r="E24" s="43"/>
      <c r="F24" s="43"/>
      <c r="G24" s="43"/>
      <c r="H24" s="43"/>
      <c r="I24" s="43"/>
      <c r="J24" s="43"/>
      <c r="K24" s="43"/>
      <c r="L24" s="43"/>
      <c r="M24" s="44" t="str">
        <f>IF($Q$3="","",IF($J$7="○",$M$7,$M$8))</f>
        <v/>
      </c>
      <c r="N24" s="44" t="str">
        <f>IF($Q$3="","",IF($J$7="○",$N$7,$N$8))</f>
        <v/>
      </c>
      <c r="O24" s="44" t="str">
        <f>IF($Q$3="","",IF($J$7="○",$O$7,$O$8))</f>
        <v/>
      </c>
      <c r="P24" s="44" t="str">
        <f>IF($Q$3="","",IF($J$7="○",$P$7,$P$8))</f>
        <v/>
      </c>
      <c r="Q24" s="44" t="str">
        <f>IF($Q$3="","",IF($J$7="○",$Q$7,$Q$8))</f>
        <v/>
      </c>
      <c r="R24" s="44" t="str">
        <f>IF($Q$3="","",IF($J$7="○",$R$7,$R$8))</f>
        <v/>
      </c>
      <c r="S24" s="169" t="s">
        <v>14</v>
      </c>
      <c r="T24" s="169"/>
    </row>
    <row r="25" spans="1:20" ht="27" customHeight="1">
      <c r="A25" s="170" t="s">
        <v>22</v>
      </c>
      <c r="B25" s="171"/>
      <c r="C25" s="171"/>
      <c r="D25" s="171"/>
      <c r="E25" s="171"/>
      <c r="F25" s="171"/>
      <c r="G25" s="171"/>
      <c r="H25" s="171"/>
      <c r="I25" s="171"/>
      <c r="J25" s="171"/>
      <c r="K25" s="171"/>
      <c r="L25" s="172"/>
      <c r="M25" s="46"/>
      <c r="N25" s="46"/>
      <c r="O25" s="46"/>
      <c r="P25" s="46"/>
      <c r="Q25" s="46"/>
      <c r="R25" s="47"/>
      <c r="S25" s="203" t="str">
        <f>IF(R25="","",SUM(M25:R25))</f>
        <v/>
      </c>
      <c r="T25" s="204"/>
    </row>
    <row r="26" spans="1:20" ht="27" customHeight="1" thickBot="1">
      <c r="A26" s="170" t="s">
        <v>23</v>
      </c>
      <c r="B26" s="171"/>
      <c r="C26" s="171"/>
      <c r="D26" s="171"/>
      <c r="E26" s="171"/>
      <c r="F26" s="171"/>
      <c r="G26" s="171"/>
      <c r="H26" s="171"/>
      <c r="I26" s="171"/>
      <c r="J26" s="171"/>
      <c r="K26" s="171"/>
      <c r="L26" s="172"/>
      <c r="M26" s="48"/>
      <c r="N26" s="48"/>
      <c r="O26" s="48"/>
      <c r="P26" s="48"/>
      <c r="Q26" s="48"/>
      <c r="R26" s="49"/>
      <c r="S26" s="173" t="str">
        <f>IF(R26="","",SUM(M26:R26))</f>
        <v/>
      </c>
      <c r="T26" s="174"/>
    </row>
    <row r="27" spans="1:20" ht="27" customHeight="1" thickBot="1">
      <c r="A27" s="175" t="s">
        <v>24</v>
      </c>
      <c r="B27" s="176"/>
      <c r="C27" s="176"/>
      <c r="D27" s="176"/>
      <c r="E27" s="176"/>
      <c r="F27" s="176"/>
      <c r="G27" s="176"/>
      <c r="H27" s="176"/>
      <c r="I27" s="176"/>
      <c r="J27" s="176"/>
      <c r="K27" s="176"/>
      <c r="L27" s="176"/>
      <c r="M27" s="176"/>
      <c r="N27" s="176"/>
      <c r="O27" s="176"/>
      <c r="P27" s="176"/>
      <c r="Q27" s="176"/>
      <c r="R27" s="177"/>
      <c r="S27" s="178" t="str">
        <f>IF(S26="","",S26/S25)</f>
        <v/>
      </c>
      <c r="T27" s="179"/>
    </row>
    <row r="28" spans="1:20" ht="27" customHeight="1">
      <c r="A28" s="195" t="s">
        <v>80</v>
      </c>
      <c r="B28" s="196"/>
      <c r="C28" s="196"/>
      <c r="D28" s="197"/>
      <c r="E28" s="200"/>
      <c r="F28" s="201"/>
      <c r="G28" s="201"/>
      <c r="H28" s="201"/>
      <c r="I28" s="201"/>
      <c r="J28" s="201"/>
      <c r="K28" s="201"/>
      <c r="L28" s="201"/>
      <c r="M28" s="201"/>
      <c r="N28" s="201"/>
      <c r="O28" s="201"/>
      <c r="P28" s="201"/>
      <c r="Q28" s="201"/>
      <c r="R28" s="201"/>
      <c r="S28" s="201"/>
      <c r="T28" s="202"/>
    </row>
    <row r="29" spans="1:20" ht="27" customHeight="1">
      <c r="A29" s="165" t="s">
        <v>81</v>
      </c>
      <c r="B29" s="166"/>
      <c r="C29" s="166"/>
      <c r="D29" s="166"/>
      <c r="E29" s="166"/>
      <c r="F29" s="166"/>
      <c r="G29" s="166"/>
      <c r="H29" s="166"/>
      <c r="I29" s="166"/>
      <c r="J29" s="166"/>
      <c r="K29" s="166"/>
      <c r="L29" s="166"/>
      <c r="M29" s="166"/>
      <c r="N29" s="166"/>
      <c r="O29" s="166"/>
      <c r="P29" s="166"/>
      <c r="Q29" s="167"/>
      <c r="R29" s="168"/>
      <c r="S29" s="168"/>
      <c r="T29" s="168"/>
    </row>
    <row r="30" spans="1:20" ht="17.100000000000001" customHeight="1"/>
    <row r="31" spans="1:20" s="45" customFormat="1" ht="26.25" customHeight="1" thickBot="1">
      <c r="A31" s="43" t="s">
        <v>73</v>
      </c>
      <c r="B31" s="43"/>
      <c r="C31" s="43"/>
      <c r="D31" s="43"/>
      <c r="E31" s="43"/>
      <c r="F31" s="43"/>
      <c r="G31" s="43"/>
      <c r="H31" s="43"/>
      <c r="I31" s="43"/>
      <c r="J31" s="43"/>
      <c r="K31" s="43"/>
      <c r="L31" s="43"/>
      <c r="M31" s="44" t="str">
        <f>IF($Q$3="","",IF($J$7="○",$M$7,$M$8))</f>
        <v/>
      </c>
      <c r="N31" s="44" t="str">
        <f>IF($Q$3="","",IF($J$7="○",$N$7,$N$8))</f>
        <v/>
      </c>
      <c r="O31" s="44" t="str">
        <f>IF($Q$3="","",IF($J$7="○",$O$7,$O$8))</f>
        <v/>
      </c>
      <c r="P31" s="44" t="str">
        <f>IF($Q$3="","",IF($J$7="○",$P$7,$P$8))</f>
        <v/>
      </c>
      <c r="Q31" s="44" t="str">
        <f>IF($Q$3="","",IF($J$7="○",$Q$7,$Q$8))</f>
        <v/>
      </c>
      <c r="R31" s="44" t="str">
        <f>IF($Q$3="","",IF($J$7="○",$R$7,$R$8))</f>
        <v/>
      </c>
      <c r="S31" s="169" t="s">
        <v>14</v>
      </c>
      <c r="T31" s="169"/>
    </row>
    <row r="32" spans="1:20" ht="27" customHeight="1">
      <c r="A32" s="170" t="s">
        <v>22</v>
      </c>
      <c r="B32" s="171"/>
      <c r="C32" s="171"/>
      <c r="D32" s="171"/>
      <c r="E32" s="171"/>
      <c r="F32" s="171"/>
      <c r="G32" s="171"/>
      <c r="H32" s="171"/>
      <c r="I32" s="171"/>
      <c r="J32" s="171"/>
      <c r="K32" s="171"/>
      <c r="L32" s="172"/>
      <c r="M32" s="46"/>
      <c r="N32" s="46"/>
      <c r="O32" s="46"/>
      <c r="P32" s="46"/>
      <c r="Q32" s="46"/>
      <c r="R32" s="47"/>
      <c r="S32" s="203" t="str">
        <f>IF(R32="","",SUM(M32:R32))</f>
        <v/>
      </c>
      <c r="T32" s="204"/>
    </row>
    <row r="33" spans="1:22" ht="27" customHeight="1" thickBot="1">
      <c r="A33" s="170" t="s">
        <v>23</v>
      </c>
      <c r="B33" s="171"/>
      <c r="C33" s="171"/>
      <c r="D33" s="171"/>
      <c r="E33" s="171"/>
      <c r="F33" s="171"/>
      <c r="G33" s="171"/>
      <c r="H33" s="171"/>
      <c r="I33" s="171"/>
      <c r="J33" s="171"/>
      <c r="K33" s="171"/>
      <c r="L33" s="172"/>
      <c r="M33" s="48"/>
      <c r="N33" s="48"/>
      <c r="O33" s="48"/>
      <c r="P33" s="48"/>
      <c r="Q33" s="48"/>
      <c r="R33" s="49"/>
      <c r="S33" s="173" t="str">
        <f>IF(R33="","",SUM(M33:R33))</f>
        <v/>
      </c>
      <c r="T33" s="174"/>
    </row>
    <row r="34" spans="1:22" ht="27" customHeight="1" thickBot="1">
      <c r="A34" s="175" t="s">
        <v>24</v>
      </c>
      <c r="B34" s="176"/>
      <c r="C34" s="176"/>
      <c r="D34" s="176"/>
      <c r="E34" s="176"/>
      <c r="F34" s="176"/>
      <c r="G34" s="176"/>
      <c r="H34" s="176"/>
      <c r="I34" s="176"/>
      <c r="J34" s="176"/>
      <c r="K34" s="176"/>
      <c r="L34" s="176"/>
      <c r="M34" s="176"/>
      <c r="N34" s="176"/>
      <c r="O34" s="176"/>
      <c r="P34" s="176"/>
      <c r="Q34" s="176"/>
      <c r="R34" s="177"/>
      <c r="S34" s="178" t="str">
        <f>IF(S33="","",S33/S32)</f>
        <v/>
      </c>
      <c r="T34" s="179"/>
    </row>
    <row r="35" spans="1:22" ht="27" customHeight="1">
      <c r="A35" s="195" t="s">
        <v>80</v>
      </c>
      <c r="B35" s="196"/>
      <c r="C35" s="196"/>
      <c r="D35" s="197"/>
      <c r="E35" s="200"/>
      <c r="F35" s="201"/>
      <c r="G35" s="201"/>
      <c r="H35" s="201"/>
      <c r="I35" s="201"/>
      <c r="J35" s="201"/>
      <c r="K35" s="201"/>
      <c r="L35" s="201"/>
      <c r="M35" s="201"/>
      <c r="N35" s="201"/>
      <c r="O35" s="201"/>
      <c r="P35" s="201"/>
      <c r="Q35" s="201"/>
      <c r="R35" s="201"/>
      <c r="S35" s="201"/>
      <c r="T35" s="202"/>
    </row>
    <row r="36" spans="1:22" ht="27" customHeight="1">
      <c r="A36" s="165" t="s">
        <v>81</v>
      </c>
      <c r="B36" s="166"/>
      <c r="C36" s="166"/>
      <c r="D36" s="166"/>
      <c r="E36" s="166"/>
      <c r="F36" s="166"/>
      <c r="G36" s="166"/>
      <c r="H36" s="166"/>
      <c r="I36" s="166"/>
      <c r="J36" s="166"/>
      <c r="K36" s="166"/>
      <c r="L36" s="166"/>
      <c r="M36" s="166"/>
      <c r="N36" s="166"/>
      <c r="O36" s="166"/>
      <c r="P36" s="166"/>
      <c r="Q36" s="167"/>
      <c r="R36" s="168"/>
      <c r="S36" s="168"/>
      <c r="T36" s="168"/>
    </row>
    <row r="37" spans="1:22" ht="17.100000000000001" customHeight="1"/>
    <row r="38" spans="1:22" ht="24" customHeight="1"/>
    <row r="39" spans="1:22" ht="21.75" customHeight="1">
      <c r="A39" s="76" t="s">
        <v>51</v>
      </c>
      <c r="B39" s="77"/>
      <c r="C39" s="14"/>
      <c r="D39" s="78"/>
      <c r="E39" s="78"/>
      <c r="F39" s="78"/>
      <c r="G39" s="78"/>
      <c r="H39" s="78"/>
      <c r="I39" s="79"/>
      <c r="J39" s="79"/>
      <c r="K39" s="79"/>
      <c r="L39" s="77"/>
      <c r="M39" s="77"/>
      <c r="N39" s="79"/>
      <c r="O39" s="79"/>
      <c r="P39" s="77"/>
      <c r="Q39" s="77"/>
      <c r="R39" s="77"/>
      <c r="S39" s="78"/>
      <c r="T39" s="78"/>
      <c r="U39" s="78"/>
      <c r="V39" s="87"/>
    </row>
    <row r="40" spans="1:22" ht="21.75" customHeight="1">
      <c r="A40" s="80">
        <v>1</v>
      </c>
      <c r="B40" s="41" t="s">
        <v>48</v>
      </c>
      <c r="C40" s="41"/>
      <c r="D40" s="41"/>
      <c r="E40" s="41"/>
      <c r="F40" s="41"/>
      <c r="G40" s="41"/>
      <c r="H40" s="41"/>
      <c r="I40" s="41"/>
      <c r="J40" s="41"/>
      <c r="K40" s="41"/>
      <c r="L40" s="41"/>
      <c r="M40" s="41"/>
      <c r="N40" s="41"/>
      <c r="O40" s="41"/>
      <c r="P40" s="41"/>
      <c r="Q40" s="41"/>
      <c r="R40" s="41"/>
      <c r="S40" s="41"/>
      <c r="T40" s="41"/>
      <c r="U40" s="41"/>
      <c r="V40" s="88"/>
    </row>
    <row r="41" spans="1:22" ht="21.75" customHeight="1">
      <c r="A41" s="80">
        <v>2</v>
      </c>
      <c r="B41" s="81" t="s">
        <v>49</v>
      </c>
      <c r="C41" s="7"/>
      <c r="D41" s="82"/>
      <c r="E41" s="82"/>
      <c r="F41" s="82"/>
      <c r="G41" s="82"/>
      <c r="H41" s="82"/>
      <c r="I41" s="83"/>
      <c r="J41" s="83"/>
      <c r="K41" s="83"/>
      <c r="L41" s="84"/>
      <c r="M41" s="84"/>
      <c r="N41" s="83"/>
      <c r="O41" s="83"/>
      <c r="P41" s="84"/>
      <c r="Q41" s="84"/>
      <c r="R41" s="84"/>
      <c r="S41" s="82"/>
      <c r="T41" s="82"/>
      <c r="U41" s="82"/>
      <c r="V41" s="87"/>
    </row>
    <row r="42" spans="1:22" ht="21.75" customHeight="1">
      <c r="A42" s="80">
        <v>3</v>
      </c>
      <c r="B42" s="81" t="s">
        <v>69</v>
      </c>
      <c r="C42" s="7"/>
      <c r="D42" s="82"/>
      <c r="E42" s="82"/>
      <c r="F42" s="82"/>
      <c r="G42" s="82"/>
      <c r="H42" s="82"/>
      <c r="I42" s="83"/>
      <c r="J42" s="83"/>
      <c r="K42" s="83"/>
      <c r="L42" s="84"/>
      <c r="M42" s="84"/>
      <c r="N42" s="83"/>
      <c r="O42" s="83"/>
      <c r="P42" s="84"/>
      <c r="Q42" s="84"/>
      <c r="R42" s="84"/>
      <c r="S42" s="82"/>
      <c r="T42" s="82"/>
      <c r="U42" s="82"/>
      <c r="V42" s="87"/>
    </row>
    <row r="43" spans="1:22" ht="21.75" customHeight="1">
      <c r="A43" s="80"/>
      <c r="B43" s="81" t="s">
        <v>68</v>
      </c>
      <c r="C43" s="7"/>
      <c r="D43" s="82"/>
      <c r="E43" s="82"/>
      <c r="F43" s="82"/>
      <c r="G43" s="82"/>
      <c r="H43" s="82"/>
      <c r="I43" s="83"/>
      <c r="J43" s="83"/>
      <c r="K43" s="83"/>
      <c r="L43" s="84"/>
      <c r="M43" s="84"/>
      <c r="N43" s="83"/>
      <c r="O43" s="83"/>
      <c r="P43" s="84"/>
      <c r="Q43" s="84"/>
      <c r="R43" s="84"/>
      <c r="S43" s="82"/>
      <c r="T43" s="82"/>
      <c r="U43" s="82"/>
      <c r="V43" s="87"/>
    </row>
    <row r="44" spans="1:22" ht="21.75" customHeight="1">
      <c r="A44" s="85">
        <v>4</v>
      </c>
      <c r="B44" s="86" t="s">
        <v>50</v>
      </c>
      <c r="C44" s="23"/>
      <c r="D44" s="23"/>
      <c r="E44" s="23"/>
      <c r="F44" s="23"/>
      <c r="G44" s="23"/>
      <c r="H44" s="23"/>
      <c r="I44" s="23"/>
      <c r="J44" s="23"/>
      <c r="K44" s="23"/>
      <c r="L44" s="23"/>
      <c r="M44" s="23"/>
      <c r="N44" s="23"/>
      <c r="O44" s="23"/>
      <c r="P44" s="23"/>
      <c r="Q44" s="23"/>
      <c r="R44" s="23"/>
      <c r="S44" s="23"/>
      <c r="T44" s="23"/>
      <c r="U44" s="23"/>
      <c r="V44" s="75"/>
    </row>
  </sheetData>
  <mergeCells count="55">
    <mergeCell ref="A25:L25"/>
    <mergeCell ref="S25:T25"/>
    <mergeCell ref="A26:L26"/>
    <mergeCell ref="S26:T26"/>
    <mergeCell ref="S24:T24"/>
    <mergeCell ref="A13:R13"/>
    <mergeCell ref="A9:L9"/>
    <mergeCell ref="K7:L7"/>
    <mergeCell ref="E7:E8"/>
    <mergeCell ref="H7:I8"/>
    <mergeCell ref="K8:L8"/>
    <mergeCell ref="A7:B8"/>
    <mergeCell ref="C7:D8"/>
    <mergeCell ref="F7:G8"/>
    <mergeCell ref="A20:R20"/>
    <mergeCell ref="E21:T21"/>
    <mergeCell ref="P14:R14"/>
    <mergeCell ref="M14:O14"/>
    <mergeCell ref="J14:L14"/>
    <mergeCell ref="G14:I14"/>
    <mergeCell ref="D14:F14"/>
    <mergeCell ref="A14:C14"/>
    <mergeCell ref="E28:T28"/>
    <mergeCell ref="S32:T32"/>
    <mergeCell ref="A35:D35"/>
    <mergeCell ref="E35:T35"/>
    <mergeCell ref="A27:R27"/>
    <mergeCell ref="S27:T27"/>
    <mergeCell ref="A28:D28"/>
    <mergeCell ref="A29:Q29"/>
    <mergeCell ref="R29:T29"/>
    <mergeCell ref="A2:V2"/>
    <mergeCell ref="R22:T22"/>
    <mergeCell ref="A22:Q22"/>
    <mergeCell ref="I4:J4"/>
    <mergeCell ref="C4:H4"/>
    <mergeCell ref="S7:T8"/>
    <mergeCell ref="S9:T9"/>
    <mergeCell ref="S10:T10"/>
    <mergeCell ref="A10:R10"/>
    <mergeCell ref="A21:D21"/>
    <mergeCell ref="A18:L18"/>
    <mergeCell ref="S17:T17"/>
    <mergeCell ref="S18:T18"/>
    <mergeCell ref="S19:T19"/>
    <mergeCell ref="A19:L19"/>
    <mergeCell ref="S20:T20"/>
    <mergeCell ref="A36:Q36"/>
    <mergeCell ref="R36:T36"/>
    <mergeCell ref="S31:T31"/>
    <mergeCell ref="A32:L32"/>
    <mergeCell ref="A33:L33"/>
    <mergeCell ref="S33:T33"/>
    <mergeCell ref="A34:R34"/>
    <mergeCell ref="S34:T34"/>
  </mergeCells>
  <phoneticPr fontId="3"/>
  <conditionalFormatting sqref="M9:R9">
    <cfRule type="cellIs" dxfId="1" priority="3" operator="equal">
      <formula>""""""</formula>
    </cfRule>
    <cfRule type="cellIs" dxfId="0" priority="4" operator="equal">
      <formula>""""""</formula>
    </cfRule>
  </conditionalFormatting>
  <dataValidations count="1">
    <dataValidation type="list" allowBlank="1" showInputMessage="1" showErrorMessage="1" sqref="Q3">
      <formula1>$W$1:$W$2</formula1>
    </dataValidation>
  </dataValidations>
  <pageMargins left="0.70866141732283472" right="0.70866141732283472" top="0.74803149606299213" bottom="0.74803149606299213" header="0.31496062992125984" footer="0.31496062992125984"/>
  <pageSetup paperSize="9" scale="69" orientation="portrait" r:id="rId1"/>
  <headerFooter>
    <oddFooter>&amp;C&amp;P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33"/>
  <sheetViews>
    <sheetView view="pageBreakPreview" zoomScaleNormal="100" zoomScaleSheetLayoutView="100" workbookViewId="0">
      <selection activeCell="N10" sqref="N10"/>
    </sheetView>
  </sheetViews>
  <sheetFormatPr defaultColWidth="9" defaultRowHeight="13.2"/>
  <cols>
    <col min="1" max="20" width="5.6640625" style="1" customWidth="1"/>
    <col min="21" max="21" width="9" style="1" hidden="1" customWidth="1"/>
    <col min="22" max="22" width="2.88671875" style="1" customWidth="1"/>
    <col min="23" max="16384" width="9" style="1"/>
  </cols>
  <sheetData>
    <row r="1" spans="1:23">
      <c r="A1" s="1" t="s">
        <v>32</v>
      </c>
    </row>
    <row r="2" spans="1:23" ht="24.75" customHeight="1">
      <c r="B2" s="239" t="s">
        <v>33</v>
      </c>
      <c r="C2" s="239"/>
      <c r="D2" s="239"/>
      <c r="E2" s="239"/>
      <c r="F2" s="239"/>
      <c r="G2" s="239"/>
      <c r="H2" s="239"/>
      <c r="I2" s="239"/>
      <c r="J2" s="239"/>
      <c r="K2" s="239"/>
      <c r="L2" s="239"/>
    </row>
    <row r="3" spans="1:23" ht="24.75" customHeight="1" thickBot="1">
      <c r="B3" s="29"/>
      <c r="C3" s="29"/>
      <c r="D3" s="29"/>
      <c r="E3" s="29"/>
      <c r="F3" s="29"/>
      <c r="G3" s="29"/>
      <c r="H3" s="29"/>
      <c r="I3" s="29"/>
      <c r="J3" s="29"/>
      <c r="K3" s="29"/>
      <c r="L3" s="29"/>
      <c r="M3" s="29" t="s">
        <v>25</v>
      </c>
      <c r="N3" s="50" t="s">
        <v>96</v>
      </c>
      <c r="O3" s="63" t="str">
        <f>IF('別紙２　計算書'!O3="","",'別紙２　計算書'!O3)</f>
        <v/>
      </c>
      <c r="P3" s="50" t="s">
        <v>26</v>
      </c>
      <c r="Q3" s="63" t="str">
        <f>IF('別紙２　計算書'!Q3="","",'別紙２　計算書'!Q3)</f>
        <v/>
      </c>
      <c r="R3" s="50" t="s">
        <v>27</v>
      </c>
      <c r="S3" s="51" t="s">
        <v>28</v>
      </c>
    </row>
    <row r="4" spans="1:23" ht="24.75" customHeight="1" thickBot="1">
      <c r="A4" s="72" t="s">
        <v>4</v>
      </c>
      <c r="B4" s="73"/>
      <c r="C4" s="182" t="str">
        <f>IF('別紙１　減算に関する届出書'!D11="","",'別紙１　減算に関する届出書'!D11)</f>
        <v/>
      </c>
      <c r="D4" s="182"/>
      <c r="E4" s="182"/>
      <c r="F4" s="182"/>
      <c r="G4" s="182"/>
      <c r="H4" s="183"/>
      <c r="I4" s="180" t="s">
        <v>37</v>
      </c>
      <c r="J4" s="181"/>
      <c r="K4" s="74" t="str">
        <f>IF('別紙１　減算に関する届出書'!N11="","",'別紙１　減算に関する届出書'!N11)</f>
        <v/>
      </c>
      <c r="L4" s="70" t="str">
        <f>IF('別紙１　減算に関する届出書'!O11="","",'別紙１　減算に関する届出書'!O11)</f>
        <v/>
      </c>
      <c r="M4" s="70" t="str">
        <f>IF('別紙１　減算に関する届出書'!P11="","",'別紙１　減算に関する届出書'!P11)</f>
        <v/>
      </c>
      <c r="N4" s="70" t="str">
        <f>IF('別紙１　減算に関する届出書'!Q11="","",'別紙１　減算に関する届出書'!Q11)</f>
        <v/>
      </c>
      <c r="O4" s="70" t="str">
        <f>IF('別紙１　減算に関する届出書'!R11="","",'別紙１　減算に関する届出書'!R11)</f>
        <v/>
      </c>
      <c r="P4" s="70" t="str">
        <f>IF('別紙１　減算に関する届出書'!S11="","",'別紙１　減算に関する届出書'!S11)</f>
        <v/>
      </c>
      <c r="Q4" s="70" t="str">
        <f>IF('別紙１　減算に関する届出書'!T11="","",'別紙１　減算に関する届出書'!T11)</f>
        <v/>
      </c>
      <c r="R4" s="70" t="str">
        <f>IF('別紙１　減算に関する届出書'!U11="","",'別紙１　減算に関する届出書'!U11)</f>
        <v/>
      </c>
      <c r="S4" s="70" t="str">
        <f>IF('別紙１　減算に関する届出書'!V11="","",'別紙１　減算に関する届出書'!V11)</f>
        <v/>
      </c>
      <c r="T4" s="71" t="str">
        <f>IF('別紙１　減算に関する届出書'!W11="","",'別紙１　減算に関する届出書'!W11)</f>
        <v/>
      </c>
      <c r="U4" s="69"/>
    </row>
    <row r="5" spans="1:23" ht="12" customHeight="1">
      <c r="A5" s="64"/>
      <c r="B5" s="64"/>
      <c r="C5" s="64"/>
      <c r="D5" s="65"/>
      <c r="E5" s="65"/>
      <c r="F5" s="65"/>
      <c r="G5" s="65"/>
      <c r="H5" s="65"/>
      <c r="I5" s="65"/>
      <c r="J5" s="65"/>
      <c r="K5" s="65"/>
      <c r="L5" s="66"/>
      <c r="M5" s="67"/>
      <c r="N5" s="67"/>
      <c r="O5" s="27"/>
      <c r="P5" s="68"/>
      <c r="Q5" s="68"/>
      <c r="R5" s="68"/>
      <c r="S5" s="68"/>
      <c r="T5" s="68"/>
      <c r="U5" s="68"/>
      <c r="V5" s="68"/>
      <c r="W5" s="68"/>
    </row>
    <row r="6" spans="1:23" s="11" customFormat="1" ht="26.25" customHeight="1" thickBot="1">
      <c r="A6" s="30">
        <v>1</v>
      </c>
      <c r="B6" s="31" t="s">
        <v>36</v>
      </c>
      <c r="C6" s="31"/>
      <c r="D6" s="31"/>
      <c r="E6" s="31"/>
      <c r="F6" s="31"/>
      <c r="G6" s="31"/>
      <c r="H6" s="31"/>
      <c r="I6" s="31"/>
      <c r="J6" s="31"/>
      <c r="K6" s="31"/>
      <c r="L6" s="31"/>
      <c r="M6" s="31"/>
      <c r="N6" s="31"/>
      <c r="O6" s="31"/>
      <c r="P6" s="31"/>
      <c r="Q6" s="31"/>
      <c r="R6" s="31"/>
      <c r="S6" s="31"/>
      <c r="T6" s="31"/>
      <c r="U6" s="31"/>
      <c r="V6" s="31"/>
    </row>
    <row r="7" spans="1:23" ht="21.75" customHeight="1">
      <c r="A7" s="223" t="s">
        <v>10</v>
      </c>
      <c r="B7" s="224"/>
      <c r="C7" s="227" t="s">
        <v>97</v>
      </c>
      <c r="D7" s="228"/>
      <c r="E7" s="215" t="str">
        <f>IF(O3="","",O3)</f>
        <v/>
      </c>
      <c r="F7" s="231" t="s">
        <v>11</v>
      </c>
      <c r="G7" s="232"/>
      <c r="H7" s="217" t="s">
        <v>12</v>
      </c>
      <c r="I7" s="218"/>
      <c r="J7" s="32" t="str">
        <f>IF($Q$3="","",IF($Q$3="前","○",""))</f>
        <v/>
      </c>
      <c r="K7" s="213" t="s">
        <v>13</v>
      </c>
      <c r="L7" s="214"/>
      <c r="M7" s="33" t="s">
        <v>93</v>
      </c>
      <c r="N7" s="33" t="s">
        <v>94</v>
      </c>
      <c r="O7" s="33" t="s">
        <v>89</v>
      </c>
      <c r="P7" s="33" t="s">
        <v>90</v>
      </c>
      <c r="Q7" s="33" t="s">
        <v>91</v>
      </c>
      <c r="R7" s="33" t="s">
        <v>92</v>
      </c>
      <c r="S7" s="235"/>
      <c r="T7" s="236"/>
    </row>
    <row r="8" spans="1:23" ht="22.5" customHeight="1" thickBot="1">
      <c r="A8" s="240"/>
      <c r="B8" s="241"/>
      <c r="C8" s="242"/>
      <c r="D8" s="243"/>
      <c r="E8" s="193"/>
      <c r="F8" s="244"/>
      <c r="G8" s="245"/>
      <c r="H8" s="246"/>
      <c r="I8" s="247"/>
      <c r="J8" s="52" t="str">
        <f>IF($Q$3="","",IF($Q$3="後","○",""))</f>
        <v/>
      </c>
      <c r="K8" s="237" t="s">
        <v>15</v>
      </c>
      <c r="L8" s="238"/>
      <c r="M8" s="53" t="s">
        <v>74</v>
      </c>
      <c r="N8" s="53" t="s">
        <v>75</v>
      </c>
      <c r="O8" s="53" t="s">
        <v>76</v>
      </c>
      <c r="P8" s="53" t="s">
        <v>77</v>
      </c>
      <c r="Q8" s="53" t="s">
        <v>78</v>
      </c>
      <c r="R8" s="62" t="s">
        <v>79</v>
      </c>
      <c r="S8" s="235"/>
      <c r="T8" s="236"/>
    </row>
    <row r="9" spans="1:23" ht="18.75" customHeight="1">
      <c r="A9" s="37"/>
      <c r="B9" s="37"/>
      <c r="C9" s="37"/>
      <c r="D9" s="37"/>
      <c r="E9" s="37"/>
      <c r="F9" s="37"/>
      <c r="G9" s="37"/>
      <c r="H9" s="37"/>
      <c r="I9" s="37"/>
      <c r="J9" s="37"/>
      <c r="K9" s="37"/>
      <c r="L9" s="37"/>
      <c r="M9" s="37"/>
      <c r="N9" s="37"/>
      <c r="O9" s="37"/>
      <c r="P9" s="37"/>
      <c r="Q9" s="37"/>
      <c r="R9" s="37"/>
      <c r="S9" s="38"/>
      <c r="T9" s="38"/>
    </row>
    <row r="10" spans="1:23" s="11" customFormat="1" ht="26.25" customHeight="1">
      <c r="A10" s="54">
        <v>2</v>
      </c>
      <c r="B10" s="55" t="s">
        <v>19</v>
      </c>
      <c r="C10" s="55"/>
      <c r="D10" s="55"/>
      <c r="E10" s="56"/>
      <c r="F10" s="56"/>
      <c r="G10" s="56"/>
      <c r="H10" s="56"/>
      <c r="I10" s="39"/>
      <c r="J10" s="39"/>
      <c r="K10" s="39"/>
      <c r="L10" s="39"/>
      <c r="M10" s="39"/>
      <c r="N10" s="39"/>
      <c r="O10" s="39"/>
      <c r="P10" s="39"/>
      <c r="Q10" s="39"/>
      <c r="R10" s="40"/>
      <c r="S10" s="40"/>
    </row>
    <row r="11" spans="1:23" s="45" customFormat="1" ht="30.75" customHeight="1" thickBot="1">
      <c r="A11" s="57" t="s">
        <v>72</v>
      </c>
      <c r="B11" s="57"/>
      <c r="C11" s="57"/>
      <c r="D11" s="57"/>
      <c r="E11" s="57"/>
      <c r="F11" s="57"/>
      <c r="G11" s="57"/>
      <c r="H11" s="57"/>
      <c r="I11" s="57"/>
      <c r="J11" s="57"/>
      <c r="K11" s="57"/>
      <c r="L11" s="57"/>
      <c r="M11" s="44" t="str">
        <f>IF($Q$3="","",IF($J$7="○",$M$7,$M$8))</f>
        <v/>
      </c>
      <c r="N11" s="44" t="str">
        <f>IF($Q$3="","",IF($J$7="○",$N$7,$N$8))</f>
        <v/>
      </c>
      <c r="O11" s="44" t="str">
        <f>IF($Q$3="","",IF($J$7="○",$O$7,$O$8))</f>
        <v/>
      </c>
      <c r="P11" s="44" t="str">
        <f>IF($Q$3="","",IF($J$7="○",$P$7,$P$8))</f>
        <v/>
      </c>
      <c r="Q11" s="44" t="str">
        <f>IF($Q$3="","",IF($J$7="○",$Q$7,$Q$8))</f>
        <v/>
      </c>
      <c r="R11" s="44" t="str">
        <f>IF($Q$3="","",IF($J$7="○",$R$7,$R$8))</f>
        <v/>
      </c>
      <c r="S11" s="169" t="s">
        <v>14</v>
      </c>
      <c r="T11" s="169"/>
    </row>
    <row r="12" spans="1:23" ht="27" customHeight="1">
      <c r="A12" s="260" t="s">
        <v>22</v>
      </c>
      <c r="B12" s="261"/>
      <c r="C12" s="261"/>
      <c r="D12" s="261"/>
      <c r="E12" s="261"/>
      <c r="F12" s="261"/>
      <c r="G12" s="261"/>
      <c r="H12" s="261"/>
      <c r="I12" s="261"/>
      <c r="J12" s="261"/>
      <c r="K12" s="261"/>
      <c r="L12" s="261"/>
      <c r="M12" s="46"/>
      <c r="N12" s="46"/>
      <c r="O12" s="46"/>
      <c r="P12" s="46"/>
      <c r="Q12" s="46"/>
      <c r="R12" s="46"/>
      <c r="S12" s="262" t="str">
        <f>IF(R12="","",SUM(M12:R12))</f>
        <v/>
      </c>
      <c r="T12" s="263"/>
      <c r="U12" s="58"/>
      <c r="V12" s="59"/>
    </row>
    <row r="13" spans="1:23" ht="27" customHeight="1">
      <c r="A13" s="248" t="s">
        <v>23</v>
      </c>
      <c r="B13" s="249"/>
      <c r="C13" s="249"/>
      <c r="D13" s="249"/>
      <c r="E13" s="249"/>
      <c r="F13" s="249"/>
      <c r="G13" s="249"/>
      <c r="H13" s="249"/>
      <c r="I13" s="249"/>
      <c r="J13" s="249"/>
      <c r="K13" s="249"/>
      <c r="L13" s="249"/>
      <c r="M13" s="60"/>
      <c r="N13" s="60"/>
      <c r="O13" s="60"/>
      <c r="P13" s="60"/>
      <c r="Q13" s="60"/>
      <c r="R13" s="60"/>
      <c r="S13" s="189" t="str">
        <f>IF(R13="","",SUM(M13:R13))</f>
        <v/>
      </c>
      <c r="T13" s="264"/>
      <c r="U13" s="61"/>
      <c r="V13" s="59"/>
    </row>
    <row r="14" spans="1:23" ht="27" customHeight="1">
      <c r="A14" s="248" t="s">
        <v>24</v>
      </c>
      <c r="B14" s="249"/>
      <c r="C14" s="249"/>
      <c r="D14" s="249"/>
      <c r="E14" s="249"/>
      <c r="F14" s="249"/>
      <c r="G14" s="249"/>
      <c r="H14" s="249"/>
      <c r="I14" s="249"/>
      <c r="J14" s="249"/>
      <c r="K14" s="249"/>
      <c r="L14" s="249"/>
      <c r="M14" s="249"/>
      <c r="N14" s="249"/>
      <c r="O14" s="249"/>
      <c r="P14" s="249"/>
      <c r="Q14" s="249"/>
      <c r="R14" s="249"/>
      <c r="S14" s="250" t="str">
        <f>IF(S13="","",S13/S12)</f>
        <v/>
      </c>
      <c r="T14" s="251"/>
      <c r="U14" s="61"/>
      <c r="V14" s="59"/>
    </row>
    <row r="15" spans="1:23" ht="30" customHeight="1">
      <c r="A15" s="252" t="s">
        <v>35</v>
      </c>
      <c r="B15" s="253"/>
      <c r="C15" s="253"/>
      <c r="D15" s="253"/>
      <c r="E15" s="253"/>
      <c r="F15" s="253"/>
      <c r="G15" s="253"/>
      <c r="H15" s="253"/>
      <c r="I15" s="253"/>
      <c r="J15" s="253"/>
      <c r="K15" s="253"/>
      <c r="L15" s="253"/>
      <c r="M15" s="253"/>
      <c r="N15" s="253"/>
      <c r="O15" s="253"/>
      <c r="P15" s="253"/>
      <c r="Q15" s="253"/>
      <c r="R15" s="253"/>
      <c r="S15" s="258"/>
      <c r="T15" s="259"/>
      <c r="U15" s="259"/>
      <c r="V15" s="59"/>
    </row>
    <row r="16" spans="1:23" ht="30.75" customHeight="1" thickBot="1">
      <c r="A16" s="254" t="s">
        <v>34</v>
      </c>
      <c r="B16" s="255"/>
      <c r="C16" s="255"/>
      <c r="D16" s="255"/>
      <c r="E16" s="255"/>
      <c r="F16" s="255"/>
      <c r="G16" s="255"/>
      <c r="H16" s="255"/>
      <c r="I16" s="255"/>
      <c r="J16" s="255"/>
      <c r="K16" s="255"/>
      <c r="L16" s="255"/>
      <c r="M16" s="255"/>
      <c r="N16" s="255"/>
      <c r="O16" s="255"/>
      <c r="P16" s="255"/>
      <c r="Q16" s="255"/>
      <c r="R16" s="255"/>
      <c r="S16" s="256" t="str">
        <f>IF(S15="","",(S13-S15)/(S12-S15))</f>
        <v/>
      </c>
      <c r="T16" s="257"/>
      <c r="U16" s="257"/>
      <c r="V16" s="59"/>
    </row>
    <row r="17" spans="1:22" ht="17.100000000000001" customHeight="1"/>
    <row r="18" spans="1:22" ht="17.100000000000001" customHeight="1"/>
    <row r="19" spans="1:22" s="45" customFormat="1" ht="27.75" customHeight="1" thickBot="1">
      <c r="A19" s="43" t="s">
        <v>85</v>
      </c>
      <c r="B19" s="43"/>
      <c r="C19" s="43"/>
      <c r="D19" s="43"/>
      <c r="E19" s="43"/>
      <c r="F19" s="43"/>
      <c r="G19" s="43"/>
      <c r="H19" s="43"/>
      <c r="I19" s="43"/>
      <c r="J19" s="43"/>
      <c r="K19" s="43"/>
      <c r="L19" s="43"/>
      <c r="M19" s="44" t="str">
        <f>IF($Q$3="","",IF($J$7="○",$M$7,$M$8))</f>
        <v/>
      </c>
      <c r="N19" s="44" t="str">
        <f>IF($Q$3="","",IF($J$7="○",$N$7,$N$8))</f>
        <v/>
      </c>
      <c r="O19" s="44" t="str">
        <f>IF($Q$3="","",IF($J$7="○",$O$7,$O$8))</f>
        <v/>
      </c>
      <c r="P19" s="44" t="str">
        <f>IF($Q$3="","",IF($J$7="○",$P$7,$P$8))</f>
        <v/>
      </c>
      <c r="Q19" s="44" t="str">
        <f>IF($Q$3="","",IF($J$7="○",$Q$7,$Q$8))</f>
        <v/>
      </c>
      <c r="R19" s="44" t="str">
        <f>IF($Q$3="","",IF($J$7="○",$R$7,$R$8))</f>
        <v/>
      </c>
      <c r="S19" s="169" t="s">
        <v>14</v>
      </c>
      <c r="T19" s="169"/>
    </row>
    <row r="20" spans="1:22" ht="27" customHeight="1">
      <c r="A20" s="260" t="s">
        <v>22</v>
      </c>
      <c r="B20" s="261"/>
      <c r="C20" s="261"/>
      <c r="D20" s="261"/>
      <c r="E20" s="261"/>
      <c r="F20" s="261"/>
      <c r="G20" s="261"/>
      <c r="H20" s="261"/>
      <c r="I20" s="261"/>
      <c r="J20" s="261"/>
      <c r="K20" s="261"/>
      <c r="L20" s="261"/>
      <c r="M20" s="46"/>
      <c r="N20" s="46"/>
      <c r="O20" s="46"/>
      <c r="P20" s="46"/>
      <c r="Q20" s="46"/>
      <c r="R20" s="46"/>
      <c r="S20" s="262" t="str">
        <f>IF(R20="","",SUM(M20:R20))</f>
        <v/>
      </c>
      <c r="T20" s="263"/>
      <c r="U20" s="58"/>
      <c r="V20" s="59"/>
    </row>
    <row r="21" spans="1:22" ht="27" customHeight="1">
      <c r="A21" s="248" t="s">
        <v>23</v>
      </c>
      <c r="B21" s="249"/>
      <c r="C21" s="249"/>
      <c r="D21" s="249"/>
      <c r="E21" s="249"/>
      <c r="F21" s="249"/>
      <c r="G21" s="249"/>
      <c r="H21" s="249"/>
      <c r="I21" s="249"/>
      <c r="J21" s="249"/>
      <c r="K21" s="249"/>
      <c r="L21" s="249"/>
      <c r="M21" s="60"/>
      <c r="N21" s="60"/>
      <c r="O21" s="60"/>
      <c r="P21" s="60"/>
      <c r="Q21" s="60"/>
      <c r="R21" s="60"/>
      <c r="S21" s="189" t="str">
        <f>IF(R21="","",SUM(M21:R21))</f>
        <v/>
      </c>
      <c r="T21" s="264"/>
      <c r="U21" s="61"/>
      <c r="V21" s="59"/>
    </row>
    <row r="22" spans="1:22" ht="27" customHeight="1">
      <c r="A22" s="248" t="s">
        <v>24</v>
      </c>
      <c r="B22" s="249"/>
      <c r="C22" s="249"/>
      <c r="D22" s="249"/>
      <c r="E22" s="249"/>
      <c r="F22" s="249"/>
      <c r="G22" s="249"/>
      <c r="H22" s="249"/>
      <c r="I22" s="249"/>
      <c r="J22" s="249"/>
      <c r="K22" s="249"/>
      <c r="L22" s="249"/>
      <c r="M22" s="249"/>
      <c r="N22" s="249"/>
      <c r="O22" s="249"/>
      <c r="P22" s="249"/>
      <c r="Q22" s="249"/>
      <c r="R22" s="249"/>
      <c r="S22" s="250" t="str">
        <f>IF(S21="","",S21/S20)</f>
        <v/>
      </c>
      <c r="T22" s="251"/>
      <c r="U22" s="61"/>
      <c r="V22" s="59"/>
    </row>
    <row r="23" spans="1:22" ht="30" customHeight="1">
      <c r="A23" s="252" t="s">
        <v>35</v>
      </c>
      <c r="B23" s="253"/>
      <c r="C23" s="253"/>
      <c r="D23" s="253"/>
      <c r="E23" s="253"/>
      <c r="F23" s="253"/>
      <c r="G23" s="253"/>
      <c r="H23" s="253"/>
      <c r="I23" s="253"/>
      <c r="J23" s="253"/>
      <c r="K23" s="253"/>
      <c r="L23" s="253"/>
      <c r="M23" s="253"/>
      <c r="N23" s="253"/>
      <c r="O23" s="253"/>
      <c r="P23" s="253"/>
      <c r="Q23" s="253"/>
      <c r="R23" s="253"/>
      <c r="S23" s="258"/>
      <c r="T23" s="259"/>
      <c r="U23" s="259"/>
      <c r="V23" s="59"/>
    </row>
    <row r="24" spans="1:22" ht="30.75" customHeight="1" thickBot="1">
      <c r="A24" s="254" t="s">
        <v>34</v>
      </c>
      <c r="B24" s="255"/>
      <c r="C24" s="255"/>
      <c r="D24" s="255"/>
      <c r="E24" s="255"/>
      <c r="F24" s="255"/>
      <c r="G24" s="255"/>
      <c r="H24" s="255"/>
      <c r="I24" s="255"/>
      <c r="J24" s="255"/>
      <c r="K24" s="255"/>
      <c r="L24" s="255"/>
      <c r="M24" s="255"/>
      <c r="N24" s="255"/>
      <c r="O24" s="255"/>
      <c r="P24" s="255"/>
      <c r="Q24" s="255"/>
      <c r="R24" s="255"/>
      <c r="S24" s="256" t="str">
        <f>IF(S23="","",(S21-S23)/(S20-S23))</f>
        <v/>
      </c>
      <c r="T24" s="257"/>
      <c r="U24" s="257"/>
      <c r="V24" s="59"/>
    </row>
    <row r="25" spans="1:22" ht="17.100000000000001" customHeight="1"/>
    <row r="26" spans="1:22" ht="17.100000000000001" customHeight="1"/>
    <row r="27" spans="1:22" s="45" customFormat="1" ht="26.25" customHeight="1" thickBot="1">
      <c r="A27" s="43" t="s">
        <v>73</v>
      </c>
      <c r="B27" s="43"/>
      <c r="C27" s="43"/>
      <c r="D27" s="43"/>
      <c r="E27" s="43"/>
      <c r="F27" s="43"/>
      <c r="G27" s="43"/>
      <c r="H27" s="43"/>
      <c r="I27" s="43"/>
      <c r="J27" s="43"/>
      <c r="K27" s="43"/>
      <c r="L27" s="43"/>
      <c r="M27" s="44" t="str">
        <f>IF($Q$3="","",IF($J$7="○",$M$7,$M$8))</f>
        <v/>
      </c>
      <c r="N27" s="44" t="str">
        <f>IF($Q$3="","",IF($J$7="○",$N$7,$N$8))</f>
        <v/>
      </c>
      <c r="O27" s="44" t="str">
        <f>IF($Q$3="","",IF($J$7="○",$O$7,$O$8))</f>
        <v/>
      </c>
      <c r="P27" s="44" t="str">
        <f>IF($Q$3="","",IF($J$7="○",$P$7,$P$8))</f>
        <v/>
      </c>
      <c r="Q27" s="44" t="str">
        <f>IF($Q$3="","",IF($J$7="○",$Q$7,$Q$8))</f>
        <v/>
      </c>
      <c r="R27" s="44" t="str">
        <f>IF($Q$3="","",IF($J$7="○",$R$7,$R$8))</f>
        <v/>
      </c>
      <c r="S27" s="169" t="s">
        <v>14</v>
      </c>
      <c r="T27" s="169"/>
    </row>
    <row r="28" spans="1:22" ht="27" customHeight="1">
      <c r="A28" s="260" t="s">
        <v>22</v>
      </c>
      <c r="B28" s="261"/>
      <c r="C28" s="261"/>
      <c r="D28" s="261"/>
      <c r="E28" s="261"/>
      <c r="F28" s="261"/>
      <c r="G28" s="261"/>
      <c r="H28" s="261"/>
      <c r="I28" s="261"/>
      <c r="J28" s="261"/>
      <c r="K28" s="261"/>
      <c r="L28" s="261"/>
      <c r="M28" s="46"/>
      <c r="N28" s="46"/>
      <c r="O28" s="46"/>
      <c r="P28" s="46"/>
      <c r="Q28" s="46"/>
      <c r="R28" s="46"/>
      <c r="S28" s="262" t="str">
        <f>IF(R28="","",SUM(M28:R28))</f>
        <v/>
      </c>
      <c r="T28" s="263"/>
      <c r="U28" s="58"/>
      <c r="V28" s="59"/>
    </row>
    <row r="29" spans="1:22" ht="27" customHeight="1">
      <c r="A29" s="248" t="s">
        <v>23</v>
      </c>
      <c r="B29" s="249"/>
      <c r="C29" s="249"/>
      <c r="D29" s="249"/>
      <c r="E29" s="249"/>
      <c r="F29" s="249"/>
      <c r="G29" s="249"/>
      <c r="H29" s="249"/>
      <c r="I29" s="249"/>
      <c r="J29" s="249"/>
      <c r="K29" s="249"/>
      <c r="L29" s="249"/>
      <c r="M29" s="60"/>
      <c r="N29" s="60"/>
      <c r="O29" s="60"/>
      <c r="P29" s="60"/>
      <c r="Q29" s="60"/>
      <c r="R29" s="60"/>
      <c r="S29" s="189" t="str">
        <f>IF(R29="","",SUM(M29:R29))</f>
        <v/>
      </c>
      <c r="T29" s="264"/>
      <c r="U29" s="61"/>
      <c r="V29" s="59"/>
    </row>
    <row r="30" spans="1:22" ht="27" customHeight="1">
      <c r="A30" s="248" t="s">
        <v>24</v>
      </c>
      <c r="B30" s="249"/>
      <c r="C30" s="249"/>
      <c r="D30" s="249"/>
      <c r="E30" s="249"/>
      <c r="F30" s="249"/>
      <c r="G30" s="249"/>
      <c r="H30" s="249"/>
      <c r="I30" s="249"/>
      <c r="J30" s="249"/>
      <c r="K30" s="249"/>
      <c r="L30" s="249"/>
      <c r="M30" s="249"/>
      <c r="N30" s="249"/>
      <c r="O30" s="249"/>
      <c r="P30" s="249"/>
      <c r="Q30" s="249"/>
      <c r="R30" s="249"/>
      <c r="S30" s="250" t="str">
        <f>IF(S29="","",S29/S28)</f>
        <v/>
      </c>
      <c r="T30" s="251"/>
      <c r="U30" s="61"/>
      <c r="V30" s="59"/>
    </row>
    <row r="31" spans="1:22" ht="30" customHeight="1">
      <c r="A31" s="252" t="s">
        <v>35</v>
      </c>
      <c r="B31" s="253"/>
      <c r="C31" s="253"/>
      <c r="D31" s="253"/>
      <c r="E31" s="253"/>
      <c r="F31" s="253"/>
      <c r="G31" s="253"/>
      <c r="H31" s="253"/>
      <c r="I31" s="253"/>
      <c r="J31" s="253"/>
      <c r="K31" s="253"/>
      <c r="L31" s="253"/>
      <c r="M31" s="253"/>
      <c r="N31" s="253"/>
      <c r="O31" s="253"/>
      <c r="P31" s="253"/>
      <c r="Q31" s="253"/>
      <c r="R31" s="253"/>
      <c r="S31" s="258"/>
      <c r="T31" s="259"/>
      <c r="U31" s="259"/>
      <c r="V31" s="59"/>
    </row>
    <row r="32" spans="1:22" ht="30.75" customHeight="1" thickBot="1">
      <c r="A32" s="254" t="s">
        <v>34</v>
      </c>
      <c r="B32" s="255"/>
      <c r="C32" s="255"/>
      <c r="D32" s="255"/>
      <c r="E32" s="255"/>
      <c r="F32" s="255"/>
      <c r="G32" s="255"/>
      <c r="H32" s="255"/>
      <c r="I32" s="255"/>
      <c r="J32" s="255"/>
      <c r="K32" s="255"/>
      <c r="L32" s="255"/>
      <c r="M32" s="255"/>
      <c r="N32" s="255"/>
      <c r="O32" s="255"/>
      <c r="P32" s="255"/>
      <c r="Q32" s="255"/>
      <c r="R32" s="255"/>
      <c r="S32" s="256" t="str">
        <f>IF(S31="","",(S29-S31)/(S28-S31))</f>
        <v/>
      </c>
      <c r="T32" s="257"/>
      <c r="U32" s="257"/>
      <c r="V32" s="59"/>
    </row>
    <row r="33" ht="17.100000000000001" customHeight="1"/>
  </sheetData>
  <mergeCells count="44">
    <mergeCell ref="S27:T27"/>
    <mergeCell ref="A31:R31"/>
    <mergeCell ref="S31:U31"/>
    <mergeCell ref="A32:R32"/>
    <mergeCell ref="S32:U32"/>
    <mergeCell ref="A28:L28"/>
    <mergeCell ref="S28:T28"/>
    <mergeCell ref="A29:L29"/>
    <mergeCell ref="S29:T29"/>
    <mergeCell ref="A30:R30"/>
    <mergeCell ref="S30:T30"/>
    <mergeCell ref="S19:T19"/>
    <mergeCell ref="A23:R23"/>
    <mergeCell ref="S23:U23"/>
    <mergeCell ref="A24:R24"/>
    <mergeCell ref="S24:U24"/>
    <mergeCell ref="A20:L20"/>
    <mergeCell ref="S20:T20"/>
    <mergeCell ref="A21:L21"/>
    <mergeCell ref="S21:T21"/>
    <mergeCell ref="A22:R22"/>
    <mergeCell ref="S22:T22"/>
    <mergeCell ref="S11:T11"/>
    <mergeCell ref="A12:L12"/>
    <mergeCell ref="S12:T12"/>
    <mergeCell ref="A13:L13"/>
    <mergeCell ref="S13:T13"/>
    <mergeCell ref="A14:R14"/>
    <mergeCell ref="S14:T14"/>
    <mergeCell ref="A15:R15"/>
    <mergeCell ref="A16:R16"/>
    <mergeCell ref="S16:U16"/>
    <mergeCell ref="S15:U15"/>
    <mergeCell ref="K7:L7"/>
    <mergeCell ref="S7:T8"/>
    <mergeCell ref="K8:L8"/>
    <mergeCell ref="B2:L2"/>
    <mergeCell ref="C4:H4"/>
    <mergeCell ref="I4:J4"/>
    <mergeCell ref="A7:B8"/>
    <mergeCell ref="C7:D8"/>
    <mergeCell ref="E7:E8"/>
    <mergeCell ref="F7:G8"/>
    <mergeCell ref="H7:I8"/>
  </mergeCells>
  <phoneticPr fontId="3"/>
  <pageMargins left="0.70866141732283472" right="0.70866141732283472" top="0.74803149606299213" bottom="0.74803149606299213" header="0.31496062992125984" footer="0.31496062992125984"/>
  <pageSetup paperSize="9" scale="76" fitToHeight="0" orientation="portrait" r:id="rId1"/>
  <headerFooter>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別紙１　減算に関する届出書</vt:lpstr>
      <vt:lpstr>別紙２　計算書</vt:lpstr>
      <vt:lpstr>別紙２－２　再計算書</vt:lpstr>
      <vt:lpstr>'別紙１　減算に関する届出書'!Print_Area</vt:lpstr>
      <vt:lpstr>'別紙２　計算書'!Print_Area</vt:lpstr>
      <vt:lpstr>'別紙２－２　再計算書'!Print_Area</vt:lpstr>
      <vt:lpstr>'別紙２　計算書'!Print_Titles</vt:lpstr>
      <vt:lpstr>'別紙２－２　再計算書'!Print_Titles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さいたま市</dc:creator>
  <cp:lastModifiedBy>さいたま市</cp:lastModifiedBy>
  <cp:lastPrinted>2025-03-05T01:53:43Z</cp:lastPrinted>
  <dcterms:created xsi:type="dcterms:W3CDTF">2015-11-20T09:52:58Z</dcterms:created>
  <dcterms:modified xsi:type="dcterms:W3CDTF">2025-03-05T02:00:01Z</dcterms:modified>
</cp:coreProperties>
</file>